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maltsev\Desktop\"/>
    </mc:Choice>
  </mc:AlternateContent>
  <bookViews>
    <workbookView xWindow="0" yWindow="0" windowWidth="28800" windowHeight="12435" tabRatio="849" firstSheet="2" activeTab="5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кВт'!$A$1:$Y$1141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52511"/>
</workbook>
</file>

<file path=xl/calcChain.xml><?xml version="1.0" encoding="utf-8"?>
<calcChain xmlns="http://schemas.openxmlformats.org/spreadsheetml/2006/main">
  <c r="P466" i="24" l="1"/>
  <c r="P527" i="22"/>
  <c r="P251" i="22" l="1"/>
  <c r="P190" i="25" l="1"/>
  <c r="P190" i="24" l="1"/>
  <c r="U24" i="22" l="1"/>
  <c r="V24" i="22"/>
  <c r="W24" i="22"/>
  <c r="T24" i="22"/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H112" i="18"/>
  <c r="H111" i="18"/>
  <c r="H109" i="18"/>
  <c r="H99" i="18"/>
  <c r="H88" i="18"/>
  <c r="H87" i="18"/>
  <c r="H98" i="18" s="1"/>
  <c r="H97" i="18" s="1"/>
  <c r="H105" i="18" s="1"/>
  <c r="H108" i="18" s="1"/>
  <c r="H113" i="18" s="1"/>
  <c r="H114" i="18" s="1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 s="1"/>
  <c r="M11" i="18"/>
  <c r="K11" i="18"/>
  <c r="J11" i="18"/>
  <c r="AP56" i="27"/>
  <c r="AJ6" i="29"/>
  <c r="L13" i="18"/>
  <c r="R531" i="23"/>
  <c r="I153" i="26"/>
  <c r="F118" i="26"/>
  <c r="N34" i="18"/>
  <c r="N13" i="18"/>
  <c r="J12" i="18"/>
  <c r="J34" i="18" s="1"/>
  <c r="J13" i="18"/>
  <c r="J35" i="18" s="1"/>
  <c r="J33" i="18"/>
  <c r="R11" i="18"/>
  <c r="F11" i="18" s="1"/>
  <c r="I33" i="18"/>
  <c r="I22" i="18"/>
  <c r="I12" i="18"/>
  <c r="R12" i="18"/>
  <c r="I34" i="18"/>
  <c r="M12" i="18"/>
  <c r="O34" i="18"/>
  <c r="M47" i="23"/>
  <c r="M50" i="23"/>
  <c r="L14" i="18"/>
  <c r="L36" i="18" s="1"/>
  <c r="L35" i="18"/>
  <c r="I23" i="18"/>
  <c r="R23" i="18" s="1"/>
  <c r="I13" i="18"/>
  <c r="I35" i="18"/>
  <c r="I14" i="18"/>
  <c r="R14" i="18"/>
  <c r="R43" i="29"/>
  <c r="AD43" i="28"/>
  <c r="T43" i="29"/>
  <c r="H43" i="29"/>
  <c r="P43" i="29"/>
  <c r="BN43" i="29" s="1"/>
  <c r="W43" i="29"/>
  <c r="B43" i="29"/>
  <c r="Y43" i="29"/>
  <c r="C43" i="29"/>
  <c r="X43" i="29"/>
  <c r="J43" i="29"/>
  <c r="K4" i="26"/>
  <c r="AA19" i="27"/>
  <c r="AZ19" i="27" s="1"/>
  <c r="R19" i="27"/>
  <c r="G19" i="27"/>
  <c r="BE19" i="27" s="1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BH6" i="29" s="1"/>
  <c r="C6" i="29"/>
  <c r="U6" i="29"/>
  <c r="K6" i="29"/>
  <c r="O6" i="29"/>
  <c r="AL6" i="29"/>
  <c r="AG6" i="29"/>
  <c r="AD6" i="29"/>
  <c r="AS6" i="29"/>
  <c r="N1139" i="23"/>
  <c r="AX6" i="29"/>
  <c r="AV6" i="29"/>
  <c r="AK6" i="29"/>
  <c r="K13" i="26"/>
  <c r="AQ6" i="29"/>
  <c r="K11" i="26"/>
  <c r="AR56" i="27"/>
  <c r="AF56" i="27"/>
  <c r="AS56" i="26"/>
  <c r="AU6" i="29"/>
  <c r="BT6" i="29" s="1"/>
  <c r="AH6" i="29"/>
  <c r="AR6" i="29"/>
  <c r="AO6" i="29"/>
  <c r="AI43" i="28"/>
  <c r="AR43" i="28"/>
  <c r="AF43" i="28"/>
  <c r="AX56" i="26"/>
  <c r="AE6" i="29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BK44" i="29" s="1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P19" i="27"/>
  <c r="BN19" i="27" s="1"/>
  <c r="AQ56" i="27"/>
  <c r="AU56" i="27"/>
  <c r="AV56" i="27"/>
  <c r="AS56" i="27"/>
  <c r="X81" i="23"/>
  <c r="X255" i="23"/>
  <c r="AP6" i="28"/>
  <c r="BO6" i="28" s="1"/>
  <c r="AA6" i="28"/>
  <c r="G7" i="28"/>
  <c r="X6" i="29"/>
  <c r="X6" i="28"/>
  <c r="AV43" i="29"/>
  <c r="AT6" i="29"/>
  <c r="AP57" i="27"/>
  <c r="T6" i="29"/>
  <c r="BR6" i="29" s="1"/>
  <c r="R6" i="29"/>
  <c r="AQ6" i="28"/>
  <c r="L6" i="28"/>
  <c r="J7" i="28"/>
  <c r="J6" i="28"/>
  <c r="AD19" i="27"/>
  <c r="BC19" i="27" s="1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J81" i="23"/>
  <c r="E43" i="28"/>
  <c r="AO19" i="27"/>
  <c r="P255" i="23"/>
  <c r="V19" i="27"/>
  <c r="H19" i="27"/>
  <c r="J20" i="27"/>
  <c r="AM56" i="27"/>
  <c r="N787" i="23"/>
  <c r="P43" i="28"/>
  <c r="H43" i="28"/>
  <c r="J43" i="28"/>
  <c r="M19" i="27"/>
  <c r="T43" i="28"/>
  <c r="BR43" i="28" s="1"/>
  <c r="F56" i="27"/>
  <c r="F542" i="23"/>
  <c r="U43" i="29"/>
  <c r="Q19" i="27"/>
  <c r="E43" i="29"/>
  <c r="O56" i="27"/>
  <c r="O542" i="23"/>
  <c r="AO43" i="28"/>
  <c r="H20" i="27"/>
  <c r="BF20" i="27" s="1"/>
  <c r="AL43" i="28"/>
  <c r="C56" i="27"/>
  <c r="C542" i="23"/>
  <c r="AE56" i="27"/>
  <c r="F787" i="23"/>
  <c r="AT56" i="27"/>
  <c r="BS56" i="27" s="1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AK6" i="28"/>
  <c r="AR6" i="28"/>
  <c r="U6" i="28"/>
  <c r="Y6" i="28"/>
  <c r="M6" i="28"/>
  <c r="AE6" i="28"/>
  <c r="Y7" i="28"/>
  <c r="AT6" i="28"/>
  <c r="AL6" i="28"/>
  <c r="I255" i="23"/>
  <c r="AH19" i="27"/>
  <c r="BG19" i="27" s="1"/>
  <c r="T255" i="23"/>
  <c r="AS19" i="27"/>
  <c r="AB19" i="27"/>
  <c r="BA19" i="27" s="1"/>
  <c r="C255" i="23"/>
  <c r="S57" i="27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AI56" i="27"/>
  <c r="J787" i="23"/>
  <c r="AD57" i="27"/>
  <c r="AS19" i="26"/>
  <c r="AN56" i="27"/>
  <c r="O787" i="23"/>
  <c r="AR56" i="26"/>
  <c r="V43" i="28"/>
  <c r="Y56" i="27"/>
  <c r="Y542" i="23"/>
  <c r="V56" i="27"/>
  <c r="V542" i="23"/>
  <c r="AT43" i="28"/>
  <c r="AD56" i="26"/>
  <c r="AM43" i="28"/>
  <c r="K9" i="27"/>
  <c r="AN56" i="26"/>
  <c r="L157" i="27"/>
  <c r="S19" i="27"/>
  <c r="D19" i="27"/>
  <c r="B20" i="27"/>
  <c r="L20" i="27"/>
  <c r="O19" i="27"/>
  <c r="R20" i="27"/>
  <c r="D20" i="27"/>
  <c r="AC19" i="27"/>
  <c r="X20" i="27"/>
  <c r="I20" i="27"/>
  <c r="AX19" i="27"/>
  <c r="Y255" i="23"/>
  <c r="AG19" i="27"/>
  <c r="Q43" i="28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BW7" i="29" s="1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BH44" i="29" s="1"/>
  <c r="W44" i="29"/>
  <c r="C44" i="29"/>
  <c r="BA44" i="29" s="1"/>
  <c r="B44" i="29"/>
  <c r="Q44" i="29"/>
  <c r="O44" i="29"/>
  <c r="I44" i="29"/>
  <c r="N44" i="29"/>
  <c r="L44" i="29"/>
  <c r="AT56" i="26"/>
  <c r="G44" i="29"/>
  <c r="BE44" i="29" s="1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BK45" i="29" s="1"/>
  <c r="N45" i="29"/>
  <c r="J45" i="29"/>
  <c r="H45" i="29"/>
  <c r="S45" i="29"/>
  <c r="F45" i="29"/>
  <c r="W45" i="29"/>
  <c r="C8" i="28"/>
  <c r="G8" i="28"/>
  <c r="BE8" i="28" s="1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G542" i="23"/>
  <c r="AE57" i="27"/>
  <c r="AA57" i="27"/>
  <c r="AO57" i="27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G43" i="28"/>
  <c r="L43" i="28"/>
  <c r="L160" i="27"/>
  <c r="Y58" i="27"/>
  <c r="AQ43" i="29"/>
  <c r="K56" i="27"/>
  <c r="K542" i="23"/>
  <c r="W56" i="27"/>
  <c r="BU56" i="27" s="1"/>
  <c r="W542" i="23"/>
  <c r="D56" i="27"/>
  <c r="D542" i="23"/>
  <c r="X56" i="27"/>
  <c r="X542" i="23"/>
  <c r="AK19" i="26"/>
  <c r="AH19" i="26"/>
  <c r="AM19" i="26"/>
  <c r="F57" i="27"/>
  <c r="R57" i="27"/>
  <c r="G57" i="27"/>
  <c r="P57" i="27"/>
  <c r="Y43" i="28"/>
  <c r="BW43" i="28" s="1"/>
  <c r="O43" i="28"/>
  <c r="M43" i="28"/>
  <c r="R43" i="28"/>
  <c r="AN57" i="26"/>
  <c r="E56" i="27"/>
  <c r="E542" i="23"/>
  <c r="AT19" i="26"/>
  <c r="U57" i="27"/>
  <c r="BS57" i="27" s="1"/>
  <c r="U543" i="23"/>
  <c r="Q57" i="27"/>
  <c r="BO57" i="27" s="1"/>
  <c r="AN44" i="28"/>
  <c r="AP43" i="29"/>
  <c r="L56" i="27"/>
  <c r="L542" i="23"/>
  <c r="H56" i="27"/>
  <c r="BF56" i="27" s="1"/>
  <c r="H542" i="23"/>
  <c r="S56" i="27"/>
  <c r="S542" i="23"/>
  <c r="N56" i="27"/>
  <c r="N542" i="23"/>
  <c r="AV19" i="26"/>
  <c r="AX19" i="26"/>
  <c r="AD19" i="26"/>
  <c r="AF19" i="26"/>
  <c r="AG19" i="26"/>
  <c r="K57" i="27"/>
  <c r="E57" i="27"/>
  <c r="E543" i="23"/>
  <c r="L57" i="27"/>
  <c r="X57" i="27"/>
  <c r="X543" i="23"/>
  <c r="D43" i="28"/>
  <c r="BB43" i="28" s="1"/>
  <c r="S43" i="28"/>
  <c r="K43" i="28"/>
  <c r="I43" i="28"/>
  <c r="AB43" i="29"/>
  <c r="U56" i="27"/>
  <c r="U542" i="23"/>
  <c r="AA19" i="26"/>
  <c r="AI19" i="26"/>
  <c r="B57" i="27"/>
  <c r="Q56" i="27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O57" i="27"/>
  <c r="O543" i="23"/>
  <c r="B43" i="28"/>
  <c r="X43" i="28"/>
  <c r="BV43" i="28" s="1"/>
  <c r="N43" i="28"/>
  <c r="U43" i="28"/>
  <c r="O66" i="23"/>
  <c r="W58" i="27"/>
  <c r="L58" i="27"/>
  <c r="K58" i="27"/>
  <c r="AU43" i="29"/>
  <c r="AE43" i="29"/>
  <c r="AT43" i="29"/>
  <c r="AM43" i="29"/>
  <c r="M24" i="23"/>
  <c r="F58" i="27"/>
  <c r="AI43" i="29"/>
  <c r="AA43" i="29"/>
  <c r="AJ43" i="29"/>
  <c r="AX43" i="29"/>
  <c r="P66" i="23"/>
  <c r="T58" i="27"/>
  <c r="J58" i="27"/>
  <c r="P58" i="27"/>
  <c r="AD43" i="29"/>
  <c r="AC43" i="29"/>
  <c r="BB43" i="29" s="1"/>
  <c r="AH43" i="29"/>
  <c r="AK43" i="29"/>
  <c r="M66" i="23"/>
  <c r="M58" i="27"/>
  <c r="Q58" i="27"/>
  <c r="AL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T789" i="23"/>
  <c r="AA58" i="27"/>
  <c r="AJ58" i="27"/>
  <c r="K789" i="23"/>
  <c r="AP58" i="27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BK57" i="27" s="1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BM45" i="28" s="1"/>
  <c r="AE45" i="28"/>
  <c r="I58" i="27"/>
  <c r="BG58" i="27" s="1"/>
  <c r="I544" i="23"/>
  <c r="F44" i="28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U544" i="23"/>
  <c r="G58" i="27"/>
  <c r="G544" i="23"/>
  <c r="E44" i="28"/>
  <c r="K44" i="28"/>
  <c r="T44" i="28"/>
  <c r="N44" i="28"/>
  <c r="U44" i="28"/>
  <c r="P44" i="28"/>
  <c r="AA7" i="28"/>
  <c r="AH7" i="28"/>
  <c r="BG7" i="28" s="1"/>
  <c r="AF7" i="28"/>
  <c r="AU7" i="28"/>
  <c r="AI7" i="28"/>
  <c r="AM7" i="28"/>
  <c r="AU45" i="28"/>
  <c r="H58" i="27"/>
  <c r="H544" i="23"/>
  <c r="Q44" i="28"/>
  <c r="B44" i="28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R544" i="23"/>
  <c r="D544" i="23"/>
  <c r="D58" i="27"/>
  <c r="BB58" i="27" s="1"/>
  <c r="X58" i="27"/>
  <c r="X544" i="23"/>
  <c r="C44" i="28"/>
  <c r="L44" i="28"/>
  <c r="M44" i="28"/>
  <c r="I44" i="28"/>
  <c r="O44" i="28"/>
  <c r="J44" i="28"/>
  <c r="AE7" i="28"/>
  <c r="AV7" i="28"/>
  <c r="AO7" i="28"/>
  <c r="BN7" i="28" s="1"/>
  <c r="AW7" i="28"/>
  <c r="AD7" i="28"/>
  <c r="AK7" i="28"/>
  <c r="AS45" i="28"/>
  <c r="AL45" i="28"/>
  <c r="BK45" i="28" s="1"/>
  <c r="B58" i="27"/>
  <c r="AZ58" i="27" s="1"/>
  <c r="B544" i="23"/>
  <c r="H44" i="28"/>
  <c r="BF44" i="28" s="1"/>
  <c r="Y44" i="28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X44" i="28"/>
  <c r="R44" i="28"/>
  <c r="W44" i="28"/>
  <c r="V44" i="28"/>
  <c r="D44" i="28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BG44" i="29" s="1"/>
  <c r="AJ44" i="29"/>
  <c r="AG44" i="29"/>
  <c r="BF44" i="29" s="1"/>
  <c r="B576" i="23"/>
  <c r="AA20" i="27"/>
  <c r="AE20" i="27"/>
  <c r="F256" i="23"/>
  <c r="E256" i="23"/>
  <c r="AD20" i="27"/>
  <c r="BC20" i="27" s="1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V7" i="29"/>
  <c r="R7" i="29"/>
  <c r="U7" i="29"/>
  <c r="AD58" i="26"/>
  <c r="AK58" i="26"/>
  <c r="AF58" i="26"/>
  <c r="AJ58" i="26"/>
  <c r="AG58" i="26"/>
  <c r="C8" i="33"/>
  <c r="R779" i="23"/>
  <c r="AT44" i="29"/>
  <c r="AA44" i="29"/>
  <c r="AZ44" i="29" s="1"/>
  <c r="AE44" i="29"/>
  <c r="AC44" i="29"/>
  <c r="AK44" i="29"/>
  <c r="AB44" i="29"/>
  <c r="AQ20" i="27"/>
  <c r="R256" i="23"/>
  <c r="AJ20" i="27"/>
  <c r="K256" i="23"/>
  <c r="T256" i="23"/>
  <c r="AS20" i="27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O7" i="29"/>
  <c r="P7" i="29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BC44" i="29" s="1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BQ7" i="29" s="1"/>
  <c r="N7" i="29"/>
  <c r="L7" i="29"/>
  <c r="F7" i="29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BK20" i="27" s="1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G7" i="29"/>
  <c r="BE7" i="29" s="1"/>
  <c r="D7" i="29"/>
  <c r="J7" i="29"/>
  <c r="M7" i="29"/>
  <c r="AU58" i="26"/>
  <c r="AP58" i="26"/>
  <c r="AL58" i="26"/>
  <c r="AE58" i="26"/>
  <c r="D289" i="23"/>
  <c r="H289" i="23"/>
  <c r="B45" i="29"/>
  <c r="D45" i="29"/>
  <c r="BB45" i="29" s="1"/>
  <c r="AU9" i="29"/>
  <c r="AD9" i="29"/>
  <c r="AH9" i="29"/>
  <c r="AM9" i="29"/>
  <c r="AB9" i="29"/>
  <c r="BA9" i="29" s="1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BI10" i="28" s="1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BJ22" i="27" s="1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BW59" i="27" s="1"/>
  <c r="AN59" i="27"/>
  <c r="AG59" i="27"/>
  <c r="AA59" i="27"/>
  <c r="AZ59" i="27" s="1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BO59" i="27" s="1"/>
  <c r="AI59" i="27"/>
  <c r="AW59" i="27"/>
  <c r="AL59" i="27"/>
  <c r="E45" i="28"/>
  <c r="H45" i="28"/>
  <c r="X45" i="28"/>
  <c r="AC46" i="28"/>
  <c r="AL46" i="28"/>
  <c r="BK46" i="28" s="1"/>
  <c r="AT46" i="28"/>
  <c r="AI8" i="28"/>
  <c r="AK8" i="28"/>
  <c r="R59" i="27"/>
  <c r="O59" i="27"/>
  <c r="G59" i="27"/>
  <c r="N45" i="28"/>
  <c r="K45" i="28"/>
  <c r="R45" i="28"/>
  <c r="O45" i="28"/>
  <c r="Y45" i="28"/>
  <c r="P45" i="28"/>
  <c r="AX46" i="28"/>
  <c r="AQ46" i="28"/>
  <c r="AK46" i="28"/>
  <c r="AE46" i="28"/>
  <c r="AJ46" i="28"/>
  <c r="AH8" i="28"/>
  <c r="AB8" i="28"/>
  <c r="AL8" i="28"/>
  <c r="AS8" i="28"/>
  <c r="BR8" i="28" s="1"/>
  <c r="AR8" i="28"/>
  <c r="AX8" i="28"/>
  <c r="BW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L59" i="27"/>
  <c r="M59" i="27"/>
  <c r="B45" i="28"/>
  <c r="Q45" i="28"/>
  <c r="AP46" i="28"/>
  <c r="AD8" i="28"/>
  <c r="AJ8" i="28"/>
  <c r="Y59" i="27"/>
  <c r="D59" i="27"/>
  <c r="X59" i="27"/>
  <c r="J59" i="27"/>
  <c r="D45" i="28"/>
  <c r="S45" i="28"/>
  <c r="F45" i="28"/>
  <c r="U45" i="28"/>
  <c r="M45" i="28"/>
  <c r="G45" i="28"/>
  <c r="AG46" i="28"/>
  <c r="AB46" i="28"/>
  <c r="AU46" i="28"/>
  <c r="AA46" i="28"/>
  <c r="AZ46" i="28" s="1"/>
  <c r="AD46" i="28"/>
  <c r="AR46" i="28"/>
  <c r="AN8" i="28"/>
  <c r="AE8" i="28"/>
  <c r="AP8" i="28"/>
  <c r="AC8" i="28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BL59" i="27" s="1"/>
  <c r="N545" i="23"/>
  <c r="C545" i="23"/>
  <c r="C59" i="27"/>
  <c r="I59" i="27"/>
  <c r="F59" i="27"/>
  <c r="F545" i="23"/>
  <c r="H59" i="27"/>
  <c r="K59" i="27"/>
  <c r="BI59" i="27" s="1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BG45" i="28" s="1"/>
  <c r="T45" i="28"/>
  <c r="J45" i="28"/>
  <c r="L45" i="28"/>
  <c r="C45" i="28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E59" i="27"/>
  <c r="S59" i="27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BA8" i="29" s="1"/>
  <c r="H8" i="29"/>
  <c r="U8" i="29"/>
  <c r="T8" i="29"/>
  <c r="X8" i="29"/>
  <c r="BV8" i="29" s="1"/>
  <c r="R8" i="29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K8" i="29"/>
  <c r="L8" i="29"/>
  <c r="BJ8" i="29" s="1"/>
  <c r="W8" i="29"/>
  <c r="BU8" i="29" s="1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BT45" i="29" s="1"/>
  <c r="AH45" i="29"/>
  <c r="AG45" i="29"/>
  <c r="AW45" i="29"/>
  <c r="AT45" i="29"/>
  <c r="P291" i="23"/>
  <c r="R291" i="23"/>
  <c r="I291" i="23"/>
  <c r="V291" i="23"/>
  <c r="Q291" i="23"/>
  <c r="V8" i="29"/>
  <c r="G8" i="29"/>
  <c r="D8" i="29"/>
  <c r="P8" i="29"/>
  <c r="BN8" i="29" s="1"/>
  <c r="E8" i="29"/>
  <c r="I8" i="29"/>
  <c r="AJ21" i="26"/>
  <c r="AN21" i="26"/>
  <c r="AV21" i="26"/>
  <c r="AS21" i="26"/>
  <c r="AP21" i="26"/>
  <c r="AT21" i="26"/>
  <c r="K257" i="23"/>
  <c r="AJ21" i="27"/>
  <c r="AA21" i="27"/>
  <c r="AZ21" i="27" s="1"/>
  <c r="B257" i="23"/>
  <c r="N257" i="23"/>
  <c r="AM21" i="27"/>
  <c r="I257" i="23"/>
  <c r="AH21" i="27"/>
  <c r="BG21" i="27" s="1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Q8" i="29"/>
  <c r="S8" i="29"/>
  <c r="BQ8" i="29" s="1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BF46" i="29" s="1"/>
  <c r="E46" i="29"/>
  <c r="G46" i="29"/>
  <c r="J46" i="29"/>
  <c r="V46" i="29"/>
  <c r="U46" i="29"/>
  <c r="M46" i="29"/>
  <c r="B46" i="29"/>
  <c r="Y46" i="29"/>
  <c r="BW46" i="29" s="1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BL10" i="29" s="1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U46" i="28"/>
  <c r="I46" i="28"/>
  <c r="P546" i="23"/>
  <c r="P60" i="27"/>
  <c r="D546" i="23"/>
  <c r="D60" i="27"/>
  <c r="I60" i="27"/>
  <c r="I546" i="23"/>
  <c r="AX47" i="28"/>
  <c r="AS47" i="28"/>
  <c r="AI47" i="28"/>
  <c r="B217" i="23"/>
  <c r="L51" i="27"/>
  <c r="AC9" i="28"/>
  <c r="AB9" i="28"/>
  <c r="AK9" i="28"/>
  <c r="BJ9" i="28" s="1"/>
  <c r="AU9" i="28"/>
  <c r="AD9" i="28"/>
  <c r="AO9" i="28"/>
  <c r="V46" i="28"/>
  <c r="H46" i="28"/>
  <c r="W46" i="28"/>
  <c r="Y46" i="28"/>
  <c r="O46" i="28"/>
  <c r="G546" i="23"/>
  <c r="G60" i="27"/>
  <c r="U60" i="27"/>
  <c r="U546" i="23"/>
  <c r="X546" i="23"/>
  <c r="X60" i="27"/>
  <c r="L60" i="27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BO9" i="28" s="1"/>
  <c r="AS9" i="28"/>
  <c r="J46" i="28"/>
  <c r="W60" i="27"/>
  <c r="W546" i="23"/>
  <c r="B60" i="27"/>
  <c r="B546" i="23"/>
  <c r="J546" i="23"/>
  <c r="J60" i="27"/>
  <c r="S60" i="27"/>
  <c r="BQ60" i="27" s="1"/>
  <c r="S546" i="23"/>
  <c r="AU47" i="28"/>
  <c r="AO47" i="28"/>
  <c r="AA47" i="28"/>
  <c r="AN9" i="28"/>
  <c r="AX9" i="28"/>
  <c r="AL9" i="28"/>
  <c r="AJ9" i="28"/>
  <c r="AF9" i="28"/>
  <c r="AG9" i="28"/>
  <c r="P46" i="28"/>
  <c r="T46" i="28"/>
  <c r="X46" i="28"/>
  <c r="C46" i="28"/>
  <c r="K46" i="28"/>
  <c r="L46" i="28"/>
  <c r="T546" i="23"/>
  <c r="T60" i="27"/>
  <c r="Y546" i="23"/>
  <c r="Y60" i="27"/>
  <c r="Q60" i="27"/>
  <c r="Q546" i="23"/>
  <c r="V60" i="27"/>
  <c r="V546" i="23"/>
  <c r="F60" i="27"/>
  <c r="F546" i="23"/>
  <c r="C546" i="23"/>
  <c r="C60" i="27"/>
  <c r="AV47" i="28"/>
  <c r="AP47" i="28"/>
  <c r="AM47" i="28"/>
  <c r="AW47" i="28"/>
  <c r="BV47" i="28" s="1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M46" i="28"/>
  <c r="AE9" i="28"/>
  <c r="AR9" i="28"/>
  <c r="AW9" i="28"/>
  <c r="BV9" i="28" s="1"/>
  <c r="AA9" i="28"/>
  <c r="AV9" i="28"/>
  <c r="AI9" i="28"/>
  <c r="BH9" i="28" s="1"/>
  <c r="B46" i="28"/>
  <c r="D46" i="28"/>
  <c r="R46" i="28"/>
  <c r="Q46" i="28"/>
  <c r="G46" i="28"/>
  <c r="E46" i="28"/>
  <c r="F46" i="28"/>
  <c r="O60" i="27"/>
  <c r="O546" i="23"/>
  <c r="R546" i="23"/>
  <c r="R60" i="27"/>
  <c r="M546" i="23"/>
  <c r="M60" i="27"/>
  <c r="K60" i="27"/>
  <c r="K546" i="23"/>
  <c r="E546" i="23"/>
  <c r="E60" i="27"/>
  <c r="AN47" i="28"/>
  <c r="AT47" i="28"/>
  <c r="BS47" i="28" s="1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D9" i="29"/>
  <c r="Y9" i="29"/>
  <c r="AC46" i="29"/>
  <c r="AJ46" i="29"/>
  <c r="AV46" i="29"/>
  <c r="AO46" i="29"/>
  <c r="AB46" i="29"/>
  <c r="BA46" i="29" s="1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BQ22" i="27" s="1"/>
  <c r="AE22" i="27"/>
  <c r="F258" i="23"/>
  <c r="AV22" i="27"/>
  <c r="W258" i="23"/>
  <c r="AL22" i="27"/>
  <c r="M258" i="23"/>
  <c r="AI22" i="27"/>
  <c r="J258" i="23"/>
  <c r="B9" i="29"/>
  <c r="K9" i="29"/>
  <c r="E9" i="29"/>
  <c r="BC9" i="29" s="1"/>
  <c r="G9" i="29"/>
  <c r="U9" i="29"/>
  <c r="W9" i="29"/>
  <c r="AK46" i="29"/>
  <c r="AQ46" i="29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BV22" i="27" s="1"/>
  <c r="R258" i="23"/>
  <c r="AQ22" i="27"/>
  <c r="AC22" i="27"/>
  <c r="D258" i="23"/>
  <c r="AO22" i="27"/>
  <c r="BN22" i="27" s="1"/>
  <c r="P258" i="23"/>
  <c r="T9" i="29"/>
  <c r="N9" i="29"/>
  <c r="J9" i="29"/>
  <c r="O9" i="29"/>
  <c r="P9" i="29"/>
  <c r="L9" i="29"/>
  <c r="B291" i="23"/>
  <c r="AX46" i="29"/>
  <c r="AR46" i="29"/>
  <c r="AM46" i="29"/>
  <c r="AE46" i="29"/>
  <c r="AI46" i="29"/>
  <c r="BH46" i="29" s="1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M9" i="29"/>
  <c r="C9" i="29"/>
  <c r="V9" i="29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BM46" i="29" s="1"/>
  <c r="AH46" i="29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BN47" i="29" s="1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BJ24" i="27" s="1"/>
  <c r="T24" i="27"/>
  <c r="AO61" i="27"/>
  <c r="AM61" i="27"/>
  <c r="F24" i="27"/>
  <c r="W24" i="27"/>
  <c r="AV90" i="27"/>
  <c r="S1059" i="23"/>
  <c r="AR77" i="28"/>
  <c r="BQ77" i="28" s="1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BM61" i="27" s="1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I547" i="23"/>
  <c r="I61" i="27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BL10" i="28" s="1"/>
  <c r="AK10" i="28"/>
  <c r="AR48" i="28"/>
  <c r="AT48" i="28"/>
  <c r="M47" i="28"/>
  <c r="P47" i="28"/>
  <c r="H47" i="28"/>
  <c r="N249" i="23"/>
  <c r="B8" i="33"/>
  <c r="E61" i="27"/>
  <c r="E547" i="23"/>
  <c r="M61" i="27"/>
  <c r="M547" i="23"/>
  <c r="P61" i="27"/>
  <c r="P547" i="23"/>
  <c r="W61" i="27"/>
  <c r="W547" i="23"/>
  <c r="B547" i="23"/>
  <c r="B61" i="27"/>
  <c r="O61" i="27"/>
  <c r="O547" i="23"/>
  <c r="AH10" i="28"/>
  <c r="AX10" i="28"/>
  <c r="AI10" i="28"/>
  <c r="AQ10" i="28"/>
  <c r="AF10" i="28"/>
  <c r="AR10" i="28"/>
  <c r="AL48" i="28"/>
  <c r="AX48" i="28"/>
  <c r="AU48" i="28"/>
  <c r="AA48" i="28"/>
  <c r="AJ48" i="28"/>
  <c r="AK48" i="28"/>
  <c r="BJ48" i="28" s="1"/>
  <c r="X47" i="28"/>
  <c r="S47" i="28"/>
  <c r="Y47" i="28"/>
  <c r="F47" i="28"/>
  <c r="R47" i="28"/>
  <c r="K47" i="28"/>
  <c r="X547" i="23"/>
  <c r="X61" i="27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C47" i="28"/>
  <c r="V47" i="28"/>
  <c r="R61" i="27"/>
  <c r="R547" i="23"/>
  <c r="Q547" i="23"/>
  <c r="Q61" i="27"/>
  <c r="V547" i="23"/>
  <c r="V61" i="27"/>
  <c r="BT61" i="27" s="1"/>
  <c r="U547" i="23"/>
  <c r="U61" i="27"/>
  <c r="G547" i="23"/>
  <c r="G61" i="27"/>
  <c r="C61" i="27"/>
  <c r="C547" i="23"/>
  <c r="AO10" i="28"/>
  <c r="BN10" i="28" s="1"/>
  <c r="AS10" i="28"/>
  <c r="AG10" i="28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T47" i="28"/>
  <c r="W47" i="28"/>
  <c r="D47" i="28"/>
  <c r="H547" i="23"/>
  <c r="H61" i="27"/>
  <c r="S547" i="23"/>
  <c r="S61" i="27"/>
  <c r="F547" i="23"/>
  <c r="F61" i="27"/>
  <c r="AA10" i="28"/>
  <c r="AN10" i="28"/>
  <c r="AW48" i="28"/>
  <c r="K61" i="27"/>
  <c r="BI61" i="27" s="1"/>
  <c r="K547" i="23"/>
  <c r="N547" i="23"/>
  <c r="N61" i="27"/>
  <c r="D61" i="27"/>
  <c r="D547" i="23"/>
  <c r="Y547" i="23"/>
  <c r="Y61" i="27"/>
  <c r="J547" i="23"/>
  <c r="J61" i="27"/>
  <c r="T547" i="23"/>
  <c r="T61" i="27"/>
  <c r="AT10" i="28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I47" i="28"/>
  <c r="O47" i="28"/>
  <c r="N47" i="28"/>
  <c r="G47" i="28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BL77" i="29" s="1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BM47" i="29" s="1"/>
  <c r="AM47" i="29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10" i="29"/>
  <c r="C10" i="29"/>
  <c r="BA10" i="29" s="1"/>
  <c r="L10" i="29"/>
  <c r="W10" i="29"/>
  <c r="BU10" i="29" s="1"/>
  <c r="AG77" i="28"/>
  <c r="AI77" i="28"/>
  <c r="AH77" i="28"/>
  <c r="AO77" i="28"/>
  <c r="AI23" i="27"/>
  <c r="J259" i="23"/>
  <c r="AQ23" i="27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BH10" i="29" s="1"/>
  <c r="D10" i="29"/>
  <c r="G10" i="29"/>
  <c r="BE10" i="29" s="1"/>
  <c r="S10" i="29"/>
  <c r="I10" i="29"/>
  <c r="BG10" i="29" s="1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BS47" i="29"/>
  <c r="AR47" i="29"/>
  <c r="AV47" i="29"/>
  <c r="BU47" i="29" s="1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BR10" i="29" s="1"/>
  <c r="Q10" i="29"/>
  <c r="R10" i="29"/>
  <c r="M10" i="29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AW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X10" i="29"/>
  <c r="Y10" i="29"/>
  <c r="P10" i="29"/>
  <c r="O10" i="29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BS48" i="29" s="1"/>
  <c r="C48" i="29"/>
  <c r="E48" i="29"/>
  <c r="F48" i="29"/>
  <c r="K48" i="29"/>
  <c r="M48" i="29"/>
  <c r="T48" i="29"/>
  <c r="Q48" i="29"/>
  <c r="V48" i="29"/>
  <c r="BT48" i="29" s="1"/>
  <c r="J48" i="29"/>
  <c r="L48" i="29"/>
  <c r="Y48" i="29"/>
  <c r="B48" i="29"/>
  <c r="X48" i="29"/>
  <c r="P48" i="29"/>
  <c r="O48" i="29"/>
  <c r="I48" i="29"/>
  <c r="BG48" i="29" s="1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BG6" i="29" s="1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BU62" i="27" s="1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Z62" i="27" s="1"/>
  <c r="AD62" i="27"/>
  <c r="AG11" i="28"/>
  <c r="AR11" i="28"/>
  <c r="G62" i="27"/>
  <c r="T62" i="27"/>
  <c r="T548" i="23"/>
  <c r="U48" i="28"/>
  <c r="AA49" i="28"/>
  <c r="AZ49" i="28" s="1"/>
  <c r="AV49" i="28"/>
  <c r="Q77" i="28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K62" i="27"/>
  <c r="BI62" i="27" s="1"/>
  <c r="W62" i="27"/>
  <c r="J62" i="27"/>
  <c r="L62" i="27"/>
  <c r="G48" i="28"/>
  <c r="W48" i="28"/>
  <c r="F48" i="28"/>
  <c r="BD48" i="28" s="1"/>
  <c r="T48" i="28"/>
  <c r="B48" i="28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N77" i="28"/>
  <c r="U77" i="28"/>
  <c r="AC11" i="28"/>
  <c r="AE11" i="28"/>
  <c r="N62" i="27"/>
  <c r="BL62" i="27" s="1"/>
  <c r="S62" i="27"/>
  <c r="J48" i="28"/>
  <c r="AX49" i="28"/>
  <c r="AS49" i="28"/>
  <c r="I77" i="28"/>
  <c r="O77" i="28"/>
  <c r="B77" i="28"/>
  <c r="AI91" i="27"/>
  <c r="N1060" i="23"/>
  <c r="AA11" i="28"/>
  <c r="AM11" i="28"/>
  <c r="AL11" i="28"/>
  <c r="AO11" i="28"/>
  <c r="AH11" i="28"/>
  <c r="AT11" i="28"/>
  <c r="P62" i="27"/>
  <c r="B548" i="23"/>
  <c r="B62" i="27"/>
  <c r="Y62" i="27"/>
  <c r="O548" i="23"/>
  <c r="O62" i="27"/>
  <c r="X62" i="27"/>
  <c r="L48" i="28"/>
  <c r="X48" i="28"/>
  <c r="K48" i="28"/>
  <c r="I48" i="28"/>
  <c r="V48" i="28"/>
  <c r="D48" i="28"/>
  <c r="AR49" i="28"/>
  <c r="AN49" i="28"/>
  <c r="AH49" i="28"/>
  <c r="AK49" i="28"/>
  <c r="AE49" i="28"/>
  <c r="AC49" i="28"/>
  <c r="R77" i="28"/>
  <c r="E77" i="28"/>
  <c r="Y77" i="28"/>
  <c r="X77" i="28"/>
  <c r="T77" i="28"/>
  <c r="L77" i="28"/>
  <c r="AS11" i="28"/>
  <c r="AU11" i="28"/>
  <c r="E62" i="27"/>
  <c r="E548" i="23"/>
  <c r="H62" i="27"/>
  <c r="V62" i="27"/>
  <c r="V548" i="23"/>
  <c r="N48" i="28"/>
  <c r="M48" i="28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BQ91" i="27" s="1"/>
  <c r="AJ11" i="28"/>
  <c r="AW11" i="28"/>
  <c r="AX11" i="28"/>
  <c r="AV11" i="28"/>
  <c r="AQ11" i="28"/>
  <c r="AN11" i="28"/>
  <c r="D62" i="27"/>
  <c r="U62" i="27"/>
  <c r="I62" i="27"/>
  <c r="Q62" i="27"/>
  <c r="M62" i="27"/>
  <c r="R62" i="27"/>
  <c r="R548" i="23"/>
  <c r="H48" i="28"/>
  <c r="R48" i="28"/>
  <c r="P48" i="28"/>
  <c r="BN48" i="28" s="1"/>
  <c r="Y48" i="28"/>
  <c r="O48" i="28"/>
  <c r="S48" i="28"/>
  <c r="AP49" i="28"/>
  <c r="AU49" i="28"/>
  <c r="AJ49" i="28"/>
  <c r="AB49" i="28"/>
  <c r="AL49" i="28"/>
  <c r="AF49" i="28"/>
  <c r="H77" i="28"/>
  <c r="J77" i="28"/>
  <c r="M77" i="28"/>
  <c r="F77" i="28"/>
  <c r="G77" i="28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R111" i="29" s="1"/>
  <c r="B111" i="29"/>
  <c r="O78" i="29"/>
  <c r="C78" i="29"/>
  <c r="T78" i="29"/>
  <c r="E78" i="29"/>
  <c r="N78" i="29"/>
  <c r="R78" i="29"/>
  <c r="F111" i="29"/>
  <c r="BD111" i="29" s="1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BQ24" i="27" s="1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N11" i="29"/>
  <c r="G11" i="29"/>
  <c r="O11" i="29"/>
  <c r="E11" i="29"/>
  <c r="O90" i="27"/>
  <c r="O712" i="23"/>
  <c r="T90" i="27"/>
  <c r="T712" i="23"/>
  <c r="W90" i="27"/>
  <c r="W712" i="23"/>
  <c r="Q90" i="27"/>
  <c r="Q712" i="23"/>
  <c r="N90" i="27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BP48" i="29" s="1"/>
  <c r="AG48" i="29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BI24" i="27" s="1"/>
  <c r="AV24" i="27"/>
  <c r="W260" i="23"/>
  <c r="AW24" i="27"/>
  <c r="X260" i="23"/>
  <c r="AA111" i="28"/>
  <c r="AK111" i="28"/>
  <c r="AS111" i="28"/>
  <c r="AF111" i="28"/>
  <c r="BE111" i="28" s="1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W11" i="29"/>
  <c r="M11" i="29"/>
  <c r="U11" i="29"/>
  <c r="BS11" i="29" s="1"/>
  <c r="D90" i="27"/>
  <c r="D712" i="23"/>
  <c r="P90" i="27"/>
  <c r="P712" i="23"/>
  <c r="J90" i="27"/>
  <c r="J712" i="23"/>
  <c r="G90" i="27"/>
  <c r="G712" i="23"/>
  <c r="I90" i="27"/>
  <c r="I712" i="23"/>
  <c r="L712" i="23"/>
  <c r="L90" i="27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BG11" i="29" s="1"/>
  <c r="Y11" i="29"/>
  <c r="B11" i="29"/>
  <c r="K11" i="29"/>
  <c r="F647" i="23"/>
  <c r="C647" i="23"/>
  <c r="N647" i="23"/>
  <c r="M90" i="27"/>
  <c r="M712" i="23"/>
  <c r="F90" i="27"/>
  <c r="F712" i="23"/>
  <c r="Y712" i="23"/>
  <c r="Y90" i="27"/>
  <c r="U90" i="27"/>
  <c r="U712" i="23"/>
  <c r="X90" i="27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BM48" i="29" s="1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P260" i="23"/>
  <c r="G260" i="23"/>
  <c r="AF24" i="27"/>
  <c r="J260" i="23"/>
  <c r="AI24" i="27"/>
  <c r="AP24" i="27"/>
  <c r="Q260" i="23"/>
  <c r="AC24" i="27"/>
  <c r="BB24" i="27" s="1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R11" i="29"/>
  <c r="BP11" i="29" s="1"/>
  <c r="T11" i="29"/>
  <c r="X11" i="29"/>
  <c r="D11" i="29"/>
  <c r="R90" i="27"/>
  <c r="R712" i="23"/>
  <c r="C90" i="27"/>
  <c r="C712" i="23"/>
  <c r="B90" i="27"/>
  <c r="E90" i="27"/>
  <c r="E712" i="23"/>
  <c r="V90" i="27"/>
  <c r="V712" i="23"/>
  <c r="S90" i="27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BC48" i="29" s="1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BW49" i="29" s="1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BL49" i="29" s="1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AZ6" i="29" s="1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BS49" i="28" s="1"/>
  <c r="N49" i="28"/>
  <c r="V63" i="27"/>
  <c r="V549" i="23"/>
  <c r="B63" i="27"/>
  <c r="B549" i="23"/>
  <c r="AD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K111" i="28"/>
  <c r="C111" i="28"/>
  <c r="BA111" i="28" s="1"/>
  <c r="I111" i="28"/>
  <c r="V111" i="28"/>
  <c r="I49" i="28"/>
  <c r="C49" i="28"/>
  <c r="O49" i="28"/>
  <c r="J49" i="28"/>
  <c r="B49" i="28"/>
  <c r="R49" i="28"/>
  <c r="BP49" i="28" s="1"/>
  <c r="E549" i="23"/>
  <c r="E63" i="27"/>
  <c r="L63" i="27"/>
  <c r="L549" i="23"/>
  <c r="K63" i="27"/>
  <c r="K549" i="23"/>
  <c r="X63" i="27"/>
  <c r="X549" i="23"/>
  <c r="N63" i="27"/>
  <c r="N549" i="23"/>
  <c r="AJ12" i="28"/>
  <c r="AC12" i="28"/>
  <c r="AT12" i="28"/>
  <c r="AA12" i="28"/>
  <c r="AX12" i="28"/>
  <c r="AH12" i="28"/>
  <c r="BG12" i="28" s="1"/>
  <c r="N78" i="28"/>
  <c r="V78" i="28"/>
  <c r="H78" i="28"/>
  <c r="U78" i="28"/>
  <c r="M78" i="28"/>
  <c r="AO50" i="28"/>
  <c r="AC50" i="28"/>
  <c r="F111" i="28"/>
  <c r="E111" i="28"/>
  <c r="F49" i="28"/>
  <c r="W63" i="27"/>
  <c r="BU63" i="27" s="1"/>
  <c r="W549" i="23"/>
  <c r="H63" i="27"/>
  <c r="H549" i="23"/>
  <c r="AP12" i="28"/>
  <c r="AQ12" i="28"/>
  <c r="BP12" i="28" s="1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D49" i="28"/>
  <c r="M49" i="28"/>
  <c r="X49" i="28"/>
  <c r="T49" i="28"/>
  <c r="W49" i="28"/>
  <c r="S49" i="28"/>
  <c r="I63" i="27"/>
  <c r="BG63" i="27" s="1"/>
  <c r="I549" i="23"/>
  <c r="R63" i="27"/>
  <c r="R549" i="23"/>
  <c r="C63" i="27"/>
  <c r="C549" i="23"/>
  <c r="J63" i="27"/>
  <c r="J549" i="23"/>
  <c r="G63" i="27"/>
  <c r="G549" i="23"/>
  <c r="P63" i="27"/>
  <c r="P549" i="23"/>
  <c r="AU12" i="28"/>
  <c r="AG12" i="28"/>
  <c r="AR12" i="28"/>
  <c r="AV12" i="28"/>
  <c r="AK12" i="28"/>
  <c r="BJ12" i="28" s="1"/>
  <c r="AE12" i="28"/>
  <c r="F78" i="28"/>
  <c r="W78" i="28"/>
  <c r="S78" i="28"/>
  <c r="O78" i="28"/>
  <c r="P78" i="28"/>
  <c r="Q78" i="28"/>
  <c r="E78" i="28"/>
  <c r="BC78" i="28" s="1"/>
  <c r="AR50" i="28"/>
  <c r="AA50" i="28"/>
  <c r="AD50" i="28"/>
  <c r="X111" i="28"/>
  <c r="U111" i="28"/>
  <c r="R111" i="28"/>
  <c r="E49" i="28"/>
  <c r="K49" i="28"/>
  <c r="P49" i="28"/>
  <c r="Q63" i="27"/>
  <c r="Q549" i="23"/>
  <c r="T63" i="27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N111" i="28"/>
  <c r="T111" i="28"/>
  <c r="M111" i="28"/>
  <c r="L49" i="28"/>
  <c r="Q49" i="28"/>
  <c r="H49" i="28"/>
  <c r="G49" i="28"/>
  <c r="Y49" i="28"/>
  <c r="BW49" i="28" s="1"/>
  <c r="V49" i="28"/>
  <c r="U63" i="27"/>
  <c r="U549" i="23"/>
  <c r="D63" i="27"/>
  <c r="D549" i="23"/>
  <c r="Y63" i="27"/>
  <c r="Y549" i="23"/>
  <c r="O63" i="27"/>
  <c r="BM63" i="27" s="1"/>
  <c r="O549" i="23"/>
  <c r="M63" i="27"/>
  <c r="M549" i="23"/>
  <c r="F549" i="23"/>
  <c r="F63" i="27"/>
  <c r="S63" i="27"/>
  <c r="S549" i="23"/>
  <c r="AF12" i="28"/>
  <c r="AI12" i="28"/>
  <c r="AM12" i="28"/>
  <c r="AO12" i="28"/>
  <c r="AN12" i="28"/>
  <c r="AB12" i="28"/>
  <c r="C78" i="28"/>
  <c r="J78" i="28"/>
  <c r="Y78" i="28"/>
  <c r="BW78" i="28" s="1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BA79" i="29" s="1"/>
  <c r="Y79" i="29"/>
  <c r="W79" i="29"/>
  <c r="T79" i="29"/>
  <c r="F79" i="29"/>
  <c r="G79" i="29"/>
  <c r="F112" i="29"/>
  <c r="G112" i="29"/>
  <c r="U112" i="29"/>
  <c r="BS112" i="29" s="1"/>
  <c r="I112" i="29"/>
  <c r="N112" i="29"/>
  <c r="J112" i="29"/>
  <c r="K79" i="29"/>
  <c r="R79" i="29"/>
  <c r="J79" i="29"/>
  <c r="D79" i="29"/>
  <c r="U79" i="29"/>
  <c r="BS79" i="29" s="1"/>
  <c r="M79" i="29"/>
  <c r="P112" i="29"/>
  <c r="D112" i="29"/>
  <c r="C112" i="29"/>
  <c r="M112" i="29"/>
  <c r="W112" i="29"/>
  <c r="S112" i="29"/>
  <c r="E79" i="29"/>
  <c r="BC79" i="29" s="1"/>
  <c r="I79" i="29"/>
  <c r="O79" i="29"/>
  <c r="S79" i="29"/>
  <c r="B79" i="29"/>
  <c r="N79" i="29"/>
  <c r="X112" i="29"/>
  <c r="T112" i="29"/>
  <c r="O112" i="29"/>
  <c r="BM112" i="29" s="1"/>
  <c r="V112" i="29"/>
  <c r="B112" i="29"/>
  <c r="K112" i="29"/>
  <c r="V91" i="27"/>
  <c r="V713" i="23"/>
  <c r="M91" i="27"/>
  <c r="BK91" i="27" s="1"/>
  <c r="M713" i="23"/>
  <c r="T91" i="27"/>
  <c r="BR91" i="27" s="1"/>
  <c r="T713" i="23"/>
  <c r="N91" i="27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BQ77" i="29" s="1"/>
  <c r="AT77" i="29"/>
  <c r="BS77" i="29" s="1"/>
  <c r="AE77" i="29"/>
  <c r="AG77" i="29"/>
  <c r="AK77" i="29"/>
  <c r="AX77" i="29"/>
  <c r="W12" i="29"/>
  <c r="I12" i="29"/>
  <c r="U12" i="29"/>
  <c r="BS12" i="29" s="1"/>
  <c r="R12" i="29"/>
  <c r="BP12" i="29" s="1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Q261" i="23"/>
  <c r="P261" i="23"/>
  <c r="AO25" i="27"/>
  <c r="BN25" i="27" s="1"/>
  <c r="AQ25" i="27"/>
  <c r="BP25" i="27" s="1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BN49" i="29" s="1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AI77" i="29"/>
  <c r="AV77" i="29"/>
  <c r="AM77" i="29"/>
  <c r="AJ77" i="29"/>
  <c r="G12" i="29"/>
  <c r="S12" i="29"/>
  <c r="L12" i="29"/>
  <c r="BJ12" i="29" s="1"/>
  <c r="V12" i="29"/>
  <c r="BT12" i="29" s="1"/>
  <c r="J12" i="29"/>
  <c r="E12" i="29"/>
  <c r="I91" i="27"/>
  <c r="I713" i="23"/>
  <c r="B91" i="27"/>
  <c r="B713" i="23"/>
  <c r="X91" i="27"/>
  <c r="X713" i="23"/>
  <c r="F91" i="27"/>
  <c r="F713" i="23"/>
  <c r="L91" i="27"/>
  <c r="BJ91" i="27" s="1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AL77" i="29"/>
  <c r="AQ77" i="29"/>
  <c r="AS77" i="29"/>
  <c r="AA77" i="29"/>
  <c r="C12" i="29"/>
  <c r="K12" i="29"/>
  <c r="X12" i="29"/>
  <c r="T12" i="29"/>
  <c r="BR12" i="29" s="1"/>
  <c r="D12" i="29"/>
  <c r="H12" i="29"/>
  <c r="BF12" i="29" s="1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J713" i="23"/>
  <c r="H91" i="27"/>
  <c r="H713" i="23"/>
  <c r="S91" i="27"/>
  <c r="S713" i="23"/>
  <c r="D91" i="27"/>
  <c r="D713" i="23"/>
  <c r="O91" i="27"/>
  <c r="O713" i="23"/>
  <c r="W91" i="27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AD77" i="29"/>
  <c r="AU77" i="29"/>
  <c r="AW77" i="29"/>
  <c r="Y12" i="29"/>
  <c r="BW12" i="29" s="1"/>
  <c r="B12" i="29"/>
  <c r="F12" i="29"/>
  <c r="N12" i="29"/>
  <c r="P12" i="29"/>
  <c r="M12" i="29"/>
  <c r="H493" i="23"/>
  <c r="H459" i="23"/>
  <c r="D493" i="23"/>
  <c r="D459" i="23"/>
  <c r="B323" i="23"/>
  <c r="AI111" i="28"/>
  <c r="AS78" i="28"/>
  <c r="AJ78" i="28"/>
  <c r="AC78" i="28"/>
  <c r="AK78" i="28"/>
  <c r="AU78" i="28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BD14" i="29" s="1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BN78" i="28" s="1"/>
  <c r="AW78" i="28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U64" i="27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BL13" i="28" s="1"/>
  <c r="AV13" i="28"/>
  <c r="AX13" i="28"/>
  <c r="AS13" i="28"/>
  <c r="AN13" i="28"/>
  <c r="AH13" i="28"/>
  <c r="R64" i="27"/>
  <c r="BP64" i="27" s="1"/>
  <c r="R550" i="23"/>
  <c r="D550" i="23"/>
  <c r="D64" i="27"/>
  <c r="W550" i="23"/>
  <c r="W64" i="27"/>
  <c r="BU64" i="27" s="1"/>
  <c r="Y64" i="27"/>
  <c r="Y550" i="23"/>
  <c r="L64" i="27"/>
  <c r="L550" i="23"/>
  <c r="J64" i="27"/>
  <c r="J550" i="23"/>
  <c r="H50" i="28"/>
  <c r="O50" i="28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BC64" i="27" s="1"/>
  <c r="E550" i="23"/>
  <c r="G550" i="23"/>
  <c r="G64" i="27"/>
  <c r="S64" i="27"/>
  <c r="S550" i="23"/>
  <c r="C50" i="28"/>
  <c r="U50" i="28"/>
  <c r="T50" i="28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AB13" i="28"/>
  <c r="AQ13" i="28"/>
  <c r="AO13" i="28"/>
  <c r="AK13" i="28"/>
  <c r="P64" i="27"/>
  <c r="P550" i="23"/>
  <c r="V550" i="23"/>
  <c r="V64" i="27"/>
  <c r="B550" i="23"/>
  <c r="B64" i="27"/>
  <c r="O550" i="23"/>
  <c r="O64" i="27"/>
  <c r="X64" i="27"/>
  <c r="X550" i="23"/>
  <c r="C64" i="27"/>
  <c r="C550" i="23"/>
  <c r="W50" i="28"/>
  <c r="Q50" i="28"/>
  <c r="P50" i="28"/>
  <c r="B50" i="28"/>
  <c r="AZ50" i="28" s="1"/>
  <c r="X50" i="28"/>
  <c r="BV50" i="28"/>
  <c r="E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BE13" i="28" s="1"/>
  <c r="AJ13" i="28"/>
  <c r="AA13" i="28"/>
  <c r="AC13" i="28"/>
  <c r="AR13" i="28"/>
  <c r="H64" i="27"/>
  <c r="H550" i="23"/>
  <c r="T550" i="23"/>
  <c r="T64" i="27"/>
  <c r="N550" i="23"/>
  <c r="N64" i="27"/>
  <c r="Q550" i="23"/>
  <c r="Q64" i="27"/>
  <c r="BO64" i="27" s="1"/>
  <c r="K64" i="27"/>
  <c r="K550" i="23"/>
  <c r="F64" i="27"/>
  <c r="F550" i="23"/>
  <c r="I50" i="28"/>
  <c r="BG50" i="28" s="1"/>
  <c r="S50" i="28"/>
  <c r="V50" i="28"/>
  <c r="N50" i="28"/>
  <c r="G50" i="28"/>
  <c r="K50" i="28"/>
  <c r="M50" i="28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I13" i="29"/>
  <c r="S13" i="29"/>
  <c r="BQ13" i="29" s="1"/>
  <c r="L13" i="29"/>
  <c r="C13" i="29"/>
  <c r="N13" i="29"/>
  <c r="AB78" i="29"/>
  <c r="AL78" i="29"/>
  <c r="AT78" i="29"/>
  <c r="AJ78" i="29"/>
  <c r="AG78" i="29"/>
  <c r="AW78" i="29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D125" i="27"/>
  <c r="O125" i="27"/>
  <c r="E125" i="27"/>
  <c r="E747" i="23"/>
  <c r="X125" i="27"/>
  <c r="AU50" i="29"/>
  <c r="AK50" i="29"/>
  <c r="AC50" i="29"/>
  <c r="AM50" i="29"/>
  <c r="AN50" i="29"/>
  <c r="AW50" i="29"/>
  <c r="AS111" i="29"/>
  <c r="AW111" i="29"/>
  <c r="AV111" i="29"/>
  <c r="AO111" i="29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W13" i="29"/>
  <c r="G13" i="29"/>
  <c r="P13" i="29"/>
  <c r="AC78" i="29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N747" i="23"/>
  <c r="U125" i="27"/>
  <c r="U747" i="23"/>
  <c r="W125" i="27"/>
  <c r="Y125" i="27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BI13" i="29" s="1"/>
  <c r="T13" i="29"/>
  <c r="U13" i="29"/>
  <c r="R13" i="29"/>
  <c r="J13" i="29"/>
  <c r="AM78" i="29"/>
  <c r="AI78" i="29"/>
  <c r="AK78" i="29"/>
  <c r="AV78" i="29"/>
  <c r="AD78" i="29"/>
  <c r="AP78" i="29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J125" i="27"/>
  <c r="G125" i="27"/>
  <c r="G747" i="23"/>
  <c r="R125" i="27"/>
  <c r="L125" i="27"/>
  <c r="AF50" i="29"/>
  <c r="AV50" i="29"/>
  <c r="AO50" i="29"/>
  <c r="AS50" i="29"/>
  <c r="AJ50" i="29"/>
  <c r="AX50" i="29"/>
  <c r="AD111" i="29"/>
  <c r="AA111" i="29"/>
  <c r="AR111" i="29"/>
  <c r="AJ111" i="29"/>
  <c r="AU111" i="29"/>
  <c r="AF111" i="29"/>
  <c r="AX64" i="26"/>
  <c r="AK64" i="26"/>
  <c r="AO64" i="26"/>
  <c r="AW64" i="26"/>
  <c r="AP64" i="26"/>
  <c r="AF64" i="26"/>
  <c r="Q13" i="29"/>
  <c r="O13" i="29"/>
  <c r="BM13" i="29" s="1"/>
  <c r="D13" i="29"/>
  <c r="H13" i="29"/>
  <c r="E13" i="29"/>
  <c r="F13" i="29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Q262" i="23"/>
  <c r="AP26" i="27"/>
  <c r="BO26" i="27" s="1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M125" i="27"/>
  <c r="K125" i="27"/>
  <c r="K747" i="23"/>
  <c r="T125" i="27"/>
  <c r="P125" i="27"/>
  <c r="AG50" i="29"/>
  <c r="AQ50" i="29"/>
  <c r="AD50" i="29"/>
  <c r="AR50" i="29"/>
  <c r="AE50" i="29"/>
  <c r="AB50" i="29"/>
  <c r="AQ111" i="29"/>
  <c r="AT111" i="29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AA79" i="28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P80" i="28"/>
  <c r="W80" i="28"/>
  <c r="M113" i="28"/>
  <c r="W113" i="28"/>
  <c r="AM52" i="28"/>
  <c r="AC52" i="28"/>
  <c r="G51" i="28"/>
  <c r="N51" i="28"/>
  <c r="W51" i="28"/>
  <c r="U65" i="27"/>
  <c r="U551" i="23"/>
  <c r="I65" i="27"/>
  <c r="I551" i="23"/>
  <c r="R65" i="27"/>
  <c r="R551" i="23"/>
  <c r="AQ14" i="28"/>
  <c r="AW14" i="28"/>
  <c r="BV14" i="28" s="1"/>
  <c r="AO14" i="28"/>
  <c r="AF14" i="28"/>
  <c r="AG14" i="28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S51" i="28"/>
  <c r="X51" i="28"/>
  <c r="B51" i="28"/>
  <c r="R51" i="28"/>
  <c r="O51" i="28"/>
  <c r="J65" i="27"/>
  <c r="J551" i="23"/>
  <c r="T65" i="27"/>
  <c r="T551" i="23"/>
  <c r="G65" i="27"/>
  <c r="G551" i="23"/>
  <c r="W551" i="23"/>
  <c r="W65" i="27"/>
  <c r="B551" i="23"/>
  <c r="B65" i="27"/>
  <c r="V551" i="23"/>
  <c r="V65" i="27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E551" i="23"/>
  <c r="E65" i="27"/>
  <c r="AS14" i="28"/>
  <c r="BR14" i="28" s="1"/>
  <c r="AR14" i="28"/>
  <c r="AL14" i="28"/>
  <c r="AA14" i="28"/>
  <c r="AU14" i="28"/>
  <c r="AX14" i="28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M51" i="28"/>
  <c r="Q51" i="28"/>
  <c r="D51" i="28"/>
  <c r="E51" i="28"/>
  <c r="Y551" i="23"/>
  <c r="Y65" i="27"/>
  <c r="Q65" i="27"/>
  <c r="Q551" i="23"/>
  <c r="O65" i="27"/>
  <c r="O551" i="23"/>
  <c r="H65" i="27"/>
  <c r="H551" i="23"/>
  <c r="X551" i="23"/>
  <c r="X65" i="27"/>
  <c r="C65" i="27"/>
  <c r="C551" i="23"/>
  <c r="B222" i="23"/>
  <c r="AM14" i="28"/>
  <c r="AJ14" i="28"/>
  <c r="AB14" i="28"/>
  <c r="O80" i="28"/>
  <c r="R80" i="28"/>
  <c r="J113" i="28"/>
  <c r="F113" i="28"/>
  <c r="S113" i="28"/>
  <c r="AT52" i="28"/>
  <c r="AV52" i="28"/>
  <c r="K51" i="28"/>
  <c r="L65" i="27"/>
  <c r="L551" i="23"/>
  <c r="F65" i="27"/>
  <c r="F551" i="23"/>
  <c r="AV14" i="28"/>
  <c r="AP14" i="28"/>
  <c r="AT14" i="28"/>
  <c r="AE14" i="28"/>
  <c r="AH14" i="28"/>
  <c r="AN14" i="28"/>
  <c r="BM14" i="28" s="1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C51" i="28"/>
  <c r="H51" i="28"/>
  <c r="F51" i="28"/>
  <c r="V51" i="28"/>
  <c r="P51" i="28"/>
  <c r="S65" i="27"/>
  <c r="S551" i="23"/>
  <c r="D65" i="27"/>
  <c r="D551" i="23"/>
  <c r="M65" i="27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F14" i="29"/>
  <c r="M14" i="29"/>
  <c r="L14" i="29"/>
  <c r="Q14" i="29"/>
  <c r="S14" i="29"/>
  <c r="AS51" i="29"/>
  <c r="AX51" i="29"/>
  <c r="AQ51" i="29"/>
  <c r="BP51" i="29" s="1"/>
  <c r="AC51" i="29"/>
  <c r="AU51" i="29"/>
  <c r="AA51" i="29"/>
  <c r="AU65" i="26"/>
  <c r="AO65" i="26"/>
  <c r="AB65" i="26"/>
  <c r="AL65" i="26"/>
  <c r="AK65" i="26"/>
  <c r="AS65" i="26"/>
  <c r="H263" i="23"/>
  <c r="AG27" i="27"/>
  <c r="AT27" i="27"/>
  <c r="BS27" i="27" s="1"/>
  <c r="U263" i="23"/>
  <c r="V263" i="23"/>
  <c r="AU27" i="27"/>
  <c r="Y263" i="23"/>
  <c r="AX27" i="27"/>
  <c r="AW27" i="27"/>
  <c r="X263" i="23"/>
  <c r="AE27" i="27"/>
  <c r="F263" i="23"/>
  <c r="AO112" i="29"/>
  <c r="AR112" i="29"/>
  <c r="AD112" i="29"/>
  <c r="BC112" i="29" s="1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AF79" i="29"/>
  <c r="AS79" i="29"/>
  <c r="AE79" i="29"/>
  <c r="AP27" i="26"/>
  <c r="AM27" i="26"/>
  <c r="AH27" i="26"/>
  <c r="AQ27" i="26"/>
  <c r="AE27" i="26"/>
  <c r="V14" i="29"/>
  <c r="U14" i="29"/>
  <c r="G14" i="29"/>
  <c r="C14" i="29"/>
  <c r="K14" i="29"/>
  <c r="R14" i="29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AA27" i="27"/>
  <c r="B263" i="23"/>
  <c r="AV27" i="27"/>
  <c r="W263" i="23"/>
  <c r="AN27" i="27"/>
  <c r="BM27" i="27" s="1"/>
  <c r="O263" i="23"/>
  <c r="B428" i="23"/>
  <c r="AQ112" i="29"/>
  <c r="AK112" i="29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D14" i="29"/>
  <c r="P14" i="29"/>
  <c r="I14" i="29"/>
  <c r="BG14" i="29" s="1"/>
  <c r="W14" i="29"/>
  <c r="BU14" i="29" s="1"/>
  <c r="J14" i="29"/>
  <c r="BH14" i="29" s="1"/>
  <c r="AR51" i="29"/>
  <c r="AD51" i="29"/>
  <c r="AW51" i="29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BJ27" i="27" s="1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BE112" i="29" s="1"/>
  <c r="AA112" i="29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BV14" i="29" s="1"/>
  <c r="H14" i="29"/>
  <c r="B14" i="29"/>
  <c r="T14" i="29"/>
  <c r="E14" i="29"/>
  <c r="Y14" i="29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G263" i="23"/>
  <c r="AR27" i="27"/>
  <c r="S263" i="23"/>
  <c r="AJ27" i="27"/>
  <c r="K263" i="23"/>
  <c r="AQ27" i="27"/>
  <c r="BP27" i="27" s="1"/>
  <c r="R263" i="23"/>
  <c r="AS112" i="29"/>
  <c r="AM112" i="29"/>
  <c r="AN112" i="29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AA79" i="29"/>
  <c r="AT79" i="29"/>
  <c r="AV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BU16" i="29" s="1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BG113" i="28" s="1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AD113" i="28"/>
  <c r="AM113" i="28"/>
  <c r="AC113" i="28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AL113" i="28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BS52" i="28" s="1"/>
  <c r="J52" i="28"/>
  <c r="S52" i="28"/>
  <c r="R52" i="28"/>
  <c r="AB15" i="28"/>
  <c r="AW15" i="28"/>
  <c r="AT15" i="28"/>
  <c r="AN15" i="28"/>
  <c r="AK15" i="28"/>
  <c r="AO15" i="28"/>
  <c r="M552" i="23"/>
  <c r="M66" i="27"/>
  <c r="Q552" i="23"/>
  <c r="Q66" i="27"/>
  <c r="N66" i="27"/>
  <c r="N552" i="23"/>
  <c r="V66" i="27"/>
  <c r="V552" i="23"/>
  <c r="Y66" i="27"/>
  <c r="BW66" i="27" s="1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I52" i="28"/>
  <c r="AR15" i="28"/>
  <c r="BQ15" i="28" s="1"/>
  <c r="AD15" i="28"/>
  <c r="L552" i="23"/>
  <c r="L66" i="27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M52" i="28"/>
  <c r="K52" i="28"/>
  <c r="O52" i="28"/>
  <c r="D52" i="28"/>
  <c r="E52" i="28"/>
  <c r="X52" i="28"/>
  <c r="AE15" i="28"/>
  <c r="AF15" i="28"/>
  <c r="AX15" i="28"/>
  <c r="AH15" i="28"/>
  <c r="AP15" i="28"/>
  <c r="AI15" i="28"/>
  <c r="BH15" i="28" s="1"/>
  <c r="P552" i="23"/>
  <c r="P66" i="27"/>
  <c r="BN66" i="27" s="1"/>
  <c r="B552" i="23"/>
  <c r="B66" i="27"/>
  <c r="E66" i="27"/>
  <c r="E552" i="23"/>
  <c r="X552" i="23"/>
  <c r="X66" i="27"/>
  <c r="G66" i="27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AU15" i="28"/>
  <c r="AG15" i="28"/>
  <c r="D66" i="27"/>
  <c r="D552" i="23"/>
  <c r="I66" i="27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Y52" i="28"/>
  <c r="Q52" i="28"/>
  <c r="B52" i="28"/>
  <c r="P52" i="28"/>
  <c r="AC15" i="28"/>
  <c r="AV15" i="28"/>
  <c r="AM15" i="28"/>
  <c r="AS15" i="28"/>
  <c r="AQ15" i="28"/>
  <c r="BP15" i="28" s="1"/>
  <c r="AL15" i="28"/>
  <c r="K66" i="27"/>
  <c r="K552" i="23"/>
  <c r="R552" i="23"/>
  <c r="R66" i="27"/>
  <c r="S66" i="27"/>
  <c r="S552" i="23"/>
  <c r="C66" i="27"/>
  <c r="C552" i="23"/>
  <c r="U66" i="27"/>
  <c r="U552" i="23"/>
  <c r="W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BG15" i="29" s="1"/>
  <c r="J15" i="29"/>
  <c r="T15" i="29"/>
  <c r="S15" i="29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Q15" i="29"/>
  <c r="V15" i="29"/>
  <c r="D15" i="29"/>
  <c r="R15" i="29"/>
  <c r="H15" i="29"/>
  <c r="AC28" i="26"/>
  <c r="AH28" i="26"/>
  <c r="AF28" i="26"/>
  <c r="AB28" i="26"/>
  <c r="AS28" i="26"/>
  <c r="AM28" i="26"/>
  <c r="AI80" i="29"/>
  <c r="AQ80" i="29"/>
  <c r="AW80" i="29"/>
  <c r="BV80" i="29" s="1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P28" i="27"/>
  <c r="Q264" i="23"/>
  <c r="Y264" i="23"/>
  <c r="AX28" i="27"/>
  <c r="L264" i="23"/>
  <c r="AK28" i="27"/>
  <c r="BJ28" i="27" s="1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AE113" i="29"/>
  <c r="AM113" i="29"/>
  <c r="BL113" i="29" s="1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Y15" i="29"/>
  <c r="L15" i="29"/>
  <c r="U15" i="29"/>
  <c r="BS15" i="29" s="1"/>
  <c r="E15" i="29"/>
  <c r="W15" i="29"/>
  <c r="AG28" i="26"/>
  <c r="AK28" i="26"/>
  <c r="AV28" i="26"/>
  <c r="AE28" i="26"/>
  <c r="AQ28" i="26"/>
  <c r="AO28" i="26"/>
  <c r="AV80" i="29"/>
  <c r="AM80" i="29"/>
  <c r="BL80" i="29" s="1"/>
  <c r="AE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BV15" i="29" s="1"/>
  <c r="C15" i="29"/>
  <c r="F15" i="29"/>
  <c r="P15" i="29"/>
  <c r="M15" i="29"/>
  <c r="AA28" i="26"/>
  <c r="AU28" i="26"/>
  <c r="AP28" i="26"/>
  <c r="AR28" i="26"/>
  <c r="AT28" i="26"/>
  <c r="AX28" i="26"/>
  <c r="AF80" i="29"/>
  <c r="AL80" i="29"/>
  <c r="AR80" i="29"/>
  <c r="AB80" i="29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BE114" i="28" s="1"/>
  <c r="AX114" i="28"/>
  <c r="AV81" i="28"/>
  <c r="AP81" i="28"/>
  <c r="AT81" i="28"/>
  <c r="AN81" i="28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AU114" i="28"/>
  <c r="AK114" i="28"/>
  <c r="AQ114" i="28"/>
  <c r="AD114" i="28"/>
  <c r="BC114" i="28" s="1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AL81" i="28"/>
  <c r="AQ81" i="28"/>
  <c r="AD81" i="28"/>
  <c r="AS81" i="28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AC81" i="28"/>
  <c r="AI81" i="28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BB94" i="27" s="1"/>
  <c r="D1063" i="23"/>
  <c r="H1063" i="23"/>
  <c r="AG94" i="27"/>
  <c r="P1063" i="23"/>
  <c r="AO94" i="27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L1063" i="23"/>
  <c r="AG127" i="27"/>
  <c r="BF127" i="27" s="1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BQ30" i="27" s="1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I553" i="23"/>
  <c r="I67" i="27"/>
  <c r="G553" i="23"/>
  <c r="G67" i="27"/>
  <c r="X115" i="28"/>
  <c r="N115" i="28"/>
  <c r="B115" i="28"/>
  <c r="D53" i="28"/>
  <c r="T53" i="28"/>
  <c r="Y53" i="28"/>
  <c r="N53" i="28"/>
  <c r="D82" i="28"/>
  <c r="H82" i="28"/>
  <c r="Q82" i="28"/>
  <c r="C82" i="28"/>
  <c r="U82" i="28"/>
  <c r="L82" i="28"/>
  <c r="AJ16" i="28"/>
  <c r="AK16" i="28"/>
  <c r="AP16" i="28"/>
  <c r="AE16" i="28"/>
  <c r="BD16" i="28" s="1"/>
  <c r="AH16" i="28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J553" i="23"/>
  <c r="Q553" i="23"/>
  <c r="Q67" i="27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53" i="28"/>
  <c r="M53" i="28"/>
  <c r="H53" i="28"/>
  <c r="M82" i="28"/>
  <c r="AL16" i="28"/>
  <c r="BK16" i="28"/>
  <c r="AR16" i="28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E53" i="28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BT16" i="28" s="1"/>
  <c r="AT16" i="28"/>
  <c r="AS54" i="28"/>
  <c r="AT54" i="28"/>
  <c r="AK54" i="28"/>
  <c r="AD54" i="28"/>
  <c r="AB54" i="28"/>
  <c r="AO54" i="28"/>
  <c r="X553" i="23"/>
  <c r="X67" i="27"/>
  <c r="S553" i="23"/>
  <c r="S67" i="27"/>
  <c r="C553" i="23"/>
  <c r="C67" i="27"/>
  <c r="U553" i="23"/>
  <c r="U67" i="27"/>
  <c r="O67" i="27"/>
  <c r="O553" i="23"/>
  <c r="H67" i="27"/>
  <c r="H553" i="23"/>
  <c r="W115" i="28"/>
  <c r="S115" i="28"/>
  <c r="J115" i="28"/>
  <c r="V115" i="28"/>
  <c r="O115" i="28"/>
  <c r="C115" i="28"/>
  <c r="F53" i="28"/>
  <c r="J53" i="28"/>
  <c r="I53" i="28"/>
  <c r="R53" i="28"/>
  <c r="W53" i="28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AO16" i="28"/>
  <c r="AV54" i="28"/>
  <c r="W82" i="28"/>
  <c r="K82" i="28"/>
  <c r="O82" i="28"/>
  <c r="P82" i="28"/>
  <c r="S82" i="28"/>
  <c r="N82" i="28"/>
  <c r="AA16" i="28"/>
  <c r="AG16" i="28"/>
  <c r="AI16" i="28"/>
  <c r="AW16" i="28"/>
  <c r="BV16" i="28" s="1"/>
  <c r="AV16" i="28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BL67" i="27" s="1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V53" i="28"/>
  <c r="P53" i="28"/>
  <c r="X53" i="28"/>
  <c r="Q53" i="28"/>
  <c r="S53" i="28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AV81" i="29"/>
  <c r="AC81" i="29"/>
  <c r="AJ81" i="29"/>
  <c r="AP81" i="29"/>
  <c r="AK29" i="26"/>
  <c r="AL29" i="26"/>
  <c r="AC29" i="26"/>
  <c r="AT29" i="26"/>
  <c r="AE29" i="26"/>
  <c r="AM29" i="26"/>
  <c r="AS53" i="29"/>
  <c r="BR53" i="29" s="1"/>
  <c r="AK53" i="29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BT16" i="29" s="1"/>
  <c r="G16" i="29"/>
  <c r="BE16" i="29" s="1"/>
  <c r="Y16" i="29"/>
  <c r="N16" i="29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AK114" i="29"/>
  <c r="AK29" i="27"/>
  <c r="BJ29" i="27" s="1"/>
  <c r="L265" i="23"/>
  <c r="AC29" i="27"/>
  <c r="BB29" i="27" s="1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D16" i="29"/>
  <c r="H16" i="29"/>
  <c r="X16" i="29"/>
  <c r="Q16" i="29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AL114" i="29"/>
  <c r="AU114" i="29"/>
  <c r="AP114" i="29"/>
  <c r="AR114" i="29"/>
  <c r="N265" i="23"/>
  <c r="AM29" i="27"/>
  <c r="BL29" i="27" s="1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AE81" i="29"/>
  <c r="AA81" i="29"/>
  <c r="AT81" i="29"/>
  <c r="AQ81" i="29"/>
  <c r="AR81" i="29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M16" i="29"/>
  <c r="S16" i="29"/>
  <c r="P16" i="29"/>
  <c r="J16" i="29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BD53" i="29" s="1"/>
  <c r="AL53" i="29"/>
  <c r="AD53" i="29"/>
  <c r="BC53" i="29" s="1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O16" i="29"/>
  <c r="F16" i="29"/>
  <c r="R16" i="29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AU82" i="28"/>
  <c r="AJ82" i="28"/>
  <c r="AF82" i="28"/>
  <c r="AV82" i="28"/>
  <c r="AL82" i="28"/>
  <c r="AS115" i="28"/>
  <c r="AL115" i="28"/>
  <c r="AX115" i="28"/>
  <c r="AI115" i="28"/>
  <c r="AF115" i="28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BS31" i="27" s="1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BW17" i="28" s="1"/>
  <c r="AH17" i="28"/>
  <c r="O83" i="28"/>
  <c r="J83" i="28"/>
  <c r="T54" i="28"/>
  <c r="N54" i="28"/>
  <c r="M54" i="28"/>
  <c r="G68" i="27"/>
  <c r="Y116" i="28"/>
  <c r="W116" i="28"/>
  <c r="X116" i="28"/>
  <c r="AQ55" i="28"/>
  <c r="AE55" i="28"/>
  <c r="AI55" i="28"/>
  <c r="AG55" i="28"/>
  <c r="AP55" i="28"/>
  <c r="AR55" i="28"/>
  <c r="AQ17" i="28"/>
  <c r="AE17" i="28"/>
  <c r="BD17" i="28" s="1"/>
  <c r="AV17" i="28"/>
  <c r="AL17" i="28"/>
  <c r="AT17" i="28"/>
  <c r="BS17" i="28" s="1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K54" i="28"/>
  <c r="BI54" i="28" s="1"/>
  <c r="B54" i="28"/>
  <c r="AZ54" i="28" s="1"/>
  <c r="Q54" i="28"/>
  <c r="O54" i="28"/>
  <c r="C54" i="28"/>
  <c r="J68" i="27"/>
  <c r="L554" i="23"/>
  <c r="L68" i="27"/>
  <c r="N68" i="27"/>
  <c r="T68" i="27"/>
  <c r="X68" i="27"/>
  <c r="X554" i="23"/>
  <c r="E116" i="28"/>
  <c r="F116" i="28"/>
  <c r="B116" i="28"/>
  <c r="K116" i="28"/>
  <c r="M116" i="28"/>
  <c r="T116" i="28"/>
  <c r="AL55" i="28"/>
  <c r="AB55" i="28"/>
  <c r="AI17" i="28"/>
  <c r="AJ17" i="28"/>
  <c r="I83" i="28"/>
  <c r="R54" i="28"/>
  <c r="L54" i="28"/>
  <c r="I68" i="27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BF17" i="28" s="1"/>
  <c r="AP17" i="28"/>
  <c r="AR17" i="28"/>
  <c r="E83" i="28"/>
  <c r="D83" i="28"/>
  <c r="Q83" i="28"/>
  <c r="N83" i="28"/>
  <c r="C83" i="28"/>
  <c r="M83" i="28"/>
  <c r="D54" i="28"/>
  <c r="U54" i="28"/>
  <c r="F54" i="28"/>
  <c r="E54" i="28"/>
  <c r="X54" i="28"/>
  <c r="S54" i="28"/>
  <c r="D554" i="23"/>
  <c r="D68" i="27"/>
  <c r="Q68" i="27"/>
  <c r="R554" i="23"/>
  <c r="R68" i="27"/>
  <c r="V68" i="27"/>
  <c r="P68" i="27"/>
  <c r="C68" i="27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H68" i="27"/>
  <c r="Y554" i="23"/>
  <c r="Y68" i="27"/>
  <c r="M68" i="27"/>
  <c r="S68" i="27"/>
  <c r="AK55" i="28"/>
  <c r="AA55" i="28"/>
  <c r="AX55" i="28"/>
  <c r="AF55" i="28"/>
  <c r="AN55" i="28"/>
  <c r="AO55" i="28"/>
  <c r="AM17" i="28"/>
  <c r="AK17" i="28"/>
  <c r="BJ17" i="28" s="1"/>
  <c r="AS17" i="28"/>
  <c r="AO17" i="28"/>
  <c r="AB17" i="28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G54" i="28"/>
  <c r="J54" i="28"/>
  <c r="W54" i="28"/>
  <c r="I54" i="28"/>
  <c r="K68" i="27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BW117" i="29" s="1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AV115" i="29"/>
  <c r="AE115" i="29"/>
  <c r="BD115" i="29" s="1"/>
  <c r="AW115" i="29"/>
  <c r="BV115" i="29" s="1"/>
  <c r="AC115" i="29"/>
  <c r="AH54" i="29"/>
  <c r="AN54" i="29"/>
  <c r="AA54" i="29"/>
  <c r="AL54" i="29"/>
  <c r="AX54" i="29"/>
  <c r="AV54" i="29"/>
  <c r="AM30" i="27"/>
  <c r="N266" i="23"/>
  <c r="L266" i="23"/>
  <c r="AK30" i="27"/>
  <c r="AL30" i="27"/>
  <c r="M266" i="23"/>
  <c r="I266" i="23"/>
  <c r="AH30" i="27"/>
  <c r="BG30" i="27" s="1"/>
  <c r="U266" i="23"/>
  <c r="AT30" i="27"/>
  <c r="AC30" i="27"/>
  <c r="D266" i="23"/>
  <c r="U17" i="29"/>
  <c r="X17" i="29"/>
  <c r="H17" i="29"/>
  <c r="O17" i="29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AQ115" i="29"/>
  <c r="AH115" i="29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BH30" i="27" s="1"/>
  <c r="J266" i="23"/>
  <c r="AD30" i="27"/>
  <c r="E266" i="23"/>
  <c r="F266" i="23"/>
  <c r="AE30" i="27"/>
  <c r="R266" i="23"/>
  <c r="AQ30" i="27"/>
  <c r="AV30" i="27"/>
  <c r="W266" i="23"/>
  <c r="V266" i="23"/>
  <c r="AU30" i="27"/>
  <c r="BT30" i="27" s="1"/>
  <c r="Y17" i="29"/>
  <c r="E17" i="29"/>
  <c r="L17" i="29"/>
  <c r="R17" i="29"/>
  <c r="M17" i="29"/>
  <c r="P17" i="29"/>
  <c r="BN17" i="29" s="1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BO30" i="27" s="1"/>
  <c r="T266" i="23"/>
  <c r="AS30" i="27"/>
  <c r="AX30" i="27"/>
  <c r="Y266" i="23"/>
  <c r="AJ30" i="27"/>
  <c r="K266" i="23"/>
  <c r="AN30" i="27"/>
  <c r="O266" i="23"/>
  <c r="Q17" i="29"/>
  <c r="I17" i="29"/>
  <c r="BG17" i="29" s="1"/>
  <c r="G17" i="29"/>
  <c r="S17" i="29"/>
  <c r="BQ17" i="29" s="1"/>
  <c r="T17" i="29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Z82" i="29" s="1"/>
  <c r="AH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BA115" i="29" s="1"/>
  <c r="AR115" i="29"/>
  <c r="AK115" i="29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BV30" i="27" s="1"/>
  <c r="X266" i="23"/>
  <c r="AA30" i="27"/>
  <c r="B266" i="23"/>
  <c r="AG30" i="27"/>
  <c r="BF30" i="27" s="1"/>
  <c r="H266" i="23"/>
  <c r="D17" i="29"/>
  <c r="BB17" i="29" s="1"/>
  <c r="B17" i="29"/>
  <c r="K17" i="29"/>
  <c r="V17" i="29"/>
  <c r="BT17" i="29" s="1"/>
  <c r="N17" i="29"/>
  <c r="BL17" i="29" s="1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BT83" i="28" s="1"/>
  <c r="AB83" i="28"/>
  <c r="AH83" i="28"/>
  <c r="AV83" i="28"/>
  <c r="AJ83" i="28"/>
  <c r="AG83" i="28"/>
  <c r="AQ83" i="28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BW83" i="28" s="1"/>
  <c r="AT83" i="28"/>
  <c r="AO83" i="28"/>
  <c r="BN83" i="28" s="1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BE19" i="29" s="1"/>
  <c r="AR19" i="29"/>
  <c r="AC19" i="29"/>
  <c r="AG19" i="29"/>
  <c r="AL116" i="28"/>
  <c r="AK116" i="28"/>
  <c r="AE116" i="28"/>
  <c r="AD116" i="28"/>
  <c r="AO116" i="28"/>
  <c r="BN116" i="28" s="1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BR55" i="29" s="1"/>
  <c r="X55" i="29"/>
  <c r="N55" i="29"/>
  <c r="K55" i="29"/>
  <c r="AS83" i="28"/>
  <c r="AC83" i="28"/>
  <c r="AE83" i="28"/>
  <c r="AN83" i="28"/>
  <c r="BM83" i="28" s="1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BS96" i="27" s="1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BC129" i="27" s="1"/>
  <c r="E1098" i="23"/>
  <c r="I1065" i="23"/>
  <c r="AH96" i="27"/>
  <c r="AG96" i="27"/>
  <c r="H1065" i="23"/>
  <c r="AW96" i="27"/>
  <c r="X1065" i="23"/>
  <c r="AO96" i="27"/>
  <c r="BN96" i="27" s="1"/>
  <c r="P1065" i="23"/>
  <c r="AP96" i="27"/>
  <c r="Q1065" i="23"/>
  <c r="AM129" i="27"/>
  <c r="N1098" i="23"/>
  <c r="AV129" i="27"/>
  <c r="W1098" i="23"/>
  <c r="AG129" i="27"/>
  <c r="BF129" i="27" s="1"/>
  <c r="H1098" i="23"/>
  <c r="M1098" i="23"/>
  <c r="AL129" i="27"/>
  <c r="AO129" i="27"/>
  <c r="P1098" i="23"/>
  <c r="AA129" i="27"/>
  <c r="B1098" i="23"/>
  <c r="AM96" i="27"/>
  <c r="BL96" i="27" s="1"/>
  <c r="N1065" i="23"/>
  <c r="AF96" i="27"/>
  <c r="G1065" i="23"/>
  <c r="AV96" i="27"/>
  <c r="W1065" i="23"/>
  <c r="T1065" i="23"/>
  <c r="AS96" i="27"/>
  <c r="BR96" i="27" s="1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J1098" i="23"/>
  <c r="AU129" i="27"/>
  <c r="V1098" i="23"/>
  <c r="K1065" i="23"/>
  <c r="AJ96" i="27"/>
  <c r="E1065" i="23"/>
  <c r="AD96" i="27"/>
  <c r="AL96" i="27"/>
  <c r="M1065" i="23"/>
  <c r="D1065" i="23"/>
  <c r="AC96" i="27"/>
  <c r="AQ96" i="27"/>
  <c r="R1065" i="23"/>
  <c r="AR96" i="27"/>
  <c r="S1065" i="23"/>
  <c r="AA96" i="27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BQ69" i="27" s="1"/>
  <c r="AM69" i="27"/>
  <c r="BL69" i="27" s="1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BR32" i="27" s="1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O55" i="28"/>
  <c r="AD18" i="28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E55" i="28"/>
  <c r="J55" i="28"/>
  <c r="G55" i="28"/>
  <c r="AR18" i="28"/>
  <c r="AP18" i="28"/>
  <c r="BO18" i="28" s="1"/>
  <c r="AC18" i="28"/>
  <c r="BB18" i="28" s="1"/>
  <c r="AT18" i="28"/>
  <c r="AW18" i="28"/>
  <c r="AB18" i="28"/>
  <c r="BA18" i="28" s="1"/>
  <c r="D69" i="27"/>
  <c r="N555" i="23"/>
  <c r="N69" i="27"/>
  <c r="F69" i="27"/>
  <c r="J69" i="27"/>
  <c r="Y69" i="27"/>
  <c r="BW69" i="27" s="1"/>
  <c r="L69" i="27"/>
  <c r="U69" i="27"/>
  <c r="M84" i="28"/>
  <c r="D84" i="28"/>
  <c r="R84" i="28"/>
  <c r="P84" i="28"/>
  <c r="O84" i="28"/>
  <c r="BM84" i="28" s="1"/>
  <c r="L84" i="28"/>
  <c r="C84" i="28"/>
  <c r="F117" i="28"/>
  <c r="AX56" i="28"/>
  <c r="AR56" i="28"/>
  <c r="L55" i="28"/>
  <c r="M55" i="28"/>
  <c r="AX18" i="28"/>
  <c r="BW18" i="28" s="1"/>
  <c r="AK18" i="28"/>
  <c r="V69" i="27"/>
  <c r="K69" i="27"/>
  <c r="T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P55" i="28"/>
  <c r="S55" i="28"/>
  <c r="F55" i="28"/>
  <c r="C55" i="28"/>
  <c r="V55" i="28"/>
  <c r="AF18" i="28"/>
  <c r="BE18" i="28" s="1"/>
  <c r="AS18" i="28"/>
  <c r="AE18" i="28"/>
  <c r="AU18" i="28"/>
  <c r="AL18" i="28"/>
  <c r="AM18" i="28"/>
  <c r="S69" i="27"/>
  <c r="C69" i="27"/>
  <c r="BA69" i="27" s="1"/>
  <c r="H69" i="27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BG55" i="28" s="1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Q55" i="28"/>
  <c r="K55" i="28"/>
  <c r="D55" i="28"/>
  <c r="U55" i="28"/>
  <c r="B55" i="28"/>
  <c r="AH18" i="28"/>
  <c r="AG18" i="28"/>
  <c r="AQ18" i="28"/>
  <c r="AJ18" i="28"/>
  <c r="BI18" i="28" s="1"/>
  <c r="AI18" i="28"/>
  <c r="AN18" i="28"/>
  <c r="B555" i="23"/>
  <c r="B69" i="27"/>
  <c r="E69" i="27"/>
  <c r="R69" i="27"/>
  <c r="Q69" i="27"/>
  <c r="G555" i="23"/>
  <c r="G69" i="27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AM31" i="27"/>
  <c r="N267" i="23"/>
  <c r="L267" i="23"/>
  <c r="AK31" i="27"/>
  <c r="BJ31" i="27" s="1"/>
  <c r="M267" i="23"/>
  <c r="AL31" i="27"/>
  <c r="AJ83" i="29"/>
  <c r="AM83" i="29"/>
  <c r="BL83" i="29" s="1"/>
  <c r="AO83" i="29"/>
  <c r="AX83" i="29"/>
  <c r="AA83" i="29"/>
  <c r="AS83" i="29"/>
  <c r="R18" i="29"/>
  <c r="N18" i="29"/>
  <c r="W18" i="29"/>
  <c r="F18" i="29"/>
  <c r="V18" i="29"/>
  <c r="U18" i="29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AA116" i="29"/>
  <c r="AG116" i="29"/>
  <c r="AL116" i="29"/>
  <c r="AD116" i="29"/>
  <c r="BC116" i="29" s="1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I267" i="23"/>
  <c r="AP31" i="27"/>
  <c r="Q267" i="23"/>
  <c r="H267" i="23"/>
  <c r="AG31" i="27"/>
  <c r="T267" i="23"/>
  <c r="AS31" i="27"/>
  <c r="BR31" i="27" s="1"/>
  <c r="P267" i="23"/>
  <c r="AO31" i="27"/>
  <c r="AP83" i="29"/>
  <c r="BO83" i="29" s="1"/>
  <c r="AC83" i="29"/>
  <c r="AG83" i="29"/>
  <c r="AU83" i="29"/>
  <c r="AI83" i="29"/>
  <c r="AD83" i="29"/>
  <c r="Q18" i="29"/>
  <c r="K18" i="29"/>
  <c r="H18" i="29"/>
  <c r="L18" i="29"/>
  <c r="C18" i="29"/>
  <c r="E18" i="29"/>
  <c r="BC18" i="29" s="1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U267" i="23"/>
  <c r="R267" i="23"/>
  <c r="AQ31" i="27"/>
  <c r="F267" i="23"/>
  <c r="AE31" i="27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AE83" i="29"/>
  <c r="AW83" i="29"/>
  <c r="AN83" i="29"/>
  <c r="AV83" i="29"/>
  <c r="Y18" i="29"/>
  <c r="D18" i="29"/>
  <c r="S18" i="29"/>
  <c r="X18" i="29"/>
  <c r="G18" i="29"/>
  <c r="O18" i="29"/>
  <c r="AB31" i="26"/>
  <c r="AP31" i="26"/>
  <c r="AI31" i="26"/>
  <c r="AS31" i="26"/>
  <c r="AW31" i="26"/>
  <c r="AL31" i="26"/>
  <c r="AW55" i="29"/>
  <c r="AM55" i="29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BT31" i="27" s="1"/>
  <c r="V267" i="23"/>
  <c r="AD31" i="27"/>
  <c r="E267" i="23"/>
  <c r="G267" i="23"/>
  <c r="AF31" i="27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J18" i="29"/>
  <c r="I18" i="29"/>
  <c r="T18" i="29"/>
  <c r="B18" i="29"/>
  <c r="M18" i="29"/>
  <c r="BK18" i="29" s="1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AC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AM117" i="28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BE84" i="28" s="1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S1066" i="23"/>
  <c r="K1099" i="23"/>
  <c r="AJ130" i="27"/>
  <c r="W1099" i="23"/>
  <c r="AV130" i="27"/>
  <c r="AS130" i="27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U1066" i="23"/>
  <c r="L1066" i="23"/>
  <c r="AK97" i="27"/>
  <c r="X1099" i="23"/>
  <c r="AW130" i="27"/>
  <c r="E1099" i="23"/>
  <c r="AD130" i="27"/>
  <c r="D1099" i="23"/>
  <c r="AC130" i="27"/>
  <c r="AR130" i="27"/>
  <c r="S1099" i="23"/>
  <c r="V1099" i="23"/>
  <c r="AU130" i="27"/>
  <c r="AK130" i="27"/>
  <c r="L1099" i="23"/>
  <c r="AO97" i="27"/>
  <c r="P1066" i="23"/>
  <c r="AL97" i="27"/>
  <c r="M1066" i="23"/>
  <c r="H1066" i="23"/>
  <c r="AG97" i="27"/>
  <c r="AU97" i="27"/>
  <c r="BT97" i="27" s="1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BK19" i="28" s="1"/>
  <c r="AF19" i="28"/>
  <c r="G56" i="28"/>
  <c r="X56" i="28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W556" i="23"/>
  <c r="V162" i="23"/>
  <c r="Y162" i="23"/>
  <c r="R162" i="23"/>
  <c r="H162" i="23"/>
  <c r="L162" i="23"/>
  <c r="P162" i="23"/>
  <c r="AR19" i="28"/>
  <c r="AS19" i="28"/>
  <c r="AU19" i="28"/>
  <c r="AA19" i="28"/>
  <c r="AI19" i="28"/>
  <c r="AO19" i="28"/>
  <c r="R56" i="28"/>
  <c r="O56" i="28"/>
  <c r="L56" i="28"/>
  <c r="U56" i="28"/>
  <c r="D56" i="28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U556" i="23"/>
  <c r="B70" i="27"/>
  <c r="B556" i="23"/>
  <c r="R70" i="27"/>
  <c r="R556" i="23"/>
  <c r="L556" i="23"/>
  <c r="L70" i="27"/>
  <c r="AQ19" i="28"/>
  <c r="S56" i="28"/>
  <c r="BQ56" i="28" s="1"/>
  <c r="Y56" i="28"/>
  <c r="I118" i="28"/>
  <c r="E85" i="28"/>
  <c r="X85" i="28"/>
  <c r="AF57" i="28"/>
  <c r="AA57" i="28"/>
  <c r="AC57" i="28"/>
  <c r="P70" i="27"/>
  <c r="P556" i="23"/>
  <c r="S70" i="27"/>
  <c r="S556" i="23"/>
  <c r="V70" i="27"/>
  <c r="V556" i="23"/>
  <c r="H70" i="27"/>
  <c r="H556" i="23"/>
  <c r="AJ19" i="28"/>
  <c r="AD19" i="28"/>
  <c r="AW19" i="28"/>
  <c r="AM19" i="28"/>
  <c r="AH19" i="28"/>
  <c r="AT19" i="28"/>
  <c r="J56" i="28"/>
  <c r="V56" i="28"/>
  <c r="Q56" i="28"/>
  <c r="F56" i="28"/>
  <c r="M56" i="28"/>
  <c r="I56" i="28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K556" i="23"/>
  <c r="T70" i="27"/>
  <c r="T556" i="23"/>
  <c r="E70" i="27"/>
  <c r="E556" i="23"/>
  <c r="J556" i="23"/>
  <c r="J70" i="27"/>
  <c r="X556" i="23"/>
  <c r="X70" i="27"/>
  <c r="AE19" i="28"/>
  <c r="AB19" i="28"/>
  <c r="H56" i="28"/>
  <c r="W56" i="28"/>
  <c r="BU56" i="28" s="1"/>
  <c r="C118" i="28"/>
  <c r="N118" i="28"/>
  <c r="R118" i="28"/>
  <c r="C85" i="28"/>
  <c r="T85" i="28"/>
  <c r="AV19" i="28"/>
  <c r="BU19" i="28" s="1"/>
  <c r="AG19" i="28"/>
  <c r="AP19" i="28"/>
  <c r="AC19" i="28"/>
  <c r="AX19" i="28"/>
  <c r="AN19" i="28"/>
  <c r="B56" i="28"/>
  <c r="P56" i="28"/>
  <c r="T56" i="28"/>
  <c r="C56" i="28"/>
  <c r="K56" i="28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I556" i="23"/>
  <c r="I70" i="27"/>
  <c r="BG70" i="27" s="1"/>
  <c r="O70" i="27"/>
  <c r="O556" i="23"/>
  <c r="D70" i="27"/>
  <c r="D556" i="23"/>
  <c r="Q70" i="27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W19" i="29"/>
  <c r="J19" i="29"/>
  <c r="U19" i="29"/>
  <c r="G19" i="29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AH84" i="29"/>
  <c r="AS32" i="27"/>
  <c r="T268" i="23"/>
  <c r="H268" i="23"/>
  <c r="AG32" i="27"/>
  <c r="P268" i="23"/>
  <c r="AO32" i="27"/>
  <c r="AW32" i="27"/>
  <c r="X268" i="23"/>
  <c r="AX32" i="27"/>
  <c r="BW32" i="27" s="1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V19" i="29"/>
  <c r="O19" i="29"/>
  <c r="R19" i="29"/>
  <c r="I19" i="29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F268" i="23"/>
  <c r="AP32" i="27"/>
  <c r="Q268" i="23"/>
  <c r="AB32" i="27"/>
  <c r="C268" i="23"/>
  <c r="AD32" i="27"/>
  <c r="E268" i="23"/>
  <c r="B268" i="23"/>
  <c r="AA32" i="27"/>
  <c r="AM32" i="27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AW117" i="29"/>
  <c r="AG117" i="29"/>
  <c r="B466" i="23"/>
  <c r="F19" i="29"/>
  <c r="P19" i="29"/>
  <c r="T19" i="29"/>
  <c r="M19" i="29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AG84" i="29"/>
  <c r="AQ84" i="29"/>
  <c r="AC84" i="29"/>
  <c r="W268" i="23"/>
  <c r="AV32" i="27"/>
  <c r="V268" i="23"/>
  <c r="AU32" i="27"/>
  <c r="AR32" i="27"/>
  <c r="S268" i="23"/>
  <c r="AH32" i="27"/>
  <c r="BG32" i="27" s="1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C19" i="29"/>
  <c r="BA19" i="29" s="1"/>
  <c r="Q19" i="29"/>
  <c r="L19" i="29"/>
  <c r="B19" i="29"/>
  <c r="AZ19" i="29" s="1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AT84" i="29"/>
  <c r="AB84" i="29"/>
  <c r="AC32" i="27"/>
  <c r="D268" i="23"/>
  <c r="AI32" i="27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BH131" i="27" s="1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BF71" i="27" s="1"/>
  <c r="S557" i="23"/>
  <c r="S71" i="27"/>
  <c r="AX58" i="28"/>
  <c r="AR58" i="28"/>
  <c r="R57" i="28"/>
  <c r="I57" i="28"/>
  <c r="M57" i="28"/>
  <c r="AU20" i="28"/>
  <c r="AL20" i="28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T71" i="27"/>
  <c r="T557" i="23"/>
  <c r="W557" i="23"/>
  <c r="W71" i="27"/>
  <c r="X557" i="23"/>
  <c r="X71" i="27"/>
  <c r="E557" i="23"/>
  <c r="E71" i="27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K57" i="28"/>
  <c r="O57" i="28"/>
  <c r="N57" i="28"/>
  <c r="V57" i="28"/>
  <c r="AH20" i="28"/>
  <c r="AO20" i="28"/>
  <c r="AW20" i="28"/>
  <c r="AK20" i="28"/>
  <c r="AN20" i="28"/>
  <c r="AS20" i="28"/>
  <c r="G119" i="28"/>
  <c r="B86" i="28"/>
  <c r="M86" i="28"/>
  <c r="U71" i="27"/>
  <c r="U557" i="23"/>
  <c r="I557" i="23"/>
  <c r="I71" i="27"/>
  <c r="AP58" i="28"/>
  <c r="AS58" i="28"/>
  <c r="AI58" i="28"/>
  <c r="Y57" i="28"/>
  <c r="T57" i="28"/>
  <c r="Q57" i="28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N557" i="23"/>
  <c r="N71" i="27"/>
  <c r="G557" i="23"/>
  <c r="G71" i="27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57" i="28"/>
  <c r="U57" i="28"/>
  <c r="L57" i="28"/>
  <c r="BJ57" i="28" s="1"/>
  <c r="F57" i="28"/>
  <c r="D57" i="28"/>
  <c r="AM20" i="28"/>
  <c r="AJ20" i="28"/>
  <c r="AR20" i="28"/>
  <c r="AQ20" i="28"/>
  <c r="AF20" i="28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J557" i="23"/>
  <c r="J71" i="27"/>
  <c r="BH71" i="27" s="1"/>
  <c r="F557" i="23"/>
  <c r="F71" i="27"/>
  <c r="V557" i="23"/>
  <c r="V71" i="27"/>
  <c r="O557" i="23"/>
  <c r="O71" i="27"/>
  <c r="D557" i="23"/>
  <c r="D71" i="27"/>
  <c r="AV58" i="28"/>
  <c r="AJ58" i="28"/>
  <c r="AC58" i="28"/>
  <c r="AD58" i="28"/>
  <c r="AE58" i="28"/>
  <c r="AK58" i="28"/>
  <c r="C57" i="28"/>
  <c r="X57" i="28"/>
  <c r="P57" i="28"/>
  <c r="H57" i="28"/>
  <c r="W57" i="28"/>
  <c r="G57" i="28"/>
  <c r="AX20" i="28"/>
  <c r="AI20" i="28"/>
  <c r="AB20" i="28"/>
  <c r="AG20" i="28"/>
  <c r="AE20" i="28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BK33" i="27" s="1"/>
  <c r="M269" i="23"/>
  <c r="AA33" i="27"/>
  <c r="B269" i="23"/>
  <c r="AW33" i="27"/>
  <c r="X269" i="23"/>
  <c r="AU85" i="29"/>
  <c r="AK85" i="29"/>
  <c r="AH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BT57" i="29" s="1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P20" i="29"/>
  <c r="E20" i="29"/>
  <c r="L20" i="29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U269" i="23"/>
  <c r="G269" i="23"/>
  <c r="AF33" i="27"/>
  <c r="P269" i="23"/>
  <c r="AO33" i="27"/>
  <c r="AK33" i="27"/>
  <c r="BJ33" i="27" s="1"/>
  <c r="L269" i="23"/>
  <c r="AB33" i="27"/>
  <c r="C269" i="23"/>
  <c r="AP33" i="27"/>
  <c r="BO33" i="27" s="1"/>
  <c r="Q269" i="23"/>
  <c r="AP85" i="29"/>
  <c r="AC85" i="29"/>
  <c r="AN85" i="29"/>
  <c r="AD85" i="29"/>
  <c r="AO85" i="29"/>
  <c r="AJ85" i="29"/>
  <c r="AG71" i="26"/>
  <c r="AS71" i="26"/>
  <c r="AR71" i="26"/>
  <c r="AL71" i="26"/>
  <c r="AI71" i="26"/>
  <c r="AN71" i="26"/>
  <c r="AC57" i="29"/>
  <c r="AW57" i="29"/>
  <c r="AP57" i="29"/>
  <c r="AD57" i="29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I20" i="29"/>
  <c r="M20" i="29"/>
  <c r="Y20" i="29"/>
  <c r="R20" i="29"/>
  <c r="AB118" i="29"/>
  <c r="AD118" i="29"/>
  <c r="AC118" i="29"/>
  <c r="AS118" i="29"/>
  <c r="AF118" i="29"/>
  <c r="AA118" i="29"/>
  <c r="AH33" i="27"/>
  <c r="I269" i="23"/>
  <c r="R269" i="23"/>
  <c r="AQ33" i="27"/>
  <c r="AC33" i="27"/>
  <c r="D269" i="23"/>
  <c r="AU33" i="27"/>
  <c r="V269" i="23"/>
  <c r="AR33" i="27"/>
  <c r="S269" i="23"/>
  <c r="AS33" i="27"/>
  <c r="T269" i="23"/>
  <c r="AF85" i="29"/>
  <c r="AM85" i="29"/>
  <c r="AL85" i="29"/>
  <c r="AG85" i="29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X20" i="29"/>
  <c r="O20" i="29"/>
  <c r="F20" i="29"/>
  <c r="AP118" i="29"/>
  <c r="BO118" i="29" s="1"/>
  <c r="AX118" i="29"/>
  <c r="AO118" i="29"/>
  <c r="AK118" i="29"/>
  <c r="AH118" i="29"/>
  <c r="AQ118" i="29"/>
  <c r="O269" i="23"/>
  <c r="AN33" i="27"/>
  <c r="AX33" i="27"/>
  <c r="Y269" i="23"/>
  <c r="F269" i="23"/>
  <c r="AE33" i="27"/>
  <c r="AM33" i="27"/>
  <c r="N269" i="23"/>
  <c r="AJ33" i="27"/>
  <c r="K269" i="23"/>
  <c r="AV33" i="27"/>
  <c r="W269" i="23"/>
  <c r="AB85" i="29"/>
  <c r="AS85" i="29"/>
  <c r="AV85" i="29"/>
  <c r="AR85" i="29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G20" i="29"/>
  <c r="B20" i="29"/>
  <c r="S20" i="29"/>
  <c r="D20" i="29"/>
  <c r="AE118" i="29"/>
  <c r="AI118" i="29"/>
  <c r="AT118" i="29"/>
  <c r="AG118" i="29"/>
  <c r="AM118" i="29"/>
  <c r="BL118" i="29" s="1"/>
  <c r="AV118" i="29"/>
  <c r="AV99" i="26"/>
  <c r="AU99" i="26"/>
  <c r="AW99" i="26"/>
  <c r="AE99" i="26"/>
  <c r="AR99" i="26"/>
  <c r="AK99" i="26"/>
  <c r="AN119" i="28"/>
  <c r="AG119" i="28"/>
  <c r="AJ119" i="28"/>
  <c r="AS119" i="28"/>
  <c r="AL119" i="28"/>
  <c r="AA119" i="28"/>
  <c r="N58" i="29"/>
  <c r="R58" i="29"/>
  <c r="B58" i="29"/>
  <c r="T58" i="29"/>
  <c r="X58" i="29"/>
  <c r="L58" i="29"/>
  <c r="AS86" i="28"/>
  <c r="AM86" i="28"/>
  <c r="AN86" i="28"/>
  <c r="AU86" i="28"/>
  <c r="BT86" i="28" s="1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F58" i="29"/>
  <c r="M58" i="29"/>
  <c r="Y58" i="29"/>
  <c r="H58" i="29"/>
  <c r="O58" i="29"/>
  <c r="AR86" i="28"/>
  <c r="AF86" i="28"/>
  <c r="AA86" i="28"/>
  <c r="AG86" i="28"/>
  <c r="AO86" i="28"/>
  <c r="BN86" i="28" s="1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BV132" i="27" s="1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Q72" i="27"/>
  <c r="Q558" i="23"/>
  <c r="G72" i="27"/>
  <c r="G558" i="23"/>
  <c r="F558" i="23"/>
  <c r="F72" i="27"/>
  <c r="L58" i="28"/>
  <c r="W58" i="28"/>
  <c r="D58" i="28"/>
  <c r="C58" i="28"/>
  <c r="R58" i="28"/>
  <c r="X58" i="28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AA21" i="28"/>
  <c r="AP21" i="28"/>
  <c r="AK21" i="28"/>
  <c r="AD21" i="28"/>
  <c r="V558" i="23"/>
  <c r="V72" i="27"/>
  <c r="H72" i="27"/>
  <c r="H558" i="23"/>
  <c r="S72" i="27"/>
  <c r="S558" i="23"/>
  <c r="Y72" i="27"/>
  <c r="Y558" i="23"/>
  <c r="O72" i="27"/>
  <c r="O558" i="23"/>
  <c r="M72" i="27"/>
  <c r="M558" i="23"/>
  <c r="B558" i="23"/>
  <c r="B72" i="27"/>
  <c r="B58" i="28"/>
  <c r="F58" i="28"/>
  <c r="BD58" i="28" s="1"/>
  <c r="Y58" i="28"/>
  <c r="T58" i="28"/>
  <c r="O58" i="28"/>
  <c r="I58" i="28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AO21" i="28"/>
  <c r="AV21" i="28"/>
  <c r="AT21" i="28"/>
  <c r="AS21" i="28"/>
  <c r="X558" i="23"/>
  <c r="X72" i="27"/>
  <c r="U72" i="27"/>
  <c r="U558" i="23"/>
  <c r="C558" i="23"/>
  <c r="C72" i="27"/>
  <c r="T72" i="27"/>
  <c r="T558" i="23"/>
  <c r="I558" i="23"/>
  <c r="I72" i="27"/>
  <c r="W558" i="23"/>
  <c r="W72" i="27"/>
  <c r="U58" i="28"/>
  <c r="G58" i="28"/>
  <c r="Q58" i="28"/>
  <c r="V58" i="28"/>
  <c r="K58" i="28"/>
  <c r="S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BG21" i="28" s="1"/>
  <c r="AI21" i="28"/>
  <c r="J72" i="27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BV21" i="28" s="1"/>
  <c r="AL21" i="28"/>
  <c r="AC21" i="28"/>
  <c r="AM21" i="28"/>
  <c r="K72" i="27"/>
  <c r="K558" i="23"/>
  <c r="E558" i="23"/>
  <c r="E72" i="27"/>
  <c r="D72" i="27"/>
  <c r="D558" i="23"/>
  <c r="R72" i="27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H58" i="28"/>
  <c r="M58" i="28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M21" i="29"/>
  <c r="V21" i="29"/>
  <c r="K21" i="29"/>
  <c r="B21" i="29"/>
  <c r="AZ21" i="29" s="1"/>
  <c r="X21" i="29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BO34" i="27" s="1"/>
  <c r="Q270" i="23"/>
  <c r="AV34" i="27"/>
  <c r="W270" i="23"/>
  <c r="O270" i="23"/>
  <c r="AN34" i="27"/>
  <c r="AL34" i="27"/>
  <c r="M270" i="23"/>
  <c r="AD34" i="27"/>
  <c r="E270" i="23"/>
  <c r="AS34" i="27"/>
  <c r="T270" i="23"/>
  <c r="L21" i="29"/>
  <c r="T21" i="29"/>
  <c r="H21" i="29"/>
  <c r="BF21" i="29" s="1"/>
  <c r="E21" i="29"/>
  <c r="Y21" i="29"/>
  <c r="I21" i="29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BB86" i="29" s="1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AB58" i="29"/>
  <c r="AN58" i="29"/>
  <c r="AX58" i="29"/>
  <c r="AM58" i="29"/>
  <c r="AU58" i="29"/>
  <c r="AS72" i="26"/>
  <c r="AH72" i="26"/>
  <c r="AF72" i="26"/>
  <c r="AL72" i="26"/>
  <c r="AW72" i="26"/>
  <c r="AE72" i="26"/>
  <c r="AI34" i="27"/>
  <c r="J270" i="23"/>
  <c r="AX34" i="27"/>
  <c r="Y270" i="23"/>
  <c r="AJ34" i="27"/>
  <c r="BI34" i="27" s="1"/>
  <c r="K270" i="23"/>
  <c r="AC34" i="27"/>
  <c r="D270" i="23"/>
  <c r="AR34" i="27"/>
  <c r="S270" i="23"/>
  <c r="AM34" i="27"/>
  <c r="N270" i="23"/>
  <c r="P21" i="29"/>
  <c r="U21" i="29"/>
  <c r="S21" i="29"/>
  <c r="F21" i="29"/>
  <c r="C21" i="29"/>
  <c r="N21" i="29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BT34" i="27" s="1"/>
  <c r="V270" i="23"/>
  <c r="AB34" i="27"/>
  <c r="C270" i="23"/>
  <c r="J21" i="29"/>
  <c r="BH21" i="29" s="1"/>
  <c r="G21" i="29"/>
  <c r="O21" i="29"/>
  <c r="D21" i="29"/>
  <c r="BB21" i="29" s="1"/>
  <c r="Q21" i="29"/>
  <c r="R21" i="29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AR87" i="28"/>
  <c r="AD87" i="28"/>
  <c r="AP87" i="28"/>
  <c r="AT87" i="28"/>
  <c r="AS87" i="28"/>
  <c r="AN87" i="28"/>
  <c r="AX120" i="28"/>
  <c r="AD120" i="28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BH120" i="28" s="1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AK87" i="28"/>
  <c r="AQ87" i="28"/>
  <c r="AC87" i="28"/>
  <c r="AH120" i="28"/>
  <c r="AM120" i="28"/>
  <c r="BL120" i="28" s="1"/>
  <c r="AA120" i="28"/>
  <c r="AV120" i="28"/>
  <c r="AJ120" i="28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AA87" i="28"/>
  <c r="AI87" i="28"/>
  <c r="AP120" i="28"/>
  <c r="AQ120" i="28"/>
  <c r="AF120" i="28"/>
  <c r="AL120" i="28"/>
  <c r="AU120" i="28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F73" i="27"/>
  <c r="X73" i="27"/>
  <c r="AE22" i="28"/>
  <c r="N121" i="28"/>
  <c r="Y121" i="28"/>
  <c r="AQ60" i="28"/>
  <c r="AN60" i="28"/>
  <c r="V88" i="28"/>
  <c r="P88" i="28"/>
  <c r="P59" i="28"/>
  <c r="O59" i="28"/>
  <c r="S59" i="28"/>
  <c r="K59" i="28"/>
  <c r="BI59" i="28" s="1"/>
  <c r="H59" i="28"/>
  <c r="N59" i="28"/>
  <c r="H73" i="27"/>
  <c r="Y73" i="27"/>
  <c r="Y559" i="23"/>
  <c r="I73" i="27"/>
  <c r="J73" i="27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AU22" i="28"/>
  <c r="BT22" i="28" s="1"/>
  <c r="AF22" i="28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T559" i="23"/>
  <c r="T73" i="27"/>
  <c r="N73" i="27"/>
  <c r="AW22" i="28"/>
  <c r="BV22" i="28" s="1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Y59" i="28"/>
  <c r="L59" i="28"/>
  <c r="E59" i="28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BK73" i="27" s="1"/>
  <c r="V73" i="27"/>
  <c r="AH22" i="28"/>
  <c r="AG22" i="28"/>
  <c r="AD22" i="28"/>
  <c r="AJ22" i="28"/>
  <c r="AR22" i="28"/>
  <c r="AX22" i="28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X59" i="28"/>
  <c r="I59" i="28"/>
  <c r="G73" i="27"/>
  <c r="C73" i="27"/>
  <c r="AL22" i="28"/>
  <c r="AA22" i="28"/>
  <c r="AC22" i="28"/>
  <c r="L121" i="28"/>
  <c r="J59" i="28"/>
  <c r="D59" i="28"/>
  <c r="M59" i="28"/>
  <c r="B59" i="28"/>
  <c r="Q59" i="28"/>
  <c r="C59" i="28"/>
  <c r="U73" i="27"/>
  <c r="E559" i="23"/>
  <c r="E73" i="27"/>
  <c r="W73" i="27"/>
  <c r="D559" i="23"/>
  <c r="D73" i="27"/>
  <c r="P73" i="27"/>
  <c r="B73" i="27"/>
  <c r="K73" i="27"/>
  <c r="AM22" i="28"/>
  <c r="AO22" i="28"/>
  <c r="AQ22" i="28"/>
  <c r="AI22" i="28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BJ22" i="29" s="1"/>
  <c r="M22" i="29"/>
  <c r="C22" i="29"/>
  <c r="G22" i="29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BP87" i="29" s="1"/>
  <c r="AC87" i="29"/>
  <c r="AK87" i="29"/>
  <c r="AS87" i="29"/>
  <c r="AD87" i="29"/>
  <c r="AX87" i="29"/>
  <c r="AB120" i="29"/>
  <c r="AU120" i="29"/>
  <c r="AV120" i="29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BC35" i="27" s="1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N22" i="29"/>
  <c r="E22" i="29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AB87" i="29"/>
  <c r="AA87" i="29"/>
  <c r="AJ87" i="29"/>
  <c r="AS120" i="29"/>
  <c r="AI120" i="29"/>
  <c r="AA120" i="29"/>
  <c r="AM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D22" i="29"/>
  <c r="R22" i="29"/>
  <c r="X22" i="29"/>
  <c r="O22" i="29"/>
  <c r="F22" i="29"/>
  <c r="BD22" i="29" s="1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AP87" i="29"/>
  <c r="BO87" i="29" s="1"/>
  <c r="AR120" i="29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AW59" i="29"/>
  <c r="BV59" i="29" s="1"/>
  <c r="AH59" i="29"/>
  <c r="AR59" i="29"/>
  <c r="AV35" i="26"/>
  <c r="AR35" i="26"/>
  <c r="AE35" i="26"/>
  <c r="AW35" i="26"/>
  <c r="AT35" i="26"/>
  <c r="J22" i="29"/>
  <c r="BH22" i="29" s="1"/>
  <c r="Y22" i="29"/>
  <c r="U22" i="29"/>
  <c r="BS22" i="29" s="1"/>
  <c r="B22" i="29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AH120" i="29"/>
  <c r="AT120" i="29"/>
  <c r="AE120" i="29"/>
  <c r="AP120" i="29"/>
  <c r="AC120" i="29"/>
  <c r="AL120" i="29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AS88" i="28"/>
  <c r="AC88" i="28"/>
  <c r="AJ88" i="28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AG88" i="28"/>
  <c r="AU88" i="28"/>
  <c r="AP88" i="28"/>
  <c r="AI121" i="28"/>
  <c r="AW121" i="28"/>
  <c r="BV121" i="28" s="1"/>
  <c r="AQ121" i="28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BR134" i="27" s="1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Y1103" i="23"/>
  <c r="AX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BA74" i="27" s="1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P560" i="23"/>
  <c r="P74" i="27"/>
  <c r="D74" i="27"/>
  <c r="D560" i="23"/>
  <c r="L560" i="23"/>
  <c r="L74" i="27"/>
  <c r="H74" i="27"/>
  <c r="H560" i="23"/>
  <c r="G560" i="23"/>
  <c r="G74" i="27"/>
  <c r="AO23" i="28"/>
  <c r="AT23" i="28"/>
  <c r="BS23" i="28" s="1"/>
  <c r="AI23" i="28"/>
  <c r="AG23" i="28"/>
  <c r="AX23" i="28"/>
  <c r="AM23" i="28"/>
  <c r="X60" i="28"/>
  <c r="D60" i="28"/>
  <c r="B60" i="28"/>
  <c r="W60" i="28"/>
  <c r="C60" i="28"/>
  <c r="F60" i="28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BR23" i="28" s="1"/>
  <c r="AQ23" i="28"/>
  <c r="AB23" i="28"/>
  <c r="BA23" i="28" s="1"/>
  <c r="O60" i="28"/>
  <c r="V89" i="28"/>
  <c r="S89" i="28"/>
  <c r="B122" i="28"/>
  <c r="M122" i="28"/>
  <c r="AR61" i="28"/>
  <c r="AV61" i="28"/>
  <c r="K560" i="23"/>
  <c r="K74" i="27"/>
  <c r="T74" i="27"/>
  <c r="T560" i="23"/>
  <c r="AL23" i="28"/>
  <c r="BK23" i="28" s="1"/>
  <c r="AJ23" i="28"/>
  <c r="R60" i="28"/>
  <c r="P60" i="28"/>
  <c r="U60" i="28"/>
  <c r="N60" i="28"/>
  <c r="J60" i="28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M560" i="23"/>
  <c r="M74" i="27"/>
  <c r="Q74" i="27"/>
  <c r="Q560" i="23"/>
  <c r="E74" i="27"/>
  <c r="E560" i="23"/>
  <c r="W560" i="23"/>
  <c r="W74" i="27"/>
  <c r="Y560" i="23"/>
  <c r="Y74" i="27"/>
  <c r="AC23" i="28"/>
  <c r="BB23" i="28" s="1"/>
  <c r="AA23" i="28"/>
  <c r="AZ23" i="28" s="1"/>
  <c r="AK23" i="28"/>
  <c r="AP23" i="28"/>
  <c r="AN23" i="28"/>
  <c r="AR23" i="28"/>
  <c r="L60" i="28"/>
  <c r="H60" i="28"/>
  <c r="E60" i="28"/>
  <c r="V60" i="28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F74" i="27"/>
  <c r="F560" i="23"/>
  <c r="J74" i="27"/>
  <c r="J560" i="23"/>
  <c r="N74" i="27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Y60" i="28"/>
  <c r="M60" i="28"/>
  <c r="T60" i="28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N23" i="29"/>
  <c r="C23" i="29"/>
  <c r="Y23" i="29"/>
  <c r="BW23" i="29" s="1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BD88" i="29" s="1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AU121" i="29"/>
  <c r="BT121" i="29" s="1"/>
  <c r="AW121" i="29"/>
  <c r="AG121" i="29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E23" i="29"/>
  <c r="J23" i="29"/>
  <c r="H23" i="29"/>
  <c r="G23" i="29"/>
  <c r="I23" i="29"/>
  <c r="AQ36" i="26"/>
  <c r="AN36" i="26"/>
  <c r="AT36" i="26"/>
  <c r="AO36" i="26"/>
  <c r="AH36" i="26"/>
  <c r="AM36" i="26"/>
  <c r="AU60" i="29"/>
  <c r="AF60" i="29"/>
  <c r="AP60" i="29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BE88" i="29" s="1"/>
  <c r="AM88" i="29"/>
  <c r="AV88" i="29"/>
  <c r="AB88" i="29"/>
  <c r="AL121" i="29"/>
  <c r="AF121" i="29"/>
  <c r="AQ121" i="29"/>
  <c r="BP121" i="29" s="1"/>
  <c r="AI121" i="29"/>
  <c r="BH121" i="29" s="1"/>
  <c r="AV121" i="29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R272" i="23"/>
  <c r="AP36" i="27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BO23" i="29" s="1"/>
  <c r="L23" i="29"/>
  <c r="D23" i="29"/>
  <c r="K23" i="29"/>
  <c r="T23" i="29"/>
  <c r="P23" i="29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BD121" i="29" s="1"/>
  <c r="AH121" i="29"/>
  <c r="AB121" i="29"/>
  <c r="AM74" i="26"/>
  <c r="AP74" i="26"/>
  <c r="AK74" i="26"/>
  <c r="AW74" i="26"/>
  <c r="AI74" i="26"/>
  <c r="AO36" i="27"/>
  <c r="P272" i="23"/>
  <c r="AK36" i="27"/>
  <c r="BJ36" i="27" s="1"/>
  <c r="L272" i="23"/>
  <c r="AU36" i="27"/>
  <c r="V272" i="23"/>
  <c r="AW36" i="27"/>
  <c r="X272" i="23"/>
  <c r="AB36" i="27"/>
  <c r="C272" i="23"/>
  <c r="AJ36" i="27"/>
  <c r="BI36" i="27" s="1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AZ23" i="29" s="1"/>
  <c r="U23" i="29"/>
  <c r="V23" i="29"/>
  <c r="O23" i="29"/>
  <c r="X23" i="29"/>
  <c r="AC36" i="26"/>
  <c r="AD36" i="26"/>
  <c r="AA36" i="26"/>
  <c r="AB36" i="26"/>
  <c r="AU36" i="26"/>
  <c r="AW36" i="26"/>
  <c r="AO60" i="29"/>
  <c r="AW60" i="29"/>
  <c r="AI60" i="29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AW88" i="29"/>
  <c r="W593" i="23"/>
  <c r="V593" i="23"/>
  <c r="D593" i="23"/>
  <c r="R593" i="23"/>
  <c r="X593" i="23"/>
  <c r="F593" i="23"/>
  <c r="AR121" i="29"/>
  <c r="BQ121" i="29" s="1"/>
  <c r="AX121" i="29"/>
  <c r="AS121" i="29"/>
  <c r="AM121" i="29"/>
  <c r="AC121" i="29"/>
  <c r="AD121" i="29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AB122" i="28"/>
  <c r="AK122" i="28"/>
  <c r="AE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BB135" i="27" s="1"/>
  <c r="D1104" i="23"/>
  <c r="T1104" i="23"/>
  <c r="AS135" i="27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AZ75" i="27" s="1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BO24" i="28" s="1"/>
  <c r="AW24" i="28"/>
  <c r="AQ24" i="28"/>
  <c r="BP24" i="28" s="1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D61" i="28"/>
  <c r="P61" i="28"/>
  <c r="B61" i="28"/>
  <c r="V61" i="28"/>
  <c r="R61" i="28"/>
  <c r="I75" i="27"/>
  <c r="P561" i="23"/>
  <c r="P75" i="27"/>
  <c r="E75" i="27"/>
  <c r="S75" i="27"/>
  <c r="Q75" i="27"/>
  <c r="Q561" i="23"/>
  <c r="N75" i="27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M61" i="28"/>
  <c r="F61" i="28"/>
  <c r="T61" i="28"/>
  <c r="Q61" i="28"/>
  <c r="E61" i="28"/>
  <c r="F561" i="23"/>
  <c r="F75" i="27"/>
  <c r="G75" i="27"/>
  <c r="L75" i="27"/>
  <c r="H75" i="27"/>
  <c r="T561" i="23"/>
  <c r="T75" i="27"/>
  <c r="W75" i="27"/>
  <c r="G90" i="28"/>
  <c r="T90" i="28"/>
  <c r="C90" i="28"/>
  <c r="Q90" i="28"/>
  <c r="U90" i="28"/>
  <c r="O90" i="28"/>
  <c r="S90" i="28"/>
  <c r="AI24" i="28"/>
  <c r="AR24" i="28"/>
  <c r="AV24" i="28"/>
  <c r="AG62" i="28"/>
  <c r="AB62" i="28"/>
  <c r="G123" i="28"/>
  <c r="E123" i="28"/>
  <c r="D123" i="28"/>
  <c r="X61" i="28"/>
  <c r="N61" i="28"/>
  <c r="O61" i="28"/>
  <c r="O75" i="27"/>
  <c r="C75" i="27"/>
  <c r="AG24" i="28"/>
  <c r="AX24" i="28"/>
  <c r="AO24" i="28"/>
  <c r="BN24" i="28" s="1"/>
  <c r="AC24" i="28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U61" i="28"/>
  <c r="K61" i="28"/>
  <c r="C61" i="28"/>
  <c r="H61" i="28"/>
  <c r="Y61" i="28"/>
  <c r="D75" i="27"/>
  <c r="Y75" i="27"/>
  <c r="V75" i="27"/>
  <c r="K75" i="27"/>
  <c r="R561" i="23"/>
  <c r="R75" i="27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AD89" i="29"/>
  <c r="AF89" i="29"/>
  <c r="AS89" i="29"/>
  <c r="AN89" i="29"/>
  <c r="T24" i="29"/>
  <c r="P24" i="29"/>
  <c r="L24" i="29"/>
  <c r="J24" i="29"/>
  <c r="R24" i="29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AX122" i="29"/>
  <c r="AV122" i="29"/>
  <c r="BU122" i="29" s="1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BG89" i="29" s="1"/>
  <c r="AL89" i="29"/>
  <c r="AJ89" i="29"/>
  <c r="AG89" i="29"/>
  <c r="AQ89" i="29"/>
  <c r="AE89" i="29"/>
  <c r="AC89" i="29"/>
  <c r="N24" i="29"/>
  <c r="W24" i="29"/>
  <c r="O24" i="29"/>
  <c r="S24" i="29"/>
  <c r="E24" i="29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B273" i="23"/>
  <c r="AD37" i="27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BK24" i="29" s="1"/>
  <c r="V24" i="29"/>
  <c r="BT24" i="29" s="1"/>
  <c r="U24" i="29"/>
  <c r="C24" i="29"/>
  <c r="D24" i="29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BP37" i="27" s="1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AB122" i="29"/>
  <c r="AC122" i="29"/>
  <c r="AW89" i="29"/>
  <c r="AK89" i="29"/>
  <c r="AT89" i="29"/>
  <c r="AA89" i="29"/>
  <c r="AZ89" i="29" s="1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Y24" i="29"/>
  <c r="X24" i="29"/>
  <c r="B24" i="29"/>
  <c r="Q24" i="29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AJ123" i="28"/>
  <c r="AB123" i="28"/>
  <c r="AR90" i="28"/>
  <c r="AT90" i="28"/>
  <c r="AD90" i="28"/>
  <c r="AP90" i="28"/>
  <c r="AN90" i="28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BW123" i="28" s="1"/>
  <c r="AI123" i="28"/>
  <c r="AN123" i="28"/>
  <c r="AV90" i="28"/>
  <c r="BU90" i="28" s="1"/>
  <c r="AG90" i="28"/>
  <c r="AE90" i="28"/>
  <c r="AI90" i="28"/>
  <c r="AX90" i="28"/>
  <c r="AL90" i="28"/>
  <c r="BK90" i="28" s="1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AC90" i="28"/>
  <c r="AK90" i="28"/>
  <c r="AW90" i="28"/>
  <c r="AF90" i="28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AO90" i="28"/>
  <c r="AS90" i="28"/>
  <c r="AH90" i="28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76" i="27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BE25" i="28" s="1"/>
  <c r="AL25" i="28"/>
  <c r="BK25" i="28" s="1"/>
  <c r="AX25" i="28"/>
  <c r="AE25" i="28"/>
  <c r="BD25" i="28" s="1"/>
  <c r="AT25" i="28"/>
  <c r="BS25" i="28" s="1"/>
  <c r="O76" i="27"/>
  <c r="Y76" i="27"/>
  <c r="W76" i="27"/>
  <c r="L76" i="27"/>
  <c r="S76" i="27"/>
  <c r="T76" i="27"/>
  <c r="P76" i="27"/>
  <c r="W62" i="28"/>
  <c r="E62" i="28"/>
  <c r="N62" i="28"/>
  <c r="D62" i="28"/>
  <c r="U62" i="28"/>
  <c r="R62" i="28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Q76" i="27"/>
  <c r="J76" i="27"/>
  <c r="T62" i="28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BQ25" i="28" s="1"/>
  <c r="AG25" i="28"/>
  <c r="AI25" i="28"/>
  <c r="AA25" i="28"/>
  <c r="I76" i="27"/>
  <c r="U76" i="27"/>
  <c r="N76" i="27"/>
  <c r="G76" i="27"/>
  <c r="X76" i="27"/>
  <c r="S62" i="28"/>
  <c r="L62" i="28"/>
  <c r="O62" i="28"/>
  <c r="J62" i="28"/>
  <c r="Q62" i="28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R76" i="27"/>
  <c r="D76" i="27"/>
  <c r="V62" i="28"/>
  <c r="Y62" i="28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AD25" i="28"/>
  <c r="AC25" i="28"/>
  <c r="AK25" i="28"/>
  <c r="BJ25" i="28" s="1"/>
  <c r="E76" i="27"/>
  <c r="C76" i="27"/>
  <c r="F76" i="27"/>
  <c r="K76" i="27"/>
  <c r="M76" i="27"/>
  <c r="V76" i="27"/>
  <c r="X62" i="28"/>
  <c r="F62" i="28"/>
  <c r="K62" i="28"/>
  <c r="G62" i="28"/>
  <c r="B62" i="28"/>
  <c r="P62" i="28"/>
  <c r="H62" i="28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AA123" i="29"/>
  <c r="AO123" i="29"/>
  <c r="AJ123" i="29"/>
  <c r="AB123" i="29"/>
  <c r="AG123" i="29"/>
  <c r="AO62" i="29"/>
  <c r="AP62" i="29"/>
  <c r="AE62" i="29"/>
  <c r="AL62" i="29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25" i="29"/>
  <c r="T25" i="29"/>
  <c r="BR25" i="29" s="1"/>
  <c r="U25" i="29"/>
  <c r="E25" i="29"/>
  <c r="AQ76" i="26"/>
  <c r="AD76" i="26"/>
  <c r="AK76" i="26"/>
  <c r="AX76" i="26"/>
  <c r="AI76" i="26"/>
  <c r="AW76" i="26"/>
  <c r="AK90" i="29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AD123" i="29"/>
  <c r="AU62" i="29"/>
  <c r="AK62" i="29"/>
  <c r="AT62" i="29"/>
  <c r="AB62" i="29"/>
  <c r="AX62" i="29"/>
  <c r="AJ62" i="29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L25" i="29"/>
  <c r="Q25" i="29"/>
  <c r="G25" i="29"/>
  <c r="BE25" i="29" s="1"/>
  <c r="M25" i="29"/>
  <c r="K25" i="29"/>
  <c r="BI25" i="29" s="1"/>
  <c r="AP76" i="26"/>
  <c r="AU76" i="26"/>
  <c r="AG76" i="26"/>
  <c r="AV76" i="26"/>
  <c r="AL76" i="26"/>
  <c r="AS76" i="26"/>
  <c r="AB90" i="29"/>
  <c r="AD90" i="29"/>
  <c r="BC90" i="29" s="1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BR123" i="29" s="1"/>
  <c r="AR123" i="29"/>
  <c r="AM123" i="29"/>
  <c r="AS62" i="29"/>
  <c r="AI62" i="29"/>
  <c r="BH62" i="29" s="1"/>
  <c r="AG62" i="29"/>
  <c r="AF62" i="29"/>
  <c r="AM62" i="29"/>
  <c r="AQ62" i="29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BU25" i="29" s="1"/>
  <c r="O25" i="29"/>
  <c r="V25" i="29"/>
  <c r="X25" i="29"/>
  <c r="P25" i="29"/>
  <c r="BN25" i="29" s="1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AV123" i="29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BQ38" i="27" s="1"/>
  <c r="S274" i="23"/>
  <c r="AP38" i="27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H25" i="29"/>
  <c r="S25" i="29"/>
  <c r="R25" i="29"/>
  <c r="N25" i="29"/>
  <c r="F25" i="29"/>
  <c r="AE76" i="26"/>
  <c r="AJ76" i="26"/>
  <c r="AO76" i="26"/>
  <c r="AF76" i="26"/>
  <c r="AC76" i="26"/>
  <c r="AA76" i="26"/>
  <c r="AW90" i="29"/>
  <c r="AI90" i="29"/>
  <c r="AE90" i="29"/>
  <c r="AM90" i="29"/>
  <c r="AX90" i="29"/>
  <c r="AO90" i="29"/>
  <c r="BN90" i="29" s="1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AN91" i="28"/>
  <c r="AC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AE124" i="28"/>
  <c r="AL124" i="28"/>
  <c r="AA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BB91" i="28" s="1"/>
  <c r="AS91" i="28"/>
  <c r="AW91" i="28"/>
  <c r="AI91" i="28"/>
  <c r="AR91" i="28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AT124" i="28"/>
  <c r="AQ124" i="28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S1073" i="23"/>
  <c r="AR104" i="27"/>
  <c r="BQ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AB104" i="27"/>
  <c r="BA104" i="27" s="1"/>
  <c r="C1073" i="23"/>
  <c r="AB137" i="27"/>
  <c r="C1106" i="23"/>
  <c r="N1106" i="23"/>
  <c r="AM137" i="27"/>
  <c r="AA137" i="27"/>
  <c r="AZ137" i="27" s="1"/>
  <c r="B1106" i="23"/>
  <c r="O1106" i="23"/>
  <c r="AN137" i="27"/>
  <c r="P1106" i="23"/>
  <c r="AO137" i="27"/>
  <c r="H1106" i="23"/>
  <c r="AG137" i="27"/>
  <c r="AC104" i="27"/>
  <c r="D1073" i="23"/>
  <c r="AA104" i="27"/>
  <c r="AD104" i="27"/>
  <c r="AH104" i="27"/>
  <c r="I1073" i="23"/>
  <c r="P1073" i="23"/>
  <c r="AO104" i="27"/>
  <c r="H1073" i="23"/>
  <c r="AG104" i="27"/>
  <c r="V1106" i="23"/>
  <c r="AU137" i="27"/>
  <c r="E1106" i="23"/>
  <c r="AD137" i="27"/>
  <c r="AT137" i="27"/>
  <c r="U1106" i="23"/>
  <c r="AR137" i="27"/>
  <c r="BQ137" i="27" s="1"/>
  <c r="S1106" i="23"/>
  <c r="AV137" i="27"/>
  <c r="W1106" i="23"/>
  <c r="AJ137" i="27"/>
  <c r="K1106" i="23"/>
  <c r="AI104" i="27"/>
  <c r="AJ104" i="27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BB26" i="28" s="1"/>
  <c r="AI26" i="28"/>
  <c r="AO26" i="28"/>
  <c r="AF64" i="28"/>
  <c r="AD64" i="28"/>
  <c r="G77" i="27"/>
  <c r="S77" i="27"/>
  <c r="V77" i="27"/>
  <c r="N92" i="28"/>
  <c r="E92" i="28"/>
  <c r="X125" i="28"/>
  <c r="E125" i="28"/>
  <c r="H63" i="28"/>
  <c r="B63" i="28"/>
  <c r="K63" i="28"/>
  <c r="M63" i="28"/>
  <c r="Y63" i="28"/>
  <c r="P63" i="28"/>
  <c r="AN26" i="28"/>
  <c r="AS26" i="28"/>
  <c r="AJ26" i="28"/>
  <c r="BI26" i="28" s="1"/>
  <c r="AX26" i="28"/>
  <c r="AH26" i="28"/>
  <c r="AT26" i="28"/>
  <c r="BS26" i="28" s="1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H77" i="27"/>
  <c r="BF77" i="27" s="1"/>
  <c r="M77" i="27"/>
  <c r="R77" i="27"/>
  <c r="K77" i="27"/>
  <c r="L77" i="27"/>
  <c r="E77" i="27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AB26" i="28"/>
  <c r="AU26" i="28"/>
  <c r="BT26" i="28" s="1"/>
  <c r="AW64" i="28"/>
  <c r="AA64" i="28"/>
  <c r="W77" i="27"/>
  <c r="U92" i="28"/>
  <c r="O92" i="28"/>
  <c r="H125" i="28"/>
  <c r="C125" i="28"/>
  <c r="F125" i="28"/>
  <c r="K125" i="28"/>
  <c r="F63" i="28"/>
  <c r="L63" i="28"/>
  <c r="BJ63" i="28" s="1"/>
  <c r="J63" i="28"/>
  <c r="T63" i="28"/>
  <c r="O63" i="28"/>
  <c r="V63" i="28"/>
  <c r="AA26" i="28"/>
  <c r="AP26" i="28"/>
  <c r="AV26" i="28"/>
  <c r="AW26" i="28"/>
  <c r="AQ26" i="28"/>
  <c r="AK26" i="28"/>
  <c r="AC64" i="28"/>
  <c r="AL64" i="28"/>
  <c r="AH64" i="28"/>
  <c r="AR64" i="28"/>
  <c r="AM64" i="28"/>
  <c r="AV64" i="28"/>
  <c r="X77" i="27"/>
  <c r="Y77" i="27"/>
  <c r="T77" i="27"/>
  <c r="O77" i="27"/>
  <c r="N77" i="27"/>
  <c r="U77" i="27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BH77" i="27" s="1"/>
  <c r="P77" i="27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S63" i="28"/>
  <c r="Q63" i="28"/>
  <c r="C63" i="28"/>
  <c r="N63" i="28"/>
  <c r="AE26" i="28"/>
  <c r="AF26" i="28"/>
  <c r="AL26" i="28"/>
  <c r="AR26" i="28"/>
  <c r="AG26" i="28"/>
  <c r="AD26" i="28"/>
  <c r="AB64" i="28"/>
  <c r="AQ64" i="28"/>
  <c r="AG64" i="28"/>
  <c r="AE64" i="28"/>
  <c r="AP64" i="28"/>
  <c r="AK64" i="28"/>
  <c r="B77" i="27"/>
  <c r="I77" i="27"/>
  <c r="D77" i="27"/>
  <c r="Q77" i="27"/>
  <c r="F77" i="27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G26" i="29"/>
  <c r="W26" i="29"/>
  <c r="L26" i="29"/>
  <c r="M26" i="29"/>
  <c r="R26" i="29"/>
  <c r="AE63" i="29"/>
  <c r="AJ63" i="29"/>
  <c r="AI63" i="29"/>
  <c r="AL63" i="29"/>
  <c r="AN63" i="29"/>
  <c r="AO63" i="29"/>
  <c r="AA91" i="29"/>
  <c r="AF91" i="29"/>
  <c r="AL91" i="29"/>
  <c r="AW91" i="29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AM124" i="29"/>
  <c r="AA124" i="29"/>
  <c r="AQ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BW39" i="27" s="1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S26" i="29"/>
  <c r="X26" i="29"/>
  <c r="O26" i="29"/>
  <c r="B26" i="29"/>
  <c r="AZ26" i="29" s="1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AH91" i="29"/>
  <c r="AV91" i="29"/>
  <c r="AI91" i="29"/>
  <c r="AO91" i="29"/>
  <c r="AE91" i="29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BW124" i="29" s="1"/>
  <c r="AG124" i="29"/>
  <c r="AR124" i="29"/>
  <c r="BQ124" i="29" s="1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L275" i="23"/>
  <c r="AA39" i="27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H26" i="29"/>
  <c r="T26" i="29"/>
  <c r="V26" i="29"/>
  <c r="E26" i="29"/>
  <c r="BC26" i="29" s="1"/>
  <c r="J26" i="29"/>
  <c r="AB63" i="29"/>
  <c r="AA63" i="29"/>
  <c r="AS63" i="29"/>
  <c r="AM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BQ91" i="29" s="1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Q26" i="29"/>
  <c r="I26" i="29"/>
  <c r="D26" i="29"/>
  <c r="K26" i="29"/>
  <c r="BI26" i="29" s="1"/>
  <c r="C26" i="29"/>
  <c r="AK63" i="29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BA91" i="29" s="1"/>
  <c r="AX91" i="29"/>
  <c r="AN91" i="29"/>
  <c r="BM91" i="29" s="1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AI124" i="29"/>
  <c r="AS124" i="29"/>
  <c r="BR124" i="29" s="1"/>
  <c r="AU124" i="29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AD125" i="28"/>
  <c r="AV92" i="28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AO125" i="28"/>
  <c r="AJ125" i="28"/>
  <c r="AO92" i="28"/>
  <c r="AX92" i="28"/>
  <c r="AU92" i="28"/>
  <c r="BT92" i="28" s="1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AS92" i="28"/>
  <c r="AT92" i="28"/>
  <c r="AJ92" i="28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AI125" i="28"/>
  <c r="AP125" i="28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S1107" i="23"/>
  <c r="AV105" i="27"/>
  <c r="W1074" i="23"/>
  <c r="AM105" i="27"/>
  <c r="N1074" i="23"/>
  <c r="U1074" i="23"/>
  <c r="AT105" i="27"/>
  <c r="AC105" i="27"/>
  <c r="D1074" i="23"/>
  <c r="AL105" i="27"/>
  <c r="M1074" i="23"/>
  <c r="G1074" i="23"/>
  <c r="AF105" i="27"/>
  <c r="AH138" i="27"/>
  <c r="I1107" i="23"/>
  <c r="AQ138" i="27"/>
  <c r="R1107" i="23"/>
  <c r="AJ138" i="27"/>
  <c r="K1107" i="23"/>
  <c r="Q1107" i="23"/>
  <c r="AP138" i="27"/>
  <c r="H1107" i="23"/>
  <c r="AG138" i="27"/>
  <c r="D1107" i="23"/>
  <c r="AC138" i="27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U78" i="27"/>
  <c r="BS78" i="27" s="1"/>
  <c r="AF65" i="28"/>
  <c r="AA65" i="28"/>
  <c r="S64" i="28"/>
  <c r="F64" i="28"/>
  <c r="AH27" i="28"/>
  <c r="BG27" i="28" s="1"/>
  <c r="AL27" i="28"/>
  <c r="G126" i="28"/>
  <c r="D126" i="28"/>
  <c r="N93" i="28"/>
  <c r="W93" i="28"/>
  <c r="F93" i="28"/>
  <c r="G93" i="28"/>
  <c r="F78" i="27"/>
  <c r="W78" i="27"/>
  <c r="V78" i="27"/>
  <c r="K78" i="27"/>
  <c r="Q78" i="27"/>
  <c r="D78" i="27"/>
  <c r="AE65" i="28"/>
  <c r="AB65" i="28"/>
  <c r="AI65" i="28"/>
  <c r="AP65" i="28"/>
  <c r="AK65" i="28"/>
  <c r="AH65" i="28"/>
  <c r="P64" i="28"/>
  <c r="E64" i="28"/>
  <c r="D64" i="28"/>
  <c r="BB64" i="28" s="1"/>
  <c r="X64" i="28"/>
  <c r="K64" i="28"/>
  <c r="W64" i="28"/>
  <c r="O64" i="28"/>
  <c r="AC27" i="28"/>
  <c r="AK27" i="28"/>
  <c r="AR27" i="28"/>
  <c r="AP27" i="28"/>
  <c r="AS27" i="28"/>
  <c r="AW27" i="28"/>
  <c r="BV27" i="28" s="1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R78" i="27"/>
  <c r="AM65" i="28"/>
  <c r="AE27" i="28"/>
  <c r="AU27" i="28"/>
  <c r="K126" i="28"/>
  <c r="B126" i="28"/>
  <c r="B93" i="28"/>
  <c r="D93" i="28"/>
  <c r="Y93" i="28"/>
  <c r="L78" i="27"/>
  <c r="H78" i="27"/>
  <c r="Y78" i="27"/>
  <c r="E78" i="27"/>
  <c r="C78" i="27"/>
  <c r="P78" i="27"/>
  <c r="M78" i="27"/>
  <c r="AJ65" i="28"/>
  <c r="AX65" i="28"/>
  <c r="AR65" i="28"/>
  <c r="AS65" i="28"/>
  <c r="AG65" i="28"/>
  <c r="AN65" i="28"/>
  <c r="Q64" i="28"/>
  <c r="T64" i="28"/>
  <c r="B64" i="28"/>
  <c r="G64" i="28"/>
  <c r="Y64" i="28"/>
  <c r="V64" i="28"/>
  <c r="K170" i="23"/>
  <c r="Q170" i="23"/>
  <c r="B170" i="23"/>
  <c r="X170" i="23"/>
  <c r="J170" i="23"/>
  <c r="U170" i="23"/>
  <c r="AF27" i="28"/>
  <c r="AJ27" i="28"/>
  <c r="AG27" i="28"/>
  <c r="AQ27" i="28"/>
  <c r="BP27" i="28" s="1"/>
  <c r="AV27" i="28"/>
  <c r="BU27" i="28" s="1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X78" i="27"/>
  <c r="AQ65" i="28"/>
  <c r="AC65" i="28"/>
  <c r="AL65" i="28"/>
  <c r="R64" i="28"/>
  <c r="H64" i="28"/>
  <c r="J64" i="28"/>
  <c r="AX27" i="28"/>
  <c r="AT27" i="28"/>
  <c r="L126" i="28"/>
  <c r="R126" i="28"/>
  <c r="G78" i="27"/>
  <c r="J78" i="27"/>
  <c r="O78" i="27"/>
  <c r="I78" i="27"/>
  <c r="S78" i="27"/>
  <c r="AT65" i="28"/>
  <c r="AV65" i="28"/>
  <c r="AW65" i="28"/>
  <c r="AD65" i="28"/>
  <c r="AU65" i="28"/>
  <c r="AO65" i="28"/>
  <c r="U64" i="28"/>
  <c r="M64" i="28"/>
  <c r="C64" i="28"/>
  <c r="L64" i="28"/>
  <c r="I64" i="28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AI27" i="28"/>
  <c r="AO27" i="28"/>
  <c r="BN27" i="28" s="1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AG92" i="29"/>
  <c r="AN92" i="29"/>
  <c r="BM92" i="29" s="1"/>
  <c r="AR64" i="29"/>
  <c r="AF64" i="29"/>
  <c r="AP64" i="29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X27" i="29"/>
  <c r="L27" i="29"/>
  <c r="BJ27" i="29" s="1"/>
  <c r="W27" i="29"/>
  <c r="O27" i="29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AX125" i="29"/>
  <c r="AU125" i="29"/>
  <c r="AJ125" i="29"/>
  <c r="AP125" i="29"/>
  <c r="AA40" i="27"/>
  <c r="AZ40" i="27" s="1"/>
  <c r="B276" i="23"/>
  <c r="AC40" i="27"/>
  <c r="BB40" i="27" s="1"/>
  <c r="D276" i="23"/>
  <c r="AQ40" i="27"/>
  <c r="R276" i="23"/>
  <c r="AB40" i="27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AJ92" i="29"/>
  <c r="AU92" i="29"/>
  <c r="AD92" i="29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C27" i="29"/>
  <c r="H27" i="29"/>
  <c r="F27" i="29"/>
  <c r="Y27" i="29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AT125" i="29"/>
  <c r="AE125" i="29"/>
  <c r="AS40" i="27"/>
  <c r="BR40" i="27" s="1"/>
  <c r="T276" i="23"/>
  <c r="AP40" i="27"/>
  <c r="Q276" i="23"/>
  <c r="AO40" i="27"/>
  <c r="P276" i="23"/>
  <c r="AE40" i="27"/>
  <c r="F276" i="23"/>
  <c r="AU40" i="27"/>
  <c r="V276" i="23"/>
  <c r="AX40" i="27"/>
  <c r="BW40" i="27" s="1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BN92" i="29" s="1"/>
  <c r="AS92" i="29"/>
  <c r="AC92" i="29"/>
  <c r="AI92" i="29"/>
  <c r="AW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D27" i="29"/>
  <c r="N27" i="29"/>
  <c r="E27" i="29"/>
  <c r="P27" i="29"/>
  <c r="R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BA125" i="29" s="1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BV40" i="27" s="1"/>
  <c r="X276" i="23"/>
  <c r="AL40" i="27"/>
  <c r="M276" i="23"/>
  <c r="AF40" i="27"/>
  <c r="G276" i="23"/>
  <c r="AD40" i="27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AP92" i="29"/>
  <c r="BO92" i="29" s="1"/>
  <c r="AR92" i="29"/>
  <c r="AL92" i="29"/>
  <c r="AV92" i="29"/>
  <c r="AQ64" i="29"/>
  <c r="AV64" i="29"/>
  <c r="BU64" i="29" s="1"/>
  <c r="AJ64" i="29"/>
  <c r="AE64" i="29"/>
  <c r="AG64" i="29"/>
  <c r="BF64" i="29" s="1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K27" i="29"/>
  <c r="V27" i="29"/>
  <c r="J27" i="29"/>
  <c r="Q27" i="29"/>
  <c r="BO27" i="29" s="1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AR125" i="29"/>
  <c r="AF125" i="29"/>
  <c r="AM125" i="29"/>
  <c r="BL125" i="29" s="1"/>
  <c r="AM40" i="27"/>
  <c r="N276" i="23"/>
  <c r="AI40" i="27"/>
  <c r="J276" i="23"/>
  <c r="AG40" i="27"/>
  <c r="H276" i="23"/>
  <c r="AK40" i="27"/>
  <c r="L276" i="23"/>
  <c r="AV40" i="27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BR126" i="28" s="1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AR93" i="28"/>
  <c r="AL93" i="28"/>
  <c r="AE126" i="28"/>
  <c r="AW126" i="28"/>
  <c r="AU126" i="28"/>
  <c r="AV126" i="28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BG65" i="29" s="1"/>
  <c r="AV93" i="28"/>
  <c r="AA93" i="28"/>
  <c r="AP93" i="28"/>
  <c r="AE93" i="28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W65" i="29" s="1"/>
  <c r="B65" i="29"/>
  <c r="Q65" i="29"/>
  <c r="E65" i="29"/>
  <c r="R65" i="29"/>
  <c r="M65" i="29"/>
  <c r="AN93" i="28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BB65" i="29" s="1"/>
  <c r="L65" i="29"/>
  <c r="W65" i="29"/>
  <c r="T65" i="29"/>
  <c r="AK93" i="28"/>
  <c r="AT93" i="28"/>
  <c r="AF93" i="28"/>
  <c r="AB93" i="28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BE139" i="27" s="1"/>
  <c r="G1108" i="23"/>
  <c r="AV139" i="27"/>
  <c r="W1108" i="23"/>
  <c r="AC139" i="27"/>
  <c r="D1108" i="23"/>
  <c r="Y1108" i="23"/>
  <c r="AX139" i="27"/>
  <c r="BW139" i="27" s="1"/>
  <c r="L1108" i="23"/>
  <c r="AK139" i="27"/>
  <c r="AK106" i="27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BP106" i="27" s="1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N1108" i="23"/>
  <c r="AM139" i="27"/>
  <c r="AR106" i="27"/>
  <c r="S1075" i="23"/>
  <c r="AP106" i="27"/>
  <c r="Q1075" i="23"/>
  <c r="X1075" i="23"/>
  <c r="AW106" i="27"/>
  <c r="E1075" i="23"/>
  <c r="AD106" i="27"/>
  <c r="V1075" i="23"/>
  <c r="AU106" i="27"/>
  <c r="BT106" i="27" s="1"/>
  <c r="O1075" i="23"/>
  <c r="AN106" i="27"/>
  <c r="AI139" i="27"/>
  <c r="J1108" i="23"/>
  <c r="AJ139" i="27"/>
  <c r="K1108" i="23"/>
  <c r="AR139" i="27"/>
  <c r="BQ139" i="27" s="1"/>
  <c r="S1108" i="23"/>
  <c r="O1108" i="23"/>
  <c r="AN139" i="27"/>
  <c r="AD139" i="27"/>
  <c r="E1108" i="23"/>
  <c r="V1108" i="23"/>
  <c r="AU139" i="27"/>
  <c r="AI106" i="27"/>
  <c r="BH106" i="27" s="1"/>
  <c r="J1075" i="23"/>
  <c r="B1075" i="23"/>
  <c r="AA106" i="27"/>
  <c r="AT106" i="27"/>
  <c r="U1075" i="23"/>
  <c r="AL106" i="27"/>
  <c r="M1075" i="23"/>
  <c r="AH106" i="27"/>
  <c r="BG106" i="27" s="1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P65" i="28"/>
  <c r="V65" i="28"/>
  <c r="AV28" i="28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Q79" i="27"/>
  <c r="B79" i="27"/>
  <c r="L79" i="27"/>
  <c r="C79" i="27"/>
  <c r="M79" i="27"/>
  <c r="M65" i="28"/>
  <c r="U65" i="28"/>
  <c r="BS65" i="28" s="1"/>
  <c r="Y65" i="28"/>
  <c r="L65" i="28"/>
  <c r="Q65" i="28"/>
  <c r="AI28" i="28"/>
  <c r="AQ28" i="28"/>
  <c r="AC28" i="28"/>
  <c r="AT28" i="28"/>
  <c r="AX28" i="28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BM79" i="27" s="1"/>
  <c r="R79" i="27"/>
  <c r="B65" i="28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E79" i="27"/>
  <c r="S79" i="27"/>
  <c r="N79" i="27"/>
  <c r="D79" i="27"/>
  <c r="H65" i="28"/>
  <c r="X65" i="28"/>
  <c r="K65" i="28"/>
  <c r="O65" i="28"/>
  <c r="C65" i="28"/>
  <c r="N65" i="28"/>
  <c r="AU28" i="28"/>
  <c r="AE28" i="28"/>
  <c r="AF28" i="28"/>
  <c r="BE28" i="28" s="1"/>
  <c r="AM28" i="28"/>
  <c r="AA28" i="28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K79" i="27"/>
  <c r="E65" i="28"/>
  <c r="BC65" i="28" s="1"/>
  <c r="R65" i="28"/>
  <c r="AN28" i="28"/>
  <c r="U94" i="28"/>
  <c r="W94" i="28"/>
  <c r="G94" i="28"/>
  <c r="P94" i="28"/>
  <c r="Q94" i="28"/>
  <c r="H94" i="28"/>
  <c r="T79" i="27"/>
  <c r="V79" i="27"/>
  <c r="H79" i="27"/>
  <c r="P79" i="27"/>
  <c r="U79" i="27"/>
  <c r="F79" i="27"/>
  <c r="D65" i="28"/>
  <c r="W65" i="28"/>
  <c r="I65" i="28"/>
  <c r="G65" i="28"/>
  <c r="J65" i="28"/>
  <c r="F65" i="28"/>
  <c r="AR28" i="28"/>
  <c r="AG28" i="28"/>
  <c r="AO28" i="28"/>
  <c r="AB28" i="28"/>
  <c r="BA28" i="28" s="1"/>
  <c r="AL28" i="28"/>
  <c r="AS28" i="28"/>
  <c r="F127" i="28"/>
  <c r="W127" i="28"/>
  <c r="L127" i="28"/>
  <c r="T127" i="28"/>
  <c r="K127" i="28"/>
  <c r="P127" i="28"/>
  <c r="BN127" i="28" s="1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BK126" i="29" s="1"/>
  <c r="AI126" i="29"/>
  <c r="AC126" i="29"/>
  <c r="AV126" i="29"/>
  <c r="BU126" i="29"/>
  <c r="AH126" i="29"/>
  <c r="AW126" i="29"/>
  <c r="AF65" i="29"/>
  <c r="AM65" i="29"/>
  <c r="BL65" i="29" s="1"/>
  <c r="AN65" i="29"/>
  <c r="AV65" i="29"/>
  <c r="AT65" i="29"/>
  <c r="AR65" i="29"/>
  <c r="BQ65" i="29" s="1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BN28" i="29" s="1"/>
  <c r="V28" i="29"/>
  <c r="U28" i="29"/>
  <c r="O28" i="29"/>
  <c r="BM28" i="29" s="1"/>
  <c r="F28" i="29"/>
  <c r="Y28" i="29"/>
  <c r="AW41" i="26"/>
  <c r="AB41" i="26"/>
  <c r="AH41" i="26"/>
  <c r="AX41" i="26"/>
  <c r="AO41" i="26"/>
  <c r="AD41" i="26"/>
  <c r="AT93" i="29"/>
  <c r="AP93" i="29"/>
  <c r="AS93" i="29"/>
  <c r="AV93" i="29"/>
  <c r="AW93" i="29"/>
  <c r="AR93" i="29"/>
  <c r="F729" i="23"/>
  <c r="F107" i="27"/>
  <c r="S107" i="27"/>
  <c r="BQ107" i="27" s="1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AO126" i="29"/>
  <c r="AM126" i="29"/>
  <c r="BL126" i="29" s="1"/>
  <c r="AE126" i="29"/>
  <c r="AA126" i="29"/>
  <c r="AD65" i="29"/>
  <c r="AU65" i="29"/>
  <c r="AW65" i="29"/>
  <c r="AK65" i="29"/>
  <c r="AB65" i="29"/>
  <c r="BA65" i="29" s="1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H28" i="29"/>
  <c r="BF28" i="29" s="1"/>
  <c r="I28" i="29"/>
  <c r="BG28" i="29" s="1"/>
  <c r="K28" i="29"/>
  <c r="N28" i="29"/>
  <c r="M28" i="29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M277" i="23"/>
  <c r="AD41" i="27"/>
  <c r="E277" i="23"/>
  <c r="AT126" i="29"/>
  <c r="AB126" i="29"/>
  <c r="AJ126" i="29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BR65" i="29" s="1"/>
  <c r="AC65" i="29"/>
  <c r="AO65" i="29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BV28" i="29" s="1"/>
  <c r="S28" i="29"/>
  <c r="G28" i="29"/>
  <c r="T28" i="29"/>
  <c r="J28" i="29"/>
  <c r="E28" i="29"/>
  <c r="AQ41" i="26"/>
  <c r="AI41" i="26"/>
  <c r="AM41" i="26"/>
  <c r="AS41" i="26"/>
  <c r="AU41" i="26"/>
  <c r="AA41" i="26"/>
  <c r="AH93" i="29"/>
  <c r="AI93" i="29"/>
  <c r="AJ93" i="29"/>
  <c r="AE93" i="29"/>
  <c r="AO93" i="29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BP107" i="27" s="1"/>
  <c r="AG41" i="27"/>
  <c r="H277" i="23"/>
  <c r="AP41" i="27"/>
  <c r="BO41" i="27" s="1"/>
  <c r="Q277" i="23"/>
  <c r="AV41" i="27"/>
  <c r="W277" i="23"/>
  <c r="AJ41" i="27"/>
  <c r="K277" i="23"/>
  <c r="AM41" i="27"/>
  <c r="N277" i="23"/>
  <c r="AS41" i="27"/>
  <c r="T277" i="23"/>
  <c r="AX126" i="29"/>
  <c r="AF126" i="29"/>
  <c r="AD126" i="29"/>
  <c r="AP126" i="29"/>
  <c r="AQ126" i="29"/>
  <c r="AR126" i="29"/>
  <c r="AI65" i="29"/>
  <c r="AX65" i="29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BO140" i="27" s="1"/>
  <c r="Q762" i="23"/>
  <c r="Y140" i="27"/>
  <c r="Y762" i="23"/>
  <c r="K140" i="27"/>
  <c r="K762" i="23"/>
  <c r="C762" i="23"/>
  <c r="C140" i="27"/>
  <c r="I140" i="27"/>
  <c r="I762" i="23"/>
  <c r="Q28" i="29"/>
  <c r="W28" i="29"/>
  <c r="C28" i="29"/>
  <c r="R28" i="29"/>
  <c r="B28" i="29"/>
  <c r="L28" i="29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AA93" i="29"/>
  <c r="AZ93" i="29" s="1"/>
  <c r="AC93" i="29"/>
  <c r="AU93" i="29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BB127" i="28" s="1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BE94" i="28" s="1"/>
  <c r="AM94" i="28"/>
  <c r="AG107" i="26"/>
  <c r="AO107" i="26"/>
  <c r="AP107" i="26"/>
  <c r="AF107" i="26"/>
  <c r="AS107" i="26"/>
  <c r="AT107" i="26"/>
  <c r="AP127" i="28"/>
  <c r="BO127" i="28" s="1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BP31" i="28" s="1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BV107" i="27" s="1"/>
  <c r="Q1076" i="23"/>
  <c r="AP107" i="27"/>
  <c r="K1076" i="23"/>
  <c r="AJ107" i="27"/>
  <c r="AV140" i="27"/>
  <c r="BU140" i="27" s="1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H1076" i="23"/>
  <c r="AM107" i="27"/>
  <c r="N1076" i="23"/>
  <c r="AK107" i="27"/>
  <c r="AH107" i="27"/>
  <c r="I1076" i="23"/>
  <c r="AI107" i="27"/>
  <c r="J1076" i="23"/>
  <c r="AR107" i="27"/>
  <c r="S1076" i="23"/>
  <c r="J1109" i="23"/>
  <c r="AI140" i="27"/>
  <c r="BH140" i="27" s="1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V107" i="27"/>
  <c r="V1076" i="23"/>
  <c r="AU107" i="27"/>
  <c r="F1076" i="23"/>
  <c r="AE107" i="27"/>
  <c r="T1076" i="23"/>
  <c r="AS107" i="27"/>
  <c r="AF140" i="27"/>
  <c r="G1109" i="23"/>
  <c r="AW140" i="27"/>
  <c r="X1109" i="23"/>
  <c r="P1109" i="23"/>
  <c r="AO140" i="27"/>
  <c r="AQ140" i="27"/>
  <c r="R1109" i="23"/>
  <c r="AB140" i="27"/>
  <c r="C1109" i="23"/>
  <c r="AX140" i="27"/>
  <c r="BW140" i="27" s="1"/>
  <c r="Y1109" i="23"/>
  <c r="AD107" i="27"/>
  <c r="BC107" i="27" s="1"/>
  <c r="E1076" i="23"/>
  <c r="U1076" i="23"/>
  <c r="AT107" i="27"/>
  <c r="AQ107" i="27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AE140" i="27"/>
  <c r="BD140" i="27" s="1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AZ29" i="28" s="1"/>
  <c r="D66" i="28"/>
  <c r="E66" i="28"/>
  <c r="V95" i="28"/>
  <c r="N95" i="28"/>
  <c r="B95" i="28"/>
  <c r="C95" i="28"/>
  <c r="J128" i="28"/>
  <c r="F128" i="28"/>
  <c r="K128" i="28"/>
  <c r="J80" i="27"/>
  <c r="E80" i="27"/>
  <c r="BC80" i="27" s="1"/>
  <c r="V80" i="27"/>
  <c r="AD67" i="28"/>
  <c r="AU67" i="28"/>
  <c r="AR67" i="28"/>
  <c r="AT67" i="28"/>
  <c r="AM67" i="28"/>
  <c r="AJ67" i="28"/>
  <c r="BI67" i="28" s="1"/>
  <c r="AB29" i="28"/>
  <c r="AJ29" i="28"/>
  <c r="AV29" i="28"/>
  <c r="BU29" i="28" s="1"/>
  <c r="AM29" i="28"/>
  <c r="AH29" i="28"/>
  <c r="AQ29" i="28"/>
  <c r="G66" i="28"/>
  <c r="H66" i="28"/>
  <c r="S66" i="28"/>
  <c r="N66" i="28"/>
  <c r="O66" i="28"/>
  <c r="M66" i="28"/>
  <c r="BK66" i="28" s="1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R80" i="27"/>
  <c r="C80" i="27"/>
  <c r="H80" i="27"/>
  <c r="M80" i="27"/>
  <c r="AA67" i="28"/>
  <c r="AL67" i="28"/>
  <c r="AX29" i="28"/>
  <c r="AU29" i="28"/>
  <c r="AW29" i="28"/>
  <c r="R66" i="28"/>
  <c r="I66" i="28"/>
  <c r="W66" i="28"/>
  <c r="U66" i="28"/>
  <c r="X95" i="28"/>
  <c r="O95" i="28"/>
  <c r="X128" i="28"/>
  <c r="G128" i="28"/>
  <c r="L128" i="28"/>
  <c r="Q80" i="27"/>
  <c r="Y80" i="27"/>
  <c r="B80" i="27"/>
  <c r="AE67" i="28"/>
  <c r="AB67" i="28"/>
  <c r="AX67" i="28"/>
  <c r="AS67" i="28"/>
  <c r="AI67" i="28"/>
  <c r="AH67" i="28"/>
  <c r="AD29" i="28"/>
  <c r="AK29" i="28"/>
  <c r="AL29" i="28"/>
  <c r="BK29" i="28" s="1"/>
  <c r="AN29" i="28"/>
  <c r="AR29" i="28"/>
  <c r="BQ29" i="28" s="1"/>
  <c r="AT29" i="28"/>
  <c r="L66" i="28"/>
  <c r="C66" i="28"/>
  <c r="T66" i="28"/>
  <c r="Y66" i="28"/>
  <c r="B66" i="28"/>
  <c r="K66" i="28"/>
  <c r="M95" i="28"/>
  <c r="BK95" i="28" s="1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T80" i="27"/>
  <c r="S80" i="27"/>
  <c r="L80" i="27"/>
  <c r="F80" i="27"/>
  <c r="BD80" i="27" s="1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AP29" i="28"/>
  <c r="AC29" i="28"/>
  <c r="AO29" i="28"/>
  <c r="AS29" i="28"/>
  <c r="BR29" i="28" s="1"/>
  <c r="AI29" i="28"/>
  <c r="P66" i="28"/>
  <c r="F66" i="28"/>
  <c r="V66" i="28"/>
  <c r="Q66" i="28"/>
  <c r="X66" i="28"/>
  <c r="J66" i="28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I80" i="27"/>
  <c r="O80" i="27"/>
  <c r="X80" i="27"/>
  <c r="D80" i="27"/>
  <c r="N80" i="27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BG108" i="27" s="1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BP66" i="29" s="1"/>
  <c r="AR66" i="29"/>
  <c r="AI66" i="29"/>
  <c r="BH66" i="29" s="1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BA29" i="29" s="1"/>
  <c r="U29" i="29"/>
  <c r="Y29" i="29"/>
  <c r="K29" i="29"/>
  <c r="J29" i="29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AL127" i="29"/>
  <c r="AB127" i="29"/>
  <c r="AV127" i="29"/>
  <c r="AP127" i="29"/>
  <c r="AO94" i="29"/>
  <c r="AL94" i="29"/>
  <c r="AR94" i="29"/>
  <c r="BQ94" i="29" s="1"/>
  <c r="AB94" i="29"/>
  <c r="AW94" i="29"/>
  <c r="AS94" i="29"/>
  <c r="AI94" i="29"/>
  <c r="AC42" i="27"/>
  <c r="D278" i="23"/>
  <c r="AV42" i="27"/>
  <c r="W278" i="23"/>
  <c r="AT42" i="27"/>
  <c r="U278" i="23"/>
  <c r="AI42" i="27"/>
  <c r="J278" i="23"/>
  <c r="AP42" i="27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BA108" i="27" s="1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BG66" i="29" s="1"/>
  <c r="AP66" i="29"/>
  <c r="AU66" i="29"/>
  <c r="AD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G29" i="29"/>
  <c r="BE29" i="29" s="1"/>
  <c r="M29" i="29"/>
  <c r="BK29" i="29" s="1"/>
  <c r="Q29" i="29"/>
  <c r="BO29" i="29" s="1"/>
  <c r="V29" i="29"/>
  <c r="X29" i="29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BP127" i="29" s="1"/>
  <c r="AX127" i="29"/>
  <c r="AH127" i="29"/>
  <c r="AA127" i="29"/>
  <c r="AH94" i="29"/>
  <c r="BG94" i="29" s="1"/>
  <c r="AE94" i="29"/>
  <c r="BD94" i="29" s="1"/>
  <c r="AX94" i="29"/>
  <c r="AD94" i="29"/>
  <c r="AV94" i="29"/>
  <c r="AU42" i="27"/>
  <c r="V278" i="23"/>
  <c r="AW42" i="27"/>
  <c r="X278" i="23"/>
  <c r="AR42" i="27"/>
  <c r="S278" i="23"/>
  <c r="AF42" i="27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AN66" i="29"/>
  <c r="AF66" i="29"/>
  <c r="BE66" i="29" s="1"/>
  <c r="AX42" i="26"/>
  <c r="AH42" i="26"/>
  <c r="AQ42" i="26"/>
  <c r="AG42" i="26"/>
  <c r="AD42" i="26"/>
  <c r="AL42" i="26"/>
  <c r="L29" i="29"/>
  <c r="S29" i="29"/>
  <c r="B29" i="29"/>
  <c r="E29" i="29"/>
  <c r="BC29" i="29" s="1"/>
  <c r="R29" i="29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AM127" i="29"/>
  <c r="AR127" i="29"/>
  <c r="AT127" i="29"/>
  <c r="AW127" i="29"/>
  <c r="AG127" i="29"/>
  <c r="AU94" i="29"/>
  <c r="AJ94" i="29"/>
  <c r="AG94" i="29"/>
  <c r="BF94" i="29" s="1"/>
  <c r="AT94" i="29"/>
  <c r="AQ94" i="29"/>
  <c r="AK94" i="29"/>
  <c r="AM42" i="27"/>
  <c r="N278" i="23"/>
  <c r="AE42" i="27"/>
  <c r="F278" i="23"/>
  <c r="AN42" i="27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BM108" i="27" s="1"/>
  <c r="O730" i="23"/>
  <c r="D108" i="27"/>
  <c r="D730" i="23"/>
  <c r="K108" i="27"/>
  <c r="K730" i="23"/>
  <c r="V730" i="23"/>
  <c r="V108" i="27"/>
  <c r="F730" i="23"/>
  <c r="F108" i="27"/>
  <c r="AO66" i="29"/>
  <c r="AS66" i="29"/>
  <c r="BR66" i="29" s="1"/>
  <c r="AJ66" i="29"/>
  <c r="AB66" i="29"/>
  <c r="AC66" i="29"/>
  <c r="AT66" i="29"/>
  <c r="AO42" i="26"/>
  <c r="AN42" i="26"/>
  <c r="AR42" i="26"/>
  <c r="AS42" i="26"/>
  <c r="AF42" i="26"/>
  <c r="AM42" i="26"/>
  <c r="T29" i="29"/>
  <c r="D29" i="29"/>
  <c r="N29" i="29"/>
  <c r="F29" i="29"/>
  <c r="BD29" i="29" s="1"/>
  <c r="P29" i="29"/>
  <c r="I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AJ127" i="29"/>
  <c r="AN127" i="29"/>
  <c r="AO127" i="29"/>
  <c r="AK127" i="29"/>
  <c r="AS127" i="29"/>
  <c r="AA94" i="29"/>
  <c r="AM94" i="29"/>
  <c r="AN94" i="29"/>
  <c r="AC94" i="29"/>
  <c r="AF94" i="29"/>
  <c r="AP94" i="29"/>
  <c r="AJ42" i="27"/>
  <c r="K278" i="23"/>
  <c r="AK42" i="27"/>
  <c r="L278" i="23"/>
  <c r="AH42" i="27"/>
  <c r="I278" i="23"/>
  <c r="AB42" i="27"/>
  <c r="C278" i="23"/>
  <c r="AX42" i="27"/>
  <c r="Y278" i="23"/>
  <c r="AS42" i="27"/>
  <c r="T278" i="23"/>
  <c r="AQ95" i="28"/>
  <c r="AJ95" i="28"/>
  <c r="AA95" i="28"/>
  <c r="AM95" i="28"/>
  <c r="AD95" i="28"/>
  <c r="AL95" i="28"/>
  <c r="AM141" i="26"/>
  <c r="AN141" i="26"/>
  <c r="AF141" i="26"/>
  <c r="AU141" i="26"/>
  <c r="AE141" i="26"/>
  <c r="AR141" i="26"/>
  <c r="AI128" i="28"/>
  <c r="BH128" i="28" s="1"/>
  <c r="AJ128" i="28"/>
  <c r="AN128" i="28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AN95" i="28"/>
  <c r="BM95" i="28" s="1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AS128" i="28"/>
  <c r="AU128" i="28"/>
  <c r="AE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BE32" i="28" s="1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BW141" i="27" s="1"/>
  <c r="AW141" i="27"/>
  <c r="X1110" i="23"/>
  <c r="S1110" i="23"/>
  <c r="AR141" i="27"/>
  <c r="E1110" i="23"/>
  <c r="AD141" i="27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BN141" i="27" s="1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BS108" i="27" s="1"/>
  <c r="F1077" i="23"/>
  <c r="AE108" i="27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J1110" i="23"/>
  <c r="AI141" i="27"/>
  <c r="K1077" i="23"/>
  <c r="AJ108" i="27"/>
  <c r="AO108" i="27"/>
  <c r="P1077" i="23"/>
  <c r="AN108" i="27"/>
  <c r="O1077" i="23"/>
  <c r="AS108" i="27"/>
  <c r="T1077" i="23"/>
  <c r="AP108" i="27"/>
  <c r="Q1077" i="23"/>
  <c r="AF108" i="27"/>
  <c r="G1077" i="23"/>
  <c r="B1110" i="23"/>
  <c r="AA141" i="27"/>
  <c r="AU141" i="27"/>
  <c r="BT141" i="27" s="1"/>
  <c r="V1110" i="23"/>
  <c r="AV141" i="27"/>
  <c r="W1110" i="23"/>
  <c r="AT141" i="27"/>
  <c r="BS141" i="27" s="1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BE81" i="27" s="1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M67" i="28"/>
  <c r="BK67" i="28" s="1"/>
  <c r="U67" i="28"/>
  <c r="Q96" i="28"/>
  <c r="L96" i="28"/>
  <c r="AE30" i="28"/>
  <c r="AH30" i="28"/>
  <c r="S129" i="28"/>
  <c r="T129" i="28"/>
  <c r="BR129" i="28" s="1"/>
  <c r="B129" i="28"/>
  <c r="AI68" i="28"/>
  <c r="AG68" i="28"/>
  <c r="AV68" i="28"/>
  <c r="G81" i="27"/>
  <c r="N81" i="27"/>
  <c r="F81" i="27"/>
  <c r="M81" i="27"/>
  <c r="E81" i="27"/>
  <c r="U81" i="27"/>
  <c r="L67" i="28"/>
  <c r="D67" i="28"/>
  <c r="E67" i="28"/>
  <c r="Y67" i="28"/>
  <c r="H67" i="28"/>
  <c r="BF67" i="28" s="1"/>
  <c r="G67" i="28"/>
  <c r="K96" i="28"/>
  <c r="D96" i="28"/>
  <c r="J96" i="28"/>
  <c r="N96" i="28"/>
  <c r="U96" i="28"/>
  <c r="X96" i="28"/>
  <c r="AG30" i="28"/>
  <c r="AQ30" i="28"/>
  <c r="AB30" i="28"/>
  <c r="BA30" i="28" s="1"/>
  <c r="AL30" i="28"/>
  <c r="AR30" i="28"/>
  <c r="AA30" i="28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F67" i="28"/>
  <c r="B96" i="28"/>
  <c r="AV30" i="28"/>
  <c r="U173" i="23"/>
  <c r="O129" i="28"/>
  <c r="C129" i="28"/>
  <c r="AS68" i="28"/>
  <c r="AD68" i="28"/>
  <c r="AT68" i="28"/>
  <c r="S81" i="27"/>
  <c r="I81" i="27"/>
  <c r="Y81" i="27"/>
  <c r="T81" i="27"/>
  <c r="D81" i="27"/>
  <c r="J81" i="27"/>
  <c r="R67" i="28"/>
  <c r="BP67" i="28" s="1"/>
  <c r="B67" i="28"/>
  <c r="AZ67" i="28" s="1"/>
  <c r="W67" i="28"/>
  <c r="N67" i="28"/>
  <c r="P67" i="28"/>
  <c r="T67" i="28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BD96" i="28" s="1"/>
  <c r="Y96" i="28"/>
  <c r="H96" i="28"/>
  <c r="M96" i="28"/>
  <c r="C96" i="28"/>
  <c r="O96" i="28"/>
  <c r="AO30" i="28"/>
  <c r="AD30" i="28"/>
  <c r="AC30" i="28"/>
  <c r="BB30" i="28" s="1"/>
  <c r="AM30" i="28"/>
  <c r="AP30" i="28"/>
  <c r="AW30" i="28"/>
  <c r="BV30" i="28" s="1"/>
  <c r="F129" i="28"/>
  <c r="I129" i="28"/>
  <c r="D129" i="28"/>
  <c r="E129" i="28"/>
  <c r="BC129" i="28" s="1"/>
  <c r="K129" i="28"/>
  <c r="BI129" i="28" s="1"/>
  <c r="M129" i="28"/>
  <c r="AJ68" i="28"/>
  <c r="AE68" i="28"/>
  <c r="AO68" i="28"/>
  <c r="AN68" i="28"/>
  <c r="AH68" i="28"/>
  <c r="AL68" i="28"/>
  <c r="Q81" i="27"/>
  <c r="BO81" i="27" s="1"/>
  <c r="V81" i="27"/>
  <c r="K81" i="27"/>
  <c r="J67" i="28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BM30" i="28" s="1"/>
  <c r="AF30" i="28"/>
  <c r="AT30" i="28"/>
  <c r="U129" i="28"/>
  <c r="C81" i="27"/>
  <c r="X81" i="27"/>
  <c r="B81" i="27"/>
  <c r="R81" i="27"/>
  <c r="P81" i="27"/>
  <c r="BN81" i="27" s="1"/>
  <c r="L81" i="27"/>
  <c r="X67" i="28"/>
  <c r="BV67" i="28" s="1"/>
  <c r="V67" i="28"/>
  <c r="S67" i="28"/>
  <c r="Q67" i="28"/>
  <c r="I67" i="28"/>
  <c r="C67" i="28"/>
  <c r="BA67" i="28" s="1"/>
  <c r="P96" i="28"/>
  <c r="V96" i="28"/>
  <c r="S96" i="28"/>
  <c r="G96" i="28"/>
  <c r="E96" i="28"/>
  <c r="T96" i="28"/>
  <c r="AK30" i="28"/>
  <c r="BJ30" i="28" s="1"/>
  <c r="AS30" i="28"/>
  <c r="BR30" i="28" s="1"/>
  <c r="AX30" i="28"/>
  <c r="BW30" i="28" s="1"/>
  <c r="AU30" i="28"/>
  <c r="AI30" i="28"/>
  <c r="BH30" i="28" s="1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H97" i="29" s="1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AW128" i="29"/>
  <c r="BV128" i="29" s="1"/>
  <c r="AQ128" i="29"/>
  <c r="BP128" i="29" s="1"/>
  <c r="AB128" i="29"/>
  <c r="AI128" i="29"/>
  <c r="AO67" i="29"/>
  <c r="AX67" i="29"/>
  <c r="AB67" i="29"/>
  <c r="AF67" i="29"/>
  <c r="AS67" i="29"/>
  <c r="AN67" i="29"/>
  <c r="O109" i="27"/>
  <c r="BM109" i="27" s="1"/>
  <c r="O731" i="23"/>
  <c r="I109" i="27"/>
  <c r="I731" i="23"/>
  <c r="E109" i="27"/>
  <c r="E731" i="23"/>
  <c r="C109" i="27"/>
  <c r="C731" i="23"/>
  <c r="L109" i="27"/>
  <c r="BJ109" i="27" s="1"/>
  <c r="L731" i="23"/>
  <c r="T109" i="27"/>
  <c r="T731" i="23"/>
  <c r="S30" i="29"/>
  <c r="BQ30" i="29" s="1"/>
  <c r="Q30" i="29"/>
  <c r="M30" i="29"/>
  <c r="N30" i="29"/>
  <c r="O30" i="29"/>
  <c r="H30" i="29"/>
  <c r="AG81" i="26"/>
  <c r="AB81" i="26"/>
  <c r="AI81" i="26"/>
  <c r="AH81" i="26"/>
  <c r="AJ81" i="26"/>
  <c r="AU81" i="26"/>
  <c r="AV95" i="29"/>
  <c r="AP95" i="29"/>
  <c r="AB95" i="29"/>
  <c r="BA95" i="29" s="1"/>
  <c r="AM95" i="29"/>
  <c r="AR95" i="29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D279" i="23"/>
  <c r="AG43" i="27"/>
  <c r="H279" i="23"/>
  <c r="AM43" i="27"/>
  <c r="N279" i="23"/>
  <c r="AT43" i="27"/>
  <c r="U279" i="23"/>
  <c r="AF128" i="29"/>
  <c r="AR128" i="29"/>
  <c r="BQ128" i="29" s="1"/>
  <c r="AG128" i="29"/>
  <c r="AO128" i="29"/>
  <c r="AD128" i="29"/>
  <c r="AU128" i="29"/>
  <c r="AW67" i="29"/>
  <c r="BV67" i="29" s="1"/>
  <c r="AM67" i="29"/>
  <c r="AU67" i="29"/>
  <c r="BT67" i="29" s="1"/>
  <c r="AT67" i="29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BD30" i="29" s="1"/>
  <c r="I30" i="29"/>
  <c r="J30" i="29"/>
  <c r="B30" i="29"/>
  <c r="P30" i="29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AO95" i="29"/>
  <c r="AN95" i="29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AV128" i="29"/>
  <c r="AL128" i="29"/>
  <c r="AA128" i="29"/>
  <c r="AT128" i="29"/>
  <c r="AN128" i="29"/>
  <c r="AQ67" i="29"/>
  <c r="AK67" i="29"/>
  <c r="AA67" i="29"/>
  <c r="AI67" i="29"/>
  <c r="AR67" i="29"/>
  <c r="AP67" i="29"/>
  <c r="BO67" i="29" s="1"/>
  <c r="B109" i="27"/>
  <c r="B731" i="23"/>
  <c r="V731" i="23"/>
  <c r="V109" i="27"/>
  <c r="W109" i="27"/>
  <c r="W731" i="23"/>
  <c r="J109" i="27"/>
  <c r="BH109" i="27" s="1"/>
  <c r="J731" i="23"/>
  <c r="Q109" i="27"/>
  <c r="Q731" i="23"/>
  <c r="N731" i="23"/>
  <c r="N109" i="27"/>
  <c r="U30" i="29"/>
  <c r="L30" i="29"/>
  <c r="K30" i="29"/>
  <c r="V30" i="29"/>
  <c r="BT30" i="29" s="1"/>
  <c r="G30" i="29"/>
  <c r="E30" i="29"/>
  <c r="AO81" i="26"/>
  <c r="AX81" i="26"/>
  <c r="AF81" i="26"/>
  <c r="AC81" i="26"/>
  <c r="AA81" i="26"/>
  <c r="AN81" i="26"/>
  <c r="AJ95" i="29"/>
  <c r="AC95" i="29"/>
  <c r="AA95" i="29"/>
  <c r="AZ95" i="29" s="1"/>
  <c r="AG95" i="29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BL128" i="29" s="1"/>
  <c r="AS128" i="29"/>
  <c r="AX128" i="29"/>
  <c r="AP128" i="29"/>
  <c r="AK128" i="29"/>
  <c r="AH128" i="29"/>
  <c r="BG128" i="29" s="1"/>
  <c r="AH67" i="29"/>
  <c r="AD67" i="29"/>
  <c r="AV67" i="29"/>
  <c r="BU67" i="29" s="1"/>
  <c r="AE67" i="29"/>
  <c r="AG67" i="29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BV30" i="29" s="1"/>
  <c r="Y30" i="29"/>
  <c r="BW30" i="29" s="1"/>
  <c r="C30" i="29"/>
  <c r="W30" i="29"/>
  <c r="T30" i="29"/>
  <c r="D30" i="29"/>
  <c r="AR81" i="26"/>
  <c r="AM81" i="26"/>
  <c r="AK81" i="26"/>
  <c r="AW81" i="26"/>
  <c r="AD81" i="26"/>
  <c r="AS81" i="26"/>
  <c r="AS95" i="29"/>
  <c r="AT95" i="29"/>
  <c r="AF95" i="29"/>
  <c r="BE95" i="29" s="1"/>
  <c r="AX95" i="29"/>
  <c r="BW95" i="29" s="1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BD129" i="28" s="1"/>
  <c r="AT129" i="28"/>
  <c r="AL129" i="28"/>
  <c r="AC129" i="28"/>
  <c r="AM129" i="28"/>
  <c r="AG129" i="28"/>
  <c r="AQ96" i="28"/>
  <c r="AP96" i="28"/>
  <c r="AN96" i="28"/>
  <c r="AJ96" i="28"/>
  <c r="BI96" i="28" s="1"/>
  <c r="AT96" i="28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AK96" i="28"/>
  <c r="AI96" i="28"/>
  <c r="AM96" i="28"/>
  <c r="AR96" i="28"/>
  <c r="AG96" i="28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BI32" i="29" s="1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BI68" i="29" s="1"/>
  <c r="Q68" i="29"/>
  <c r="I68" i="29"/>
  <c r="C68" i="29"/>
  <c r="H68" i="29"/>
  <c r="AG142" i="26"/>
  <c r="AN142" i="26"/>
  <c r="AK142" i="26"/>
  <c r="AF142" i="26"/>
  <c r="AM142" i="26"/>
  <c r="AT142" i="26"/>
  <c r="AP129" i="28"/>
  <c r="BO129" i="28" s="1"/>
  <c r="AF129" i="28"/>
  <c r="AH129" i="28"/>
  <c r="AJ129" i="28"/>
  <c r="AN129" i="28"/>
  <c r="AA129" i="28"/>
  <c r="AC96" i="28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W142" i="27"/>
  <c r="X1111" i="23"/>
  <c r="AU142" i="27"/>
  <c r="V1111" i="23"/>
  <c r="J1111" i="23"/>
  <c r="AI142" i="27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AU109" i="27"/>
  <c r="BT109" i="27" s="1"/>
  <c r="V1078" i="23"/>
  <c r="T1078" i="23"/>
  <c r="AS109" i="27"/>
  <c r="AN109" i="27"/>
  <c r="O1078" i="23"/>
  <c r="AA142" i="27"/>
  <c r="B1111" i="23"/>
  <c r="U1111" i="23"/>
  <c r="AT142" i="27"/>
  <c r="C1111" i="23"/>
  <c r="AB142" i="27"/>
  <c r="AF142" i="27"/>
  <c r="G1111" i="23"/>
  <c r="AQ142" i="27"/>
  <c r="R1111" i="23"/>
  <c r="AC142" i="27"/>
  <c r="D1111" i="23"/>
  <c r="AM109" i="27"/>
  <c r="BL109" i="27" s="1"/>
  <c r="N1078" i="23"/>
  <c r="AF109" i="27"/>
  <c r="G1078" i="23"/>
  <c r="W1078" i="23"/>
  <c r="AV109" i="27"/>
  <c r="D1078" i="23"/>
  <c r="AC109" i="27"/>
  <c r="BB109" i="27" s="1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BN82" i="27" s="1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W68" i="28"/>
  <c r="B68" i="28"/>
  <c r="E68" i="28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AL31" i="28"/>
  <c r="C68" i="28"/>
  <c r="R68" i="28"/>
  <c r="N68" i="28"/>
  <c r="S68" i="28"/>
  <c r="Q68" i="28"/>
  <c r="G68" i="28"/>
  <c r="K82" i="27"/>
  <c r="J82" i="27"/>
  <c r="F82" i="27"/>
  <c r="BD82" i="27" s="1"/>
  <c r="G82" i="27"/>
  <c r="S82" i="27"/>
  <c r="K130" i="28"/>
  <c r="F130" i="28"/>
  <c r="G130" i="28"/>
  <c r="P97" i="28"/>
  <c r="AA31" i="28"/>
  <c r="AR31" i="28"/>
  <c r="BQ31" i="28" s="1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AV31" i="28"/>
  <c r="AS31" i="28"/>
  <c r="AK31" i="28"/>
  <c r="AD31" i="28"/>
  <c r="M68" i="28"/>
  <c r="K68" i="28"/>
  <c r="H68" i="28"/>
  <c r="D68" i="28"/>
  <c r="J68" i="28"/>
  <c r="E82" i="27"/>
  <c r="C82" i="27"/>
  <c r="N82" i="27"/>
  <c r="R82" i="27"/>
  <c r="D82" i="27"/>
  <c r="X82" i="27"/>
  <c r="BV82" i="27" s="1"/>
  <c r="O82" i="27"/>
  <c r="J130" i="28"/>
  <c r="U97" i="28"/>
  <c r="Y97" i="28"/>
  <c r="G97" i="28"/>
  <c r="AM69" i="28"/>
  <c r="AC69" i="28"/>
  <c r="AX31" i="28"/>
  <c r="AF31" i="28"/>
  <c r="F68" i="28"/>
  <c r="X68" i="28"/>
  <c r="Y82" i="27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BQ97" i="28" s="1"/>
  <c r="AR69" i="28"/>
  <c r="AN69" i="28"/>
  <c r="AQ69" i="28"/>
  <c r="AI69" i="28"/>
  <c r="AP69" i="28"/>
  <c r="AG69" i="28"/>
  <c r="AP31" i="28"/>
  <c r="BO31" i="28" s="1"/>
  <c r="AU31" i="28"/>
  <c r="BT31" i="28" s="1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 s="1"/>
  <c r="V68" i="28"/>
  <c r="T68" i="28"/>
  <c r="I68" i="28"/>
  <c r="Y68" i="28"/>
  <c r="L68" i="28"/>
  <c r="O68" i="28"/>
  <c r="P82" i="27"/>
  <c r="B82" i="27"/>
  <c r="H82" i="27"/>
  <c r="I82" i="27"/>
  <c r="BG82" i="27" s="1"/>
  <c r="M82" i="27"/>
  <c r="L82" i="27"/>
  <c r="J131" i="29"/>
  <c r="B131" i="29"/>
  <c r="G131" i="29"/>
  <c r="D131" i="29"/>
  <c r="T131" i="29"/>
  <c r="Y131" i="29"/>
  <c r="BW131" i="29" s="1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BV110" i="27" s="1"/>
  <c r="X732" i="23"/>
  <c r="L110" i="27"/>
  <c r="L732" i="23"/>
  <c r="R732" i="23"/>
  <c r="R110" i="27"/>
  <c r="AN44" i="27"/>
  <c r="BM44" i="27" s="1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AO129" i="29"/>
  <c r="AF129" i="29"/>
  <c r="AR129" i="29"/>
  <c r="AD129" i="29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BV96" i="29" s="1"/>
  <c r="AQ96" i="29"/>
  <c r="AB96" i="29"/>
  <c r="AO96" i="29"/>
  <c r="AJ96" i="29"/>
  <c r="B31" i="29"/>
  <c r="V31" i="29"/>
  <c r="M31" i="29"/>
  <c r="S31" i="29"/>
  <c r="H31" i="29"/>
  <c r="BF31" i="29" s="1"/>
  <c r="J31" i="29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BS68" i="29" s="1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AW129" i="29"/>
  <c r="BV129" i="29" s="1"/>
  <c r="AU129" i="29"/>
  <c r="AE129" i="29"/>
  <c r="AA129" i="29"/>
  <c r="AC96" i="29"/>
  <c r="AG96" i="29"/>
  <c r="BF96" i="29" s="1"/>
  <c r="AE96" i="29"/>
  <c r="BD96" i="29" s="1"/>
  <c r="AL96" i="29"/>
  <c r="AF96" i="29"/>
  <c r="AT96" i="29"/>
  <c r="BS96" i="29" s="1"/>
  <c r="F31" i="29"/>
  <c r="X31" i="29"/>
  <c r="K31" i="29"/>
  <c r="Y31" i="29"/>
  <c r="L31" i="29"/>
  <c r="BJ31" i="29" s="1"/>
  <c r="P31" i="29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BC68" i="29" s="1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BP44" i="27" s="1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AG129" i="29"/>
  <c r="AH129" i="29"/>
  <c r="AV96" i="29"/>
  <c r="BU96" i="29" s="1"/>
  <c r="AU96" i="29"/>
  <c r="AH96" i="29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U31" i="29"/>
  <c r="E31" i="29"/>
  <c r="BC31" i="29" s="1"/>
  <c r="W31" i="29"/>
  <c r="BU31" i="29" s="1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AV129" i="29"/>
  <c r="AX129" i="29"/>
  <c r="AK129" i="29"/>
  <c r="BJ129" i="29" s="1"/>
  <c r="AM129" i="29"/>
  <c r="AS129" i="29"/>
  <c r="AR96" i="29"/>
  <c r="AP96" i="29"/>
  <c r="BO96" i="29" s="1"/>
  <c r="AM96" i="29"/>
  <c r="AI96" i="29"/>
  <c r="AA96" i="29"/>
  <c r="AK96" i="29"/>
  <c r="O31" i="29"/>
  <c r="N31" i="29"/>
  <c r="Q31" i="29"/>
  <c r="D31" i="29"/>
  <c r="BB31" i="29" s="1"/>
  <c r="T31" i="29"/>
  <c r="R31" i="29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BK68" i="29" s="1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BL97" i="28" s="1"/>
  <c r="AN97" i="28"/>
  <c r="AK97" i="28"/>
  <c r="AD97" i="28"/>
  <c r="BC97" i="28" s="1"/>
  <c r="AJ97" i="28"/>
  <c r="AX130" i="28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AB97" i="28"/>
  <c r="AH97" i="28"/>
  <c r="AO130" i="28"/>
  <c r="AE130" i="28"/>
  <c r="AV130" i="28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AI97" i="28"/>
  <c r="AA97" i="28"/>
  <c r="AQ97" i="28"/>
  <c r="AB130" i="28"/>
  <c r="BA130" i="28" s="1"/>
  <c r="AJ130" i="28"/>
  <c r="BI130" i="28" s="1"/>
  <c r="AU130" i="28"/>
  <c r="AG130" i="28"/>
  <c r="AP130" i="28"/>
  <c r="BO130" i="28" s="1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AX97" i="28"/>
  <c r="AV97" i="28"/>
  <c r="AR97" i="28"/>
  <c r="AU97" i="28"/>
  <c r="AS97" i="28"/>
  <c r="AD130" i="28"/>
  <c r="AF130" i="28"/>
  <c r="BE130" i="28" s="1"/>
  <c r="AH130" i="28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BN34" i="28" s="1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BN143" i="27" s="1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AE110" i="27"/>
  <c r="F1079" i="23"/>
  <c r="AH110" i="27"/>
  <c r="BG110" i="27" s="1"/>
  <c r="I1079" i="23"/>
  <c r="AE143" i="27"/>
  <c r="F1112" i="23"/>
  <c r="AJ143" i="27"/>
  <c r="K1112" i="23"/>
  <c r="AB143" i="27"/>
  <c r="C1112" i="23"/>
  <c r="J1112" i="23"/>
  <c r="AI143" i="27"/>
  <c r="BH143" i="27" s="1"/>
  <c r="D1112" i="23"/>
  <c r="AC143" i="27"/>
  <c r="H1112" i="23"/>
  <c r="AG143" i="27"/>
  <c r="BF143" i="27" s="1"/>
  <c r="AX110" i="27"/>
  <c r="BW110" i="27" s="1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AD143" i="27"/>
  <c r="E1112" i="23"/>
  <c r="B1112" i="23"/>
  <c r="AA143" i="27"/>
  <c r="AL143" i="27"/>
  <c r="M1112" i="23"/>
  <c r="AQ143" i="27"/>
  <c r="R1112" i="23"/>
  <c r="AN143" i="27"/>
  <c r="O1112" i="23"/>
  <c r="AA110" i="27"/>
  <c r="B1079" i="23"/>
  <c r="AM110" i="27"/>
  <c r="N1079" i="23"/>
  <c r="AK110" i="27"/>
  <c r="L1079" i="23"/>
  <c r="AR110" i="27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BE83" i="27" s="1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O83" i="27"/>
  <c r="AK70" i="28"/>
  <c r="AQ70" i="28"/>
  <c r="I98" i="28"/>
  <c r="J98" i="28"/>
  <c r="AT32" i="28"/>
  <c r="AX32" i="28"/>
  <c r="L131" i="28"/>
  <c r="J131" i="28"/>
  <c r="X131" i="28"/>
  <c r="V69" i="28"/>
  <c r="M69" i="28"/>
  <c r="I69" i="28"/>
  <c r="B69" i="28"/>
  <c r="E69" i="28"/>
  <c r="O69" i="28"/>
  <c r="Q69" i="28"/>
  <c r="V83" i="27"/>
  <c r="B83" i="27"/>
  <c r="U83" i="27"/>
  <c r="BS83" i="27" s="1"/>
  <c r="H83" i="27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AL32" i="28"/>
  <c r="BK32" i="28" s="1"/>
  <c r="AS32" i="28"/>
  <c r="BR32" i="28" s="1"/>
  <c r="AP32" i="28"/>
  <c r="AU32" i="28"/>
  <c r="BT32" i="28" s="1"/>
  <c r="AG32" i="28"/>
  <c r="BF32" i="28" s="1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J69" i="28"/>
  <c r="U69" i="28"/>
  <c r="R83" i="27"/>
  <c r="Q83" i="27"/>
  <c r="N83" i="27"/>
  <c r="AR70" i="28"/>
  <c r="AL70" i="28"/>
  <c r="T69" i="28"/>
  <c r="K69" i="28"/>
  <c r="P69" i="28"/>
  <c r="W69" i="28"/>
  <c r="N69" i="28"/>
  <c r="P83" i="27"/>
  <c r="C83" i="27"/>
  <c r="X83" i="27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AJ32" i="28"/>
  <c r="AO32" i="28"/>
  <c r="K131" i="28"/>
  <c r="S131" i="28"/>
  <c r="T131" i="28"/>
  <c r="R131" i="28"/>
  <c r="M131" i="28"/>
  <c r="U131" i="28"/>
  <c r="X69" i="28"/>
  <c r="BV69" i="28" s="1"/>
  <c r="L69" i="28"/>
  <c r="W83" i="27"/>
  <c r="T83" i="27"/>
  <c r="BR83" i="27" s="1"/>
  <c r="AJ70" i="28"/>
  <c r="AX70" i="28"/>
  <c r="V98" i="28"/>
  <c r="G98" i="28"/>
  <c r="O98" i="28"/>
  <c r="Y98" i="28"/>
  <c r="AV32" i="28"/>
  <c r="AR32" i="28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C69" i="28"/>
  <c r="BA69" i="28" s="1"/>
  <c r="D69" i="28"/>
  <c r="S69" i="28"/>
  <c r="R69" i="28"/>
  <c r="F69" i="28"/>
  <c r="K83" i="27"/>
  <c r="I83" i="27"/>
  <c r="Y83" i="27"/>
  <c r="L83" i="27"/>
  <c r="BJ83" i="27" s="1"/>
  <c r="D83" i="27"/>
  <c r="BB83" i="27" s="1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BD32" i="28" s="1"/>
  <c r="AI32" i="28"/>
  <c r="AK32" i="28"/>
  <c r="AH32" i="28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BT99" i="29" s="1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BG132" i="29" s="1"/>
  <c r="D132" i="29"/>
  <c r="T132" i="29"/>
  <c r="AT97" i="29"/>
  <c r="AE97" i="29"/>
  <c r="AX97" i="29"/>
  <c r="AR97" i="29"/>
  <c r="AM97" i="29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Z69" i="29" s="1"/>
  <c r="AT69" i="29"/>
  <c r="BS69" i="29" s="1"/>
  <c r="AI69" i="29"/>
  <c r="AS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AS130" i="29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M32" i="29"/>
  <c r="R32" i="29"/>
  <c r="K32" i="29"/>
  <c r="L32" i="29"/>
  <c r="AV45" i="27"/>
  <c r="W281" i="23"/>
  <c r="AM45" i="27"/>
  <c r="N281" i="23"/>
  <c r="AD45" i="27"/>
  <c r="E281" i="23"/>
  <c r="AR45" i="27"/>
  <c r="S281" i="23"/>
  <c r="AG45" i="27"/>
  <c r="H281" i="23"/>
  <c r="AO45" i="27"/>
  <c r="P281" i="23"/>
  <c r="AP97" i="29"/>
  <c r="AG97" i="29"/>
  <c r="BF97" i="29" s="1"/>
  <c r="AA97" i="29"/>
  <c r="AD97" i="29"/>
  <c r="AV97" i="29"/>
  <c r="AQ97" i="29"/>
  <c r="L111" i="27"/>
  <c r="L733" i="23"/>
  <c r="H111" i="27"/>
  <c r="H733" i="23"/>
  <c r="J111" i="27"/>
  <c r="J733" i="23"/>
  <c r="Q111" i="27"/>
  <c r="BO111" i="27" s="1"/>
  <c r="Q733" i="23"/>
  <c r="M111" i="27"/>
  <c r="M733" i="23"/>
  <c r="O111" i="27"/>
  <c r="O733" i="23"/>
  <c r="AF69" i="29"/>
  <c r="AN69" i="29"/>
  <c r="AG69" i="29"/>
  <c r="BF69" i="29" s="1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Q32" i="29"/>
  <c r="P32" i="29"/>
  <c r="N32" i="29"/>
  <c r="V32" i="29"/>
  <c r="I32" i="29"/>
  <c r="BG32" i="29" s="1"/>
  <c r="AK45" i="27"/>
  <c r="L281" i="23"/>
  <c r="AB45" i="27"/>
  <c r="C281" i="23"/>
  <c r="AN45" i="27"/>
  <c r="O281" i="23"/>
  <c r="AF45" i="27"/>
  <c r="G281" i="23"/>
  <c r="AX45" i="27"/>
  <c r="Y281" i="23"/>
  <c r="AC45" i="27"/>
  <c r="D281" i="23"/>
  <c r="AH97" i="29"/>
  <c r="AO97" i="29"/>
  <c r="AK97" i="29"/>
  <c r="AJ97" i="29"/>
  <c r="AB97" i="29"/>
  <c r="V111" i="27"/>
  <c r="BT111" i="27" s="1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AK69" i="29"/>
  <c r="AO69" i="29"/>
  <c r="AR69" i="29"/>
  <c r="BQ69" i="29" s="1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BB32" i="29" s="1"/>
  <c r="H32" i="29"/>
  <c r="B32" i="29"/>
  <c r="U32" i="29"/>
  <c r="G32" i="29"/>
  <c r="F32" i="29"/>
  <c r="AP45" i="27"/>
  <c r="Q281" i="23"/>
  <c r="AW45" i="27"/>
  <c r="X281" i="23"/>
  <c r="AU45" i="27"/>
  <c r="V281" i="23"/>
  <c r="AJ45" i="27"/>
  <c r="K281" i="23"/>
  <c r="AI45" i="27"/>
  <c r="J281" i="23"/>
  <c r="AL45" i="27"/>
  <c r="M281" i="23"/>
  <c r="AU97" i="29"/>
  <c r="AC97" i="29"/>
  <c r="AI97" i="29"/>
  <c r="AN97" i="29"/>
  <c r="BM97" i="29" s="1"/>
  <c r="AL97" i="29"/>
  <c r="AS97" i="29"/>
  <c r="AF97" i="29"/>
  <c r="BE97" i="29" s="1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BA130" i="29" s="1"/>
  <c r="AW130" i="29"/>
  <c r="BV130" i="29" s="1"/>
  <c r="AL130" i="29"/>
  <c r="AR130" i="29"/>
  <c r="AK130" i="29"/>
  <c r="AQ130" i="29"/>
  <c r="BP130" i="29" s="1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C32" i="29"/>
  <c r="O32" i="29"/>
  <c r="X32" i="29"/>
  <c r="S32" i="29"/>
  <c r="W32" i="29"/>
  <c r="BU32" i="29" s="1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U281" i="23"/>
  <c r="AA45" i="27"/>
  <c r="B281" i="23"/>
  <c r="AE45" i="27"/>
  <c r="F281" i="23"/>
  <c r="AH45" i="27"/>
  <c r="I281" i="23"/>
  <c r="N70" i="29"/>
  <c r="J70" i="29"/>
  <c r="B70" i="29"/>
  <c r="I70" i="29"/>
  <c r="O70" i="29"/>
  <c r="BM70" i="29" s="1"/>
  <c r="P70" i="29"/>
  <c r="AQ98" i="28"/>
  <c r="AR98" i="28"/>
  <c r="AJ98" i="28"/>
  <c r="AX98" i="28"/>
  <c r="AM98" i="28"/>
  <c r="AS98" i="28"/>
  <c r="BR98" i="28" s="1"/>
  <c r="AA144" i="26"/>
  <c r="AH144" i="26"/>
  <c r="AF144" i="26"/>
  <c r="AV144" i="26"/>
  <c r="AJ144" i="26"/>
  <c r="AC144" i="26"/>
  <c r="AG131" i="28"/>
  <c r="AI131" i="28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BH34" i="29" s="1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BV131" i="28" s="1"/>
  <c r="AF131" i="28"/>
  <c r="BE131" i="28" s="1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AE98" i="28"/>
  <c r="BD98" i="28" s="1"/>
  <c r="AD98" i="28"/>
  <c r="AK98" i="28"/>
  <c r="AL98" i="28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AO98" i="28"/>
  <c r="BN98" i="28" s="1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BM111" i="27" s="1"/>
  <c r="AM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AL144" i="27"/>
  <c r="M1113" i="23"/>
  <c r="AP144" i="27"/>
  <c r="BO144" i="27" s="1"/>
  <c r="Q1113" i="23"/>
  <c r="AC144" i="27"/>
  <c r="BB144" i="27" s="1"/>
  <c r="D1113" i="23"/>
  <c r="H1113" i="23"/>
  <c r="AG144" i="27"/>
  <c r="AS144" i="27"/>
  <c r="T1113" i="23"/>
  <c r="AI111" i="27"/>
  <c r="J1080" i="23"/>
  <c r="I1080" i="23"/>
  <c r="AH111" i="27"/>
  <c r="AL111" i="27"/>
  <c r="AO111" i="27"/>
  <c r="P1080" i="23"/>
  <c r="AS111" i="27"/>
  <c r="T1080" i="23"/>
  <c r="W1080" i="23"/>
  <c r="AV111" i="27"/>
  <c r="BU111" i="27" s="1"/>
  <c r="AB144" i="27"/>
  <c r="C1113" i="23"/>
  <c r="AA144" i="27"/>
  <c r="B1113" i="23"/>
  <c r="AJ144" i="27"/>
  <c r="K1113" i="23"/>
  <c r="AF144" i="27"/>
  <c r="BE144" i="27" s="1"/>
  <c r="G1113" i="23"/>
  <c r="AV144" i="27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BH144" i="27" s="1"/>
  <c r="N1113" i="23"/>
  <c r="AM144" i="27"/>
  <c r="AU144" i="27"/>
  <c r="V1113" i="23"/>
  <c r="AW144" i="27"/>
  <c r="X1113" i="23"/>
  <c r="AN144" i="27"/>
  <c r="O1113" i="23"/>
  <c r="BC111" i="27"/>
  <c r="AW111" i="27"/>
  <c r="X1080" i="23"/>
  <c r="AF111" i="27"/>
  <c r="G1080" i="23"/>
  <c r="AU111" i="27"/>
  <c r="V1080" i="23"/>
  <c r="AG111" i="27"/>
  <c r="BF111" i="27" s="1"/>
  <c r="H1080" i="23"/>
  <c r="L1080" i="23"/>
  <c r="AK111" i="27"/>
  <c r="BJ111" i="27" s="1"/>
  <c r="AB111" i="27"/>
  <c r="C1080" i="23"/>
  <c r="AH144" i="27"/>
  <c r="I1113" i="23"/>
  <c r="AQ144" i="27"/>
  <c r="R1113" i="23"/>
  <c r="AE144" i="27"/>
  <c r="F1113" i="23"/>
  <c r="Y1113" i="23"/>
  <c r="AX144" i="27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D132" i="28"/>
  <c r="AT33" i="28"/>
  <c r="AE33" i="28"/>
  <c r="AK71" i="28"/>
  <c r="AL71" i="28"/>
  <c r="BK71" i="28" s="1"/>
  <c r="AE71" i="28"/>
  <c r="AH71" i="28"/>
  <c r="AI71" i="28"/>
  <c r="AQ71" i="28"/>
  <c r="B99" i="28"/>
  <c r="I99" i="28"/>
  <c r="H99" i="28"/>
  <c r="P99" i="28"/>
  <c r="W99" i="28"/>
  <c r="L99" i="28"/>
  <c r="B84" i="27"/>
  <c r="AZ84" i="27" s="1"/>
  <c r="W84" i="27"/>
  <c r="V84" i="27"/>
  <c r="M84" i="27"/>
  <c r="Q84" i="27"/>
  <c r="C84" i="27"/>
  <c r="Y70" i="28"/>
  <c r="W70" i="28"/>
  <c r="F70" i="28"/>
  <c r="BD70" i="28" s="1"/>
  <c r="O70" i="28"/>
  <c r="D70" i="28"/>
  <c r="B70" i="28"/>
  <c r="X132" i="28"/>
  <c r="L132" i="28"/>
  <c r="I132" i="28"/>
  <c r="Q132" i="28"/>
  <c r="N132" i="28"/>
  <c r="O132" i="28"/>
  <c r="H132" i="28"/>
  <c r="AO33" i="28"/>
  <c r="AR33" i="28"/>
  <c r="AC33" i="28"/>
  <c r="AX33" i="28"/>
  <c r="AK33" i="28"/>
  <c r="AV33" i="28"/>
  <c r="AJ71" i="28"/>
  <c r="AV71" i="28"/>
  <c r="AO71" i="28"/>
  <c r="J99" i="28"/>
  <c r="V99" i="28"/>
  <c r="BT99" i="28" s="1"/>
  <c r="F99" i="28"/>
  <c r="I84" i="27"/>
  <c r="G84" i="27"/>
  <c r="T84" i="27"/>
  <c r="D84" i="27"/>
  <c r="N70" i="28"/>
  <c r="M70" i="28"/>
  <c r="BK70" i="28" s="1"/>
  <c r="V70" i="28"/>
  <c r="BT70" i="28" s="1"/>
  <c r="W132" i="28"/>
  <c r="K132" i="28"/>
  <c r="M132" i="28"/>
  <c r="AA33" i="28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E84" i="27"/>
  <c r="N84" i="27"/>
  <c r="S84" i="27"/>
  <c r="X84" i="27"/>
  <c r="Q70" i="28"/>
  <c r="L70" i="28"/>
  <c r="E70" i="28"/>
  <c r="T70" i="28"/>
  <c r="C70" i="28"/>
  <c r="K70" i="28"/>
  <c r="E132" i="28"/>
  <c r="V132" i="28"/>
  <c r="P132" i="28"/>
  <c r="R132" i="28"/>
  <c r="S132" i="28"/>
  <c r="U132" i="28"/>
  <c r="AU33" i="28"/>
  <c r="AD33" i="28"/>
  <c r="AS33" i="28"/>
  <c r="BR33" i="28" s="1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BD84" i="27" s="1"/>
  <c r="R70" i="28"/>
  <c r="G70" i="28"/>
  <c r="Y132" i="28"/>
  <c r="AW33" i="28"/>
  <c r="BV33" i="28" s="1"/>
  <c r="AJ33" i="28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O84" i="27"/>
  <c r="H84" i="27"/>
  <c r="J84" i="27"/>
  <c r="Y84" i="27"/>
  <c r="P84" i="27"/>
  <c r="J70" i="28"/>
  <c r="X70" i="28"/>
  <c r="S70" i="28"/>
  <c r="H70" i="28"/>
  <c r="U70" i="28"/>
  <c r="I70" i="28"/>
  <c r="G132" i="28"/>
  <c r="BE132" i="28" s="1"/>
  <c r="T132" i="28"/>
  <c r="J132" i="28"/>
  <c r="B132" i="28"/>
  <c r="F132" i="28"/>
  <c r="C132" i="28"/>
  <c r="AP33" i="28"/>
  <c r="AM33" i="28"/>
  <c r="BL33" i="28" s="1"/>
  <c r="AF33" i="28"/>
  <c r="AN33" i="28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S33" i="29"/>
  <c r="B33" i="29"/>
  <c r="F33" i="29"/>
  <c r="BD33" i="29" s="1"/>
  <c r="J33" i="29"/>
  <c r="BH33" i="29" s="1"/>
  <c r="I33" i="29"/>
  <c r="AB84" i="26"/>
  <c r="AW84" i="26"/>
  <c r="AG84" i="26"/>
  <c r="AV84" i="26"/>
  <c r="AK84" i="26"/>
  <c r="AU84" i="26"/>
  <c r="AE46" i="27"/>
  <c r="BD46" i="27" s="1"/>
  <c r="F282" i="23"/>
  <c r="AM46" i="27"/>
  <c r="N282" i="23"/>
  <c r="AB46" i="27"/>
  <c r="C282" i="23"/>
  <c r="AQ46" i="27"/>
  <c r="BP46" i="27" s="1"/>
  <c r="R282" i="23"/>
  <c r="AU46" i="27"/>
  <c r="BT46" i="27" s="1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BT98" i="29" s="1"/>
  <c r="AA98" i="29"/>
  <c r="AN98" i="29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AW131" i="29"/>
  <c r="AM131" i="29"/>
  <c r="AN131" i="29"/>
  <c r="AL131" i="29"/>
  <c r="AQ70" i="29"/>
  <c r="AJ70" i="29"/>
  <c r="AR70" i="29"/>
  <c r="AS70" i="29"/>
  <c r="AC70" i="29"/>
  <c r="AA70" i="29"/>
  <c r="O33" i="29"/>
  <c r="N33" i="29"/>
  <c r="P33" i="29"/>
  <c r="W33" i="29"/>
  <c r="H33" i="29"/>
  <c r="C33" i="29"/>
  <c r="BA33" i="29" s="1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BC46" i="27" s="1"/>
  <c r="E282" i="23"/>
  <c r="AL46" i="27"/>
  <c r="M282" i="23"/>
  <c r="AJ46" i="27"/>
  <c r="K282" i="23"/>
  <c r="AS46" i="27"/>
  <c r="BR46" i="27" s="1"/>
  <c r="T282" i="23"/>
  <c r="AW46" i="27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AB98" i="29"/>
  <c r="AR98" i="29"/>
  <c r="AO98" i="29"/>
  <c r="AF98" i="29"/>
  <c r="BE98" i="29" s="1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AU131" i="29"/>
  <c r="AG131" i="29"/>
  <c r="BF131" i="29" s="1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G33" i="29"/>
  <c r="R33" i="29"/>
  <c r="M33" i="29"/>
  <c r="BK33" i="29" s="1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H282" i="23"/>
  <c r="AR46" i="27"/>
  <c r="BQ46" i="27" s="1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AE98" i="29"/>
  <c r="AQ98" i="29"/>
  <c r="AS98" i="29"/>
  <c r="AI98" i="29"/>
  <c r="BH98" i="29" s="1"/>
  <c r="S145" i="27"/>
  <c r="S767" i="23"/>
  <c r="H145" i="27"/>
  <c r="H767" i="23"/>
  <c r="X145" i="27"/>
  <c r="X767" i="23"/>
  <c r="N145" i="27"/>
  <c r="N767" i="23"/>
  <c r="K145" i="27"/>
  <c r="BI145" i="27" s="1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AP70" i="29"/>
  <c r="E33" i="29"/>
  <c r="T33" i="29"/>
  <c r="Q33" i="29"/>
  <c r="D33" i="29"/>
  <c r="BB33" i="29" s="1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AP98" i="29"/>
  <c r="AX98" i="29"/>
  <c r="AG98" i="29"/>
  <c r="E767" i="23"/>
  <c r="E145" i="27"/>
  <c r="P145" i="27"/>
  <c r="BN145" i="27" s="1"/>
  <c r="P767" i="23"/>
  <c r="J145" i="27"/>
  <c r="J767" i="23"/>
  <c r="F145" i="27"/>
  <c r="F767" i="23"/>
  <c r="C145" i="27"/>
  <c r="BA145" i="27" s="1"/>
  <c r="C767" i="23"/>
  <c r="W145" i="27"/>
  <c r="W767" i="23"/>
  <c r="AF46" i="26"/>
  <c r="AN46" i="26"/>
  <c r="AS46" i="26"/>
  <c r="AX46" i="26"/>
  <c r="AC46" i="26"/>
  <c r="AB46" i="26"/>
  <c r="AI131" i="29"/>
  <c r="BH131" i="29" s="1"/>
  <c r="AC131" i="29"/>
  <c r="AP131" i="29"/>
  <c r="AK131" i="29"/>
  <c r="AB131" i="29"/>
  <c r="AO131" i="29"/>
  <c r="AM70" i="29"/>
  <c r="AG70" i="29"/>
  <c r="BF70" i="29" s="1"/>
  <c r="AX70" i="29"/>
  <c r="AL70" i="29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BE71" i="29" s="1"/>
  <c r="AO132" i="28"/>
  <c r="AQ132" i="28"/>
  <c r="AR132" i="28"/>
  <c r="AW132" i="28"/>
  <c r="AT132" i="28"/>
  <c r="AS112" i="26"/>
  <c r="AG112" i="26"/>
  <c r="AV112" i="26"/>
  <c r="AF112" i="26"/>
  <c r="AM112" i="26"/>
  <c r="AX112" i="26"/>
  <c r="AA99" i="28"/>
  <c r="AZ99" i="28" s="1"/>
  <c r="AO99" i="28"/>
  <c r="AD99" i="28"/>
  <c r="AI99" i="28"/>
  <c r="AH99" i="28"/>
  <c r="AM99" i="28"/>
  <c r="AU145" i="26"/>
  <c r="AM145" i="26"/>
  <c r="AC145" i="26"/>
  <c r="AG145" i="26"/>
  <c r="AR145" i="26"/>
  <c r="AE145" i="26"/>
  <c r="X71" i="29"/>
  <c r="K71" i="29"/>
  <c r="BI71" i="29" s="1"/>
  <c r="F71" i="29"/>
  <c r="E71" i="29"/>
  <c r="I71" i="29"/>
  <c r="H71" i="29"/>
  <c r="AU132" i="28"/>
  <c r="AC132" i="28"/>
  <c r="AX132" i="28"/>
  <c r="AG132" i="28"/>
  <c r="BF132" i="28" s="1"/>
  <c r="AB132" i="28"/>
  <c r="AJ132" i="28"/>
  <c r="AT112" i="26"/>
  <c r="AO112" i="26"/>
  <c r="AA112" i="26"/>
  <c r="AR112" i="26"/>
  <c r="AH112" i="26"/>
  <c r="AP112" i="26"/>
  <c r="AR99" i="28"/>
  <c r="AP99" i="28"/>
  <c r="AJ99" i="28"/>
  <c r="BI99" i="28" s="1"/>
  <c r="AF99" i="28"/>
  <c r="AU99" i="28"/>
  <c r="AW99" i="28"/>
  <c r="BV99" i="28" s="1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AI132" i="28"/>
  <c r="AH132" i="28"/>
  <c r="AN132" i="28"/>
  <c r="BM132" i="28" s="1"/>
  <c r="AM132" i="28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BR132" i="28" s="1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D142" i="23"/>
  <c r="L142" i="23"/>
  <c r="AW112" i="27"/>
  <c r="BV112" i="27" s="1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K1081" i="23"/>
  <c r="N1081" i="23"/>
  <c r="AM112" i="27"/>
  <c r="AE112" i="27"/>
  <c r="F1081" i="23"/>
  <c r="Y1081" i="23"/>
  <c r="AX112" i="27"/>
  <c r="BW112" i="27" s="1"/>
  <c r="AT112" i="27"/>
  <c r="U1081" i="23"/>
  <c r="AS112" i="27"/>
  <c r="T1081" i="23"/>
  <c r="P1081" i="23"/>
  <c r="AO112" i="27"/>
  <c r="U1114" i="23"/>
  <c r="AT145" i="27"/>
  <c r="AL145" i="27"/>
  <c r="M1114" i="23"/>
  <c r="AO145" i="27"/>
  <c r="P1114" i="23"/>
  <c r="K1114" i="23"/>
  <c r="AJ145" i="27"/>
  <c r="AI145" i="27"/>
  <c r="J1114" i="23"/>
  <c r="O142" i="23"/>
  <c r="AI112" i="27"/>
  <c r="J1081" i="23"/>
  <c r="AV112" i="27"/>
  <c r="W1081" i="23"/>
  <c r="M1081" i="23"/>
  <c r="AL112" i="27"/>
  <c r="AC112" i="27"/>
  <c r="D1081" i="23"/>
  <c r="AP112" i="27"/>
  <c r="Q1081" i="23"/>
  <c r="AB112" i="27"/>
  <c r="BA112" i="27" s="1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BF48" i="27" s="1"/>
  <c r="H110" i="23"/>
  <c r="AE85" i="27"/>
  <c r="AU85" i="27"/>
  <c r="AB85" i="27"/>
  <c r="AS85" i="27"/>
  <c r="AR85" i="27"/>
  <c r="E110" i="23"/>
  <c r="E48" i="27"/>
  <c r="S48" i="27"/>
  <c r="BQ48" i="27" s="1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BH85" i="27" s="1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L71" i="28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AQ34" i="28"/>
  <c r="AD34" i="28"/>
  <c r="BC34" i="28" s="1"/>
  <c r="AI34" i="28"/>
  <c r="AE34" i="28"/>
  <c r="BD34" i="28"/>
  <c r="E71" i="28"/>
  <c r="N71" i="28"/>
  <c r="G71" i="28"/>
  <c r="D71" i="28"/>
  <c r="BB71" i="28" s="1"/>
  <c r="W71" i="28"/>
  <c r="U71" i="28"/>
  <c r="O85" i="27"/>
  <c r="S85" i="27"/>
  <c r="G85" i="27"/>
  <c r="Y85" i="27"/>
  <c r="H85" i="27"/>
  <c r="B85" i="27"/>
  <c r="AI72" i="28"/>
  <c r="AD72" i="28"/>
  <c r="AN72" i="28"/>
  <c r="AT72" i="28"/>
  <c r="AR72" i="28"/>
  <c r="AL72" i="28"/>
  <c r="B133" i="28"/>
  <c r="E133" i="28"/>
  <c r="BC133" i="28" s="1"/>
  <c r="R133" i="28"/>
  <c r="Y133" i="28"/>
  <c r="C133" i="28"/>
  <c r="U133" i="28"/>
  <c r="J100" i="28"/>
  <c r="M100" i="28"/>
  <c r="Q100" i="28"/>
  <c r="AL34" i="28"/>
  <c r="AC34" i="28"/>
  <c r="BB34" i="28" s="1"/>
  <c r="M71" i="28"/>
  <c r="C71" i="28"/>
  <c r="I71" i="28"/>
  <c r="M85" i="27"/>
  <c r="E85" i="27"/>
  <c r="AP72" i="28"/>
  <c r="AJ72" i="28"/>
  <c r="N100" i="28"/>
  <c r="BL100" i="28" s="1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BU34" i="28" s="1"/>
  <c r="AB34" i="28"/>
  <c r="AJ34" i="28"/>
  <c r="AO34" i="28"/>
  <c r="AP34" i="28"/>
  <c r="AG34" i="28"/>
  <c r="J71" i="28"/>
  <c r="P71" i="28"/>
  <c r="S71" i="28"/>
  <c r="F71" i="28"/>
  <c r="Q71" i="28"/>
  <c r="B71" i="28"/>
  <c r="Q85" i="27"/>
  <c r="K85" i="27"/>
  <c r="U85" i="27"/>
  <c r="L85" i="27"/>
  <c r="V85" i="27"/>
  <c r="BT85" i="27" s="1"/>
  <c r="P85" i="27"/>
  <c r="BN85" i="27" s="1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AU34" i="28"/>
  <c r="R71" i="28"/>
  <c r="H71" i="28"/>
  <c r="BF71" i="28" s="1"/>
  <c r="D85" i="27"/>
  <c r="N85" i="27"/>
  <c r="BL85" i="27" s="1"/>
  <c r="AX72" i="28"/>
  <c r="AA72" i="28"/>
  <c r="H133" i="28"/>
  <c r="BF133" i="28" s="1"/>
  <c r="N133" i="28"/>
  <c r="S133" i="28"/>
  <c r="C100" i="28"/>
  <c r="F100" i="28"/>
  <c r="V100" i="28"/>
  <c r="U100" i="28"/>
  <c r="G100" i="28"/>
  <c r="T100" i="28"/>
  <c r="AW34" i="28"/>
  <c r="BV34" i="28" s="1"/>
  <c r="AF34" i="28"/>
  <c r="AK34" i="28"/>
  <c r="AX34" i="28"/>
  <c r="AT34" i="28"/>
  <c r="AM34" i="28"/>
  <c r="BL34" i="28"/>
  <c r="Y71" i="28"/>
  <c r="K71" i="28"/>
  <c r="BI71" i="28" s="1"/>
  <c r="O71" i="28"/>
  <c r="V71" i="28"/>
  <c r="T71" i="28"/>
  <c r="X71" i="28"/>
  <c r="J85" i="27"/>
  <c r="I85" i="27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AJ99" i="29"/>
  <c r="AW99" i="29"/>
  <c r="AR99" i="29"/>
  <c r="AH99" i="29"/>
  <c r="AD99" i="29"/>
  <c r="AJ47" i="27"/>
  <c r="K283" i="23"/>
  <c r="AO47" i="27"/>
  <c r="P283" i="23"/>
  <c r="AA47" i="27"/>
  <c r="B283" i="23"/>
  <c r="AB47" i="27"/>
  <c r="C283" i="23"/>
  <c r="AS47" i="27"/>
  <c r="T283" i="23"/>
  <c r="AI47" i="27"/>
  <c r="BH47" i="27" s="1"/>
  <c r="J283" i="23"/>
  <c r="AK85" i="26"/>
  <c r="AP85" i="26"/>
  <c r="AC85" i="26"/>
  <c r="AM85" i="26"/>
  <c r="AQ85" i="26"/>
  <c r="AD85" i="26"/>
  <c r="G34" i="29"/>
  <c r="BE34" i="29" s="1"/>
  <c r="O34" i="29"/>
  <c r="J34" i="29"/>
  <c r="R34" i="29"/>
  <c r="H34" i="29"/>
  <c r="F34" i="29"/>
  <c r="AF132" i="29"/>
  <c r="BE132" i="29" s="1"/>
  <c r="AJ132" i="29"/>
  <c r="AV132" i="29"/>
  <c r="AW132" i="29"/>
  <c r="BV132" i="29" s="1"/>
  <c r="AK132" i="29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AL71" i="29"/>
  <c r="AV47" i="26"/>
  <c r="AX47" i="26"/>
  <c r="AT47" i="26"/>
  <c r="AF47" i="26"/>
  <c r="AB47" i="26"/>
  <c r="AS47" i="26"/>
  <c r="AM99" i="29"/>
  <c r="AU99" i="29"/>
  <c r="AT99" i="29"/>
  <c r="AC99" i="29"/>
  <c r="AL99" i="29"/>
  <c r="BK99" i="29" s="1"/>
  <c r="AB99" i="29"/>
  <c r="AC47" i="27"/>
  <c r="BB47" i="27" s="1"/>
  <c r="D283" i="23"/>
  <c r="AH47" i="27"/>
  <c r="I283" i="23"/>
  <c r="AW47" i="27"/>
  <c r="X283" i="23"/>
  <c r="AK47" i="27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N34" i="29"/>
  <c r="B34" i="29"/>
  <c r="V34" i="29"/>
  <c r="T34" i="29"/>
  <c r="AA132" i="29"/>
  <c r="AB132" i="29"/>
  <c r="AQ132" i="29"/>
  <c r="AG132" i="29"/>
  <c r="AI132" i="29"/>
  <c r="AX132" i="29"/>
  <c r="L146" i="27"/>
  <c r="BJ146" i="27" s="1"/>
  <c r="L768" i="23"/>
  <c r="N146" i="27"/>
  <c r="BL146" i="27" s="1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AK71" i="29"/>
  <c r="AG71" i="29"/>
  <c r="AR71" i="29"/>
  <c r="AP71" i="29"/>
  <c r="BO71" i="29" s="1"/>
  <c r="AO71" i="29"/>
  <c r="AG47" i="26"/>
  <c r="AM47" i="26"/>
  <c r="AP47" i="26"/>
  <c r="AQ47" i="26"/>
  <c r="AW47" i="26"/>
  <c r="AH47" i="26"/>
  <c r="AG99" i="29"/>
  <c r="AV99" i="29"/>
  <c r="BU99" i="29" s="1"/>
  <c r="AA99" i="29"/>
  <c r="AI99" i="29"/>
  <c r="AN99" i="29"/>
  <c r="AO99" i="29"/>
  <c r="BN99" i="29" s="1"/>
  <c r="AG47" i="27"/>
  <c r="H283" i="23"/>
  <c r="AR47" i="27"/>
  <c r="S283" i="23"/>
  <c r="AQ47" i="27"/>
  <c r="R283" i="23"/>
  <c r="AD47" i="27"/>
  <c r="E283" i="23"/>
  <c r="AF47" i="27"/>
  <c r="G283" i="23"/>
  <c r="AV47" i="27"/>
  <c r="W283" i="23"/>
  <c r="AO85" i="26"/>
  <c r="AL85" i="26"/>
  <c r="AG85" i="26"/>
  <c r="AX85" i="26"/>
  <c r="AW85" i="26"/>
  <c r="AF85" i="26"/>
  <c r="Q34" i="29"/>
  <c r="BO34" i="29" s="1"/>
  <c r="C34" i="29"/>
  <c r="I34" i="29"/>
  <c r="K34" i="29"/>
  <c r="M34" i="29"/>
  <c r="L34" i="29"/>
  <c r="BJ34" i="29" s="1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AP132" i="29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BU146" i="27" s="1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AN47" i="26"/>
  <c r="AJ47" i="26"/>
  <c r="AU47" i="26"/>
  <c r="AR47" i="26"/>
  <c r="AD47" i="26"/>
  <c r="AI47" i="26"/>
  <c r="AF99" i="29"/>
  <c r="AX99" i="29"/>
  <c r="AE99" i="29"/>
  <c r="AQ99" i="29"/>
  <c r="AP99" i="29"/>
  <c r="AK99" i="29"/>
  <c r="AU47" i="27"/>
  <c r="BT47" i="27" s="1"/>
  <c r="V283" i="23"/>
  <c r="AX47" i="27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W34" i="29"/>
  <c r="X34" i="29"/>
  <c r="Y34" i="29"/>
  <c r="E34" i="29"/>
  <c r="D34" i="29"/>
  <c r="AN132" i="29"/>
  <c r="BM132" i="29" s="1"/>
  <c r="AU132" i="29"/>
  <c r="AH132" i="29"/>
  <c r="AC132" i="29"/>
  <c r="AD132" i="29"/>
  <c r="AS132" i="29"/>
  <c r="AL132" i="29"/>
  <c r="D146" i="27"/>
  <c r="D768" i="23"/>
  <c r="S146" i="27"/>
  <c r="S768" i="23"/>
  <c r="V146" i="27"/>
  <c r="V768" i="23"/>
  <c r="X146" i="27"/>
  <c r="X768" i="23"/>
  <c r="M146" i="27"/>
  <c r="M768" i="23"/>
  <c r="U146" i="27"/>
  <c r="BS146" i="27" s="1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BQ100" i="28" s="1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N72" i="29"/>
  <c r="V72" i="29"/>
  <c r="J72" i="29"/>
  <c r="E72" i="29"/>
  <c r="R72" i="29"/>
  <c r="D72" i="29"/>
  <c r="AJ100" i="28"/>
  <c r="BI100" i="28" s="1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BN133" i="28" s="1"/>
  <c r="AA133" i="28"/>
  <c r="AE133" i="28"/>
  <c r="AQ133" i="28"/>
  <c r="S72" i="29"/>
  <c r="P72" i="29"/>
  <c r="L72" i="29"/>
  <c r="H72" i="29"/>
  <c r="C72" i="29"/>
  <c r="AB100" i="28"/>
  <c r="AM100" i="28"/>
  <c r="AF100" i="28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AC133" i="28"/>
  <c r="BB133" i="28" s="1"/>
  <c r="AN133" i="28"/>
  <c r="AG133" i="28"/>
  <c r="AX133" i="28"/>
  <c r="I72" i="29"/>
  <c r="K72" i="29"/>
  <c r="X72" i="29"/>
  <c r="F72" i="29"/>
  <c r="Q72" i="29"/>
  <c r="G72" i="29"/>
  <c r="AQ100" i="28"/>
  <c r="AN100" i="28"/>
  <c r="AW100" i="28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BG133" i="28" s="1"/>
  <c r="AS133" i="28"/>
  <c r="AB133" i="28"/>
  <c r="BA133" i="28" s="1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BW36" i="28" s="1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AK113" i="27"/>
  <c r="L1082" i="23"/>
  <c r="AA113" i="27"/>
  <c r="B1082" i="23"/>
  <c r="L1115" i="23"/>
  <c r="AK146" i="27"/>
  <c r="B1115" i="23"/>
  <c r="AA146" i="27"/>
  <c r="AV146" i="27"/>
  <c r="W1115" i="23"/>
  <c r="AE146" i="27"/>
  <c r="F1115" i="23"/>
  <c r="N1115" i="23"/>
  <c r="AM146" i="27"/>
  <c r="AG146" i="27"/>
  <c r="H1115" i="23"/>
  <c r="R1082" i="23"/>
  <c r="AQ113" i="27"/>
  <c r="AC113" i="27"/>
  <c r="C1082" i="23"/>
  <c r="AB113" i="27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E1115" i="23"/>
  <c r="AD146" i="27"/>
  <c r="AP146" i="27"/>
  <c r="Q1115" i="23"/>
  <c r="AF113" i="27"/>
  <c r="BE113" i="27" s="1"/>
  <c r="G1082" i="23"/>
  <c r="AP113" i="27"/>
  <c r="Q1082" i="23"/>
  <c r="Y1082" i="23"/>
  <c r="AX113" i="27"/>
  <c r="AR113" i="27"/>
  <c r="I1082" i="23"/>
  <c r="AH113" i="27"/>
  <c r="BG113" i="27" s="1"/>
  <c r="R1115" i="23"/>
  <c r="AQ146" i="27"/>
  <c r="AT146" i="27"/>
  <c r="U1115" i="23"/>
  <c r="Y1115" i="23"/>
  <c r="AX146" i="27"/>
  <c r="AO146" i="27"/>
  <c r="P1115" i="23"/>
  <c r="D1115" i="23"/>
  <c r="AC146" i="27"/>
  <c r="AU146" i="27"/>
  <c r="V1115" i="23"/>
  <c r="U1082" i="23"/>
  <c r="AT113" i="27"/>
  <c r="M1082" i="23"/>
  <c r="AL113" i="27"/>
  <c r="P1082" i="23"/>
  <c r="AO113" i="27"/>
  <c r="AV113" i="27"/>
  <c r="W1082" i="23"/>
  <c r="AS113" i="27"/>
  <c r="T1082" i="23"/>
  <c r="AU113" i="27"/>
  <c r="AL146" i="27"/>
  <c r="M1115" i="23"/>
  <c r="AF146" i="27"/>
  <c r="G1115" i="23"/>
  <c r="I1115" i="23"/>
  <c r="AH146" i="27"/>
  <c r="C1115" i="23"/>
  <c r="AB146" i="27"/>
  <c r="AI146" i="27"/>
  <c r="BH146" i="27" s="1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N86" i="27"/>
  <c r="AK35" i="28"/>
  <c r="R134" i="28"/>
  <c r="I134" i="28"/>
  <c r="AV73" i="28"/>
  <c r="T72" i="28"/>
  <c r="Y72" i="28"/>
  <c r="H72" i="28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L86" i="27"/>
  <c r="K86" i="27"/>
  <c r="Y86" i="27"/>
  <c r="AX35" i="28"/>
  <c r="AF35" i="28"/>
  <c r="AE35" i="28"/>
  <c r="AB35" i="28"/>
  <c r="AP35" i="28"/>
  <c r="AG35" i="28"/>
  <c r="BF35" i="28" s="1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Q72" i="28"/>
  <c r="X72" i="28"/>
  <c r="M72" i="28"/>
  <c r="C72" i="28"/>
  <c r="P72" i="28"/>
  <c r="J101" i="28"/>
  <c r="U101" i="28"/>
  <c r="S101" i="28"/>
  <c r="E101" i="28"/>
  <c r="L101" i="28"/>
  <c r="R86" i="27"/>
  <c r="U86" i="27"/>
  <c r="V86" i="27"/>
  <c r="AO35" i="28"/>
  <c r="AR35" i="28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I86" i="27"/>
  <c r="H86" i="27"/>
  <c r="B86" i="27"/>
  <c r="X86" i="27"/>
  <c r="T86" i="27"/>
  <c r="BR86" i="27" s="1"/>
  <c r="AW35" i="28"/>
  <c r="AN35" i="28"/>
  <c r="AV35" i="28"/>
  <c r="BU35" i="28" s="1"/>
  <c r="AA35" i="28"/>
  <c r="AD35" i="28"/>
  <c r="AT35" i="28"/>
  <c r="N134" i="28"/>
  <c r="W134" i="28"/>
  <c r="S134" i="28"/>
  <c r="V134" i="28"/>
  <c r="D134" i="28"/>
  <c r="G134" i="28"/>
  <c r="Q134" i="28"/>
  <c r="AF73" i="28"/>
  <c r="AU73" i="28"/>
  <c r="AB73" i="28"/>
  <c r="BA73" i="28" s="1"/>
  <c r="AQ73" i="28"/>
  <c r="AJ73" i="28"/>
  <c r="AH73" i="28"/>
  <c r="G72" i="28"/>
  <c r="F72" i="28"/>
  <c r="S72" i="28"/>
  <c r="W72" i="28"/>
  <c r="N72" i="28"/>
  <c r="B72" i="28"/>
  <c r="Q101" i="28"/>
  <c r="X101" i="28"/>
  <c r="V101" i="28"/>
  <c r="K101" i="28"/>
  <c r="O101" i="28"/>
  <c r="T101" i="28"/>
  <c r="Q86" i="27"/>
  <c r="AM35" i="28"/>
  <c r="AQ35" i="28"/>
  <c r="O134" i="28"/>
  <c r="P134" i="28"/>
  <c r="AA73" i="28"/>
  <c r="AP73" i="28"/>
  <c r="U72" i="28"/>
  <c r="K72" i="28"/>
  <c r="C101" i="28"/>
  <c r="H101" i="28"/>
  <c r="N101" i="28"/>
  <c r="M86" i="27"/>
  <c r="W86" i="27"/>
  <c r="G86" i="27"/>
  <c r="J86" i="27"/>
  <c r="F86" i="27"/>
  <c r="D86" i="27"/>
  <c r="AL35" i="28"/>
  <c r="AI35" i="28"/>
  <c r="BH35" i="28" s="1"/>
  <c r="AJ35" i="28"/>
  <c r="AU35" i="28"/>
  <c r="AC35" i="28"/>
  <c r="BB35" i="28" s="1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D72" i="28"/>
  <c r="I72" i="28"/>
  <c r="O72" i="28"/>
  <c r="BM72" i="28" s="1"/>
  <c r="J72" i="28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BQ133" i="29" s="1"/>
  <c r="AW133" i="29"/>
  <c r="AD133" i="29"/>
  <c r="BC133" i="29" s="1"/>
  <c r="AO133" i="29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BW48" i="27" s="1"/>
  <c r="Y284" i="23"/>
  <c r="AN48" i="27"/>
  <c r="O284" i="23"/>
  <c r="AH48" i="27"/>
  <c r="I284" i="23"/>
  <c r="I35" i="29"/>
  <c r="X35" i="29"/>
  <c r="L35" i="29"/>
  <c r="G35" i="29"/>
  <c r="R35" i="29"/>
  <c r="W35" i="29"/>
  <c r="AP100" i="29"/>
  <c r="AT100" i="29"/>
  <c r="AN100" i="29"/>
  <c r="AL100" i="29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BQ72" i="29" s="1"/>
  <c r="AS72" i="29"/>
  <c r="AD72" i="29"/>
  <c r="AJ72" i="29"/>
  <c r="AQ72" i="29"/>
  <c r="AE133" i="29"/>
  <c r="AI133" i="29"/>
  <c r="AU133" i="29"/>
  <c r="AS133" i="29"/>
  <c r="AM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R284" i="23"/>
  <c r="J35" i="29"/>
  <c r="BH35" i="29" s="1"/>
  <c r="E35" i="29"/>
  <c r="S35" i="29"/>
  <c r="B35" i="29"/>
  <c r="AZ35" i="29" s="1"/>
  <c r="C35" i="29"/>
  <c r="K35" i="29"/>
  <c r="AV100" i="29"/>
  <c r="AX100" i="29"/>
  <c r="BW100" i="29" s="1"/>
  <c r="AF100" i="29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AA72" i="29"/>
  <c r="AW72" i="29"/>
  <c r="BV72" i="29" s="1"/>
  <c r="AU72" i="29"/>
  <c r="AN72" i="29"/>
  <c r="AK133" i="29"/>
  <c r="BJ133" i="29" s="1"/>
  <c r="AB133" i="29"/>
  <c r="AQ133" i="29"/>
  <c r="BP133" i="29" s="1"/>
  <c r="AN133" i="29"/>
  <c r="AJ133" i="29"/>
  <c r="AF133" i="29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BJ48" i="27" s="1"/>
  <c r="L284" i="23"/>
  <c r="AR48" i="27"/>
  <c r="S284" i="23"/>
  <c r="AS48" i="27"/>
  <c r="T284" i="23"/>
  <c r="AM48" i="27"/>
  <c r="N284" i="23"/>
  <c r="AU48" i="27"/>
  <c r="V284" i="23"/>
  <c r="AT48" i="27"/>
  <c r="U284" i="23"/>
  <c r="Y35" i="29"/>
  <c r="H35" i="29"/>
  <c r="F35" i="29"/>
  <c r="BD35" i="29" s="1"/>
  <c r="O35" i="29"/>
  <c r="T35" i="29"/>
  <c r="BR35" i="29" s="1"/>
  <c r="Q35" i="29"/>
  <c r="AS100" i="29"/>
  <c r="AJ100" i="29"/>
  <c r="AG100" i="29"/>
  <c r="AK100" i="29"/>
  <c r="BJ100" i="29" s="1"/>
  <c r="AU100" i="29"/>
  <c r="AR100" i="29"/>
  <c r="BQ100" i="29" s="1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AK72" i="29"/>
  <c r="AF72" i="29"/>
  <c r="AT72" i="29"/>
  <c r="AT133" i="29"/>
  <c r="AP133" i="29"/>
  <c r="AA133" i="29"/>
  <c r="AG133" i="29"/>
  <c r="AX133" i="29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AZ48" i="27" s="1"/>
  <c r="B284" i="23"/>
  <c r="AC48" i="27"/>
  <c r="D284" i="23"/>
  <c r="AD48" i="27"/>
  <c r="E284" i="23"/>
  <c r="AE48" i="27"/>
  <c r="F284" i="23"/>
  <c r="AB48" i="27"/>
  <c r="BA48" i="27" s="1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BS35" i="29" s="1"/>
  <c r="P35" i="29"/>
  <c r="D35" i="29"/>
  <c r="M35" i="29"/>
  <c r="N35" i="29"/>
  <c r="AD100" i="29"/>
  <c r="AQ100" i="29"/>
  <c r="AM100" i="29"/>
  <c r="AI100" i="29"/>
  <c r="BH100" i="29" s="1"/>
  <c r="AA100" i="29"/>
  <c r="AZ100" i="29" s="1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BQ134" i="28" s="1"/>
  <c r="AK134" i="28"/>
  <c r="AT134" i="28"/>
  <c r="AN134" i="28"/>
  <c r="BM134" i="28" s="1"/>
  <c r="AH134" i="28"/>
  <c r="AI147" i="26"/>
  <c r="AF147" i="26"/>
  <c r="AX147" i="26"/>
  <c r="AG147" i="26"/>
  <c r="AA147" i="26"/>
  <c r="AR147" i="26"/>
  <c r="AU101" i="28"/>
  <c r="BT101" i="28" s="1"/>
  <c r="AI101" i="28"/>
  <c r="AK101" i="28"/>
  <c r="AX101" i="28"/>
  <c r="AG101" i="28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AL134" i="28"/>
  <c r="AW134" i="28"/>
  <c r="AF134" i="28"/>
  <c r="AE134" i="28"/>
  <c r="AQ147" i="26"/>
  <c r="AV147" i="26"/>
  <c r="AE147" i="26"/>
  <c r="AD147" i="26"/>
  <c r="AU147" i="26"/>
  <c r="AP147" i="26"/>
  <c r="AW101" i="28"/>
  <c r="AL101" i="28"/>
  <c r="AH101" i="28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AC134" i="28"/>
  <c r="AV134" i="28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AS134" i="28"/>
  <c r="AA134" i="28"/>
  <c r="AX134" i="28"/>
  <c r="AD134" i="28"/>
  <c r="AJ147" i="26"/>
  <c r="AK147" i="26"/>
  <c r="AC147" i="26"/>
  <c r="AW147" i="26"/>
  <c r="AB147" i="26"/>
  <c r="AM147" i="26"/>
  <c r="AD101" i="28"/>
  <c r="AT101" i="28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L1116" i="23"/>
  <c r="AM147" i="27"/>
  <c r="N1116" i="23"/>
  <c r="AE147" i="27"/>
  <c r="F1116" i="23"/>
  <c r="AN114" i="27"/>
  <c r="O1083" i="23"/>
  <c r="AJ114" i="27"/>
  <c r="K1083" i="23"/>
  <c r="AR114" i="27"/>
  <c r="S1083" i="23"/>
  <c r="AW114" i="27"/>
  <c r="X1083" i="23"/>
  <c r="AK114" i="27"/>
  <c r="L1083" i="23"/>
  <c r="I1116" i="23"/>
  <c r="AH147" i="27"/>
  <c r="AW147" i="27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Y1116" i="23"/>
  <c r="AS147" i="27"/>
  <c r="T1116" i="23"/>
  <c r="AD147" i="27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BK114" i="27" s="1"/>
  <c r="M1083" i="23"/>
  <c r="AV114" i="27"/>
  <c r="W1083" i="23"/>
  <c r="AU147" i="27"/>
  <c r="V1116" i="23"/>
  <c r="U1116" i="23"/>
  <c r="AT147" i="27"/>
  <c r="AG147" i="27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Y135" i="28"/>
  <c r="AO36" i="28"/>
  <c r="AV36" i="28"/>
  <c r="AR36" i="28"/>
  <c r="AQ36" i="28"/>
  <c r="AC36" i="28"/>
  <c r="AG36" i="28"/>
  <c r="Y73" i="28"/>
  <c r="I73" i="28"/>
  <c r="W73" i="28"/>
  <c r="D73" i="28"/>
  <c r="B73" i="28"/>
  <c r="S73" i="28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O73" i="28"/>
  <c r="M73" i="28"/>
  <c r="BK73" i="28" s="1"/>
  <c r="T73" i="28"/>
  <c r="Y145" i="23"/>
  <c r="L102" i="28"/>
  <c r="U102" i="28"/>
  <c r="C102" i="28"/>
  <c r="S102" i="28"/>
  <c r="AP36" i="28"/>
  <c r="AA36" i="28"/>
  <c r="AD36" i="28"/>
  <c r="AS36" i="28"/>
  <c r="AB36" i="28"/>
  <c r="AM36" i="28"/>
  <c r="J73" i="28"/>
  <c r="X73" i="28"/>
  <c r="P73" i="28"/>
  <c r="N73" i="28"/>
  <c r="K73" i="28"/>
  <c r="L73" i="28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AF36" i="28"/>
  <c r="AJ36" i="28"/>
  <c r="AU36" i="28"/>
  <c r="AH36" i="28"/>
  <c r="V73" i="28"/>
  <c r="R73" i="28"/>
  <c r="BP73" i="28" s="1"/>
  <c r="H73" i="28"/>
  <c r="G73" i="28"/>
  <c r="E73" i="28"/>
  <c r="U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AU101" i="29"/>
  <c r="BT101" i="29" s="1"/>
  <c r="AT101" i="29"/>
  <c r="AR101" i="29"/>
  <c r="AP101" i="29"/>
  <c r="AI49" i="27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E36" i="29"/>
  <c r="BC36" i="29" s="1"/>
  <c r="J36" i="29"/>
  <c r="S36" i="29"/>
  <c r="H36" i="29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AE73" i="29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BH134" i="29" s="1"/>
  <c r="AK134" i="29"/>
  <c r="AV134" i="29"/>
  <c r="BU134" i="29" s="1"/>
  <c r="AW134" i="29"/>
  <c r="BV134" i="29" s="1"/>
  <c r="AN134" i="29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BI101" i="29" s="1"/>
  <c r="AA101" i="29"/>
  <c r="AQ101" i="29"/>
  <c r="BP101" i="29" s="1"/>
  <c r="AL101" i="29"/>
  <c r="Q285" i="23"/>
  <c r="AP49" i="27"/>
  <c r="AL49" i="27"/>
  <c r="M285" i="23"/>
  <c r="AU49" i="27"/>
  <c r="V285" i="23"/>
  <c r="AG49" i="27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D36" i="29"/>
  <c r="BB36" i="29" s="1"/>
  <c r="N36" i="29"/>
  <c r="C36" i="29"/>
  <c r="W36" i="29"/>
  <c r="R36" i="29"/>
  <c r="AL73" i="29"/>
  <c r="AG73" i="29"/>
  <c r="AQ73" i="29"/>
  <c r="AK73" i="29"/>
  <c r="AM73" i="29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AC134" i="29"/>
  <c r="AA134" i="29"/>
  <c r="AP134" i="29"/>
  <c r="AM134" i="29"/>
  <c r="BL134" i="29" s="1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AN101" i="29"/>
  <c r="AK101" i="29"/>
  <c r="AE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C285" i="23"/>
  <c r="AE49" i="26"/>
  <c r="AX49" i="26"/>
  <c r="AQ49" i="26"/>
  <c r="AC49" i="26"/>
  <c r="AI49" i="26"/>
  <c r="AM49" i="26"/>
  <c r="K36" i="29"/>
  <c r="Q36" i="29"/>
  <c r="P36" i="29"/>
  <c r="BN36" i="29" s="1"/>
  <c r="Y36" i="29"/>
  <c r="I36" i="29"/>
  <c r="B36" i="29"/>
  <c r="AZ36" i="29" s="1"/>
  <c r="AW73" i="29"/>
  <c r="AN73" i="29"/>
  <c r="AX73" i="29"/>
  <c r="AH73" i="29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AH134" i="29"/>
  <c r="AL134" i="29"/>
  <c r="AJ134" i="29"/>
  <c r="AS134" i="29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AD101" i="29"/>
  <c r="AV101" i="29"/>
  <c r="AO49" i="27"/>
  <c r="P285" i="23"/>
  <c r="AR49" i="27"/>
  <c r="S285" i="23"/>
  <c r="AV49" i="27"/>
  <c r="W285" i="23"/>
  <c r="AC49" i="27"/>
  <c r="BB49" i="27" s="1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G36" i="29"/>
  <c r="U36" i="29"/>
  <c r="M36" i="29"/>
  <c r="L36" i="29"/>
  <c r="AO73" i="29"/>
  <c r="AA73" i="29"/>
  <c r="AZ73" i="29" s="1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BM148" i="27" s="1"/>
  <c r="AE134" i="29"/>
  <c r="AD134" i="29"/>
  <c r="AU134" i="29"/>
  <c r="AG134" i="29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AO102" i="28"/>
  <c r="AA102" i="28"/>
  <c r="AM102" i="28"/>
  <c r="AT135" i="28"/>
  <c r="AH135" i="28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AR135" i="28"/>
  <c r="AX135" i="28"/>
  <c r="AO135" i="28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AB135" i="28"/>
  <c r="AQ135" i="28"/>
  <c r="AD135" i="28"/>
  <c r="BC135" i="28" s="1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AV102" i="28"/>
  <c r="AN102" i="28"/>
  <c r="AP135" i="28"/>
  <c r="AL135" i="28"/>
  <c r="AU135" i="28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N1117" i="23"/>
  <c r="AD148" i="27"/>
  <c r="E1117" i="23"/>
  <c r="B1117" i="23"/>
  <c r="AA148" i="27"/>
  <c r="L1117" i="23"/>
  <c r="AK148" i="27"/>
  <c r="AX115" i="27"/>
  <c r="Y1084" i="23"/>
  <c r="AF115" i="27"/>
  <c r="AK115" i="27"/>
  <c r="D1084" i="23"/>
  <c r="AC115" i="27"/>
  <c r="P1084" i="23"/>
  <c r="AO115" i="27"/>
  <c r="AD115" i="27"/>
  <c r="E1084" i="23"/>
  <c r="AN148" i="27"/>
  <c r="O1117" i="23"/>
  <c r="AO148" i="27"/>
  <c r="P1117" i="23"/>
  <c r="AG148" i="27"/>
  <c r="H1117" i="23"/>
  <c r="Q1117" i="23"/>
  <c r="AP148" i="27"/>
  <c r="J1117" i="23"/>
  <c r="AI148" i="27"/>
  <c r="AR148" i="27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BV148" i="27" s="1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BP148" i="27" s="1"/>
  <c r="R1117" i="23"/>
  <c r="U1117" i="23"/>
  <c r="AT148" i="27"/>
  <c r="AU148" i="27"/>
  <c r="V1117" i="23"/>
  <c r="F1117" i="23"/>
  <c r="AE148" i="27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BJ137" i="29" s="1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AB135" i="29"/>
  <c r="AI135" i="29"/>
  <c r="BH135" i="29" s="1"/>
  <c r="AK135" i="29"/>
  <c r="BJ135" i="29" s="1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BO102" i="29" s="1"/>
  <c r="AG102" i="29"/>
  <c r="AM102" i="29"/>
  <c r="AT102" i="29"/>
  <c r="AJ135" i="29"/>
  <c r="AX135" i="29"/>
  <c r="AA135" i="29"/>
  <c r="AD135" i="29"/>
  <c r="AQ135" i="29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AF102" i="29"/>
  <c r="AI102" i="29"/>
  <c r="J419" i="23"/>
  <c r="N419" i="23"/>
  <c r="F419" i="23"/>
  <c r="L419" i="23"/>
  <c r="V419" i="23"/>
  <c r="G419" i="23"/>
  <c r="AR135" i="29"/>
  <c r="AS135" i="29"/>
  <c r="AF135" i="29"/>
  <c r="AW135" i="29"/>
  <c r="AU135" i="29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BN102" i="29" s="1"/>
  <c r="AA102" i="29"/>
  <c r="AL102" i="29"/>
  <c r="AW102" i="29"/>
  <c r="AB102" i="29"/>
  <c r="BA102" i="29" s="1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BS135" i="29" s="1"/>
  <c r="AO135" i="29"/>
  <c r="AE135" i="29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AH102" i="29"/>
  <c r="AE102" i="29"/>
  <c r="BD102" i="29" s="1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AK136" i="28"/>
  <c r="AN136" i="28"/>
  <c r="AP136" i="28"/>
  <c r="AC103" i="28"/>
  <c r="AV103" i="28"/>
  <c r="AT103" i="28"/>
  <c r="AG103" i="28"/>
  <c r="AN103" i="28"/>
  <c r="AL103" i="28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AX103" i="28"/>
  <c r="AO103" i="28"/>
  <c r="AF103" i="28"/>
  <c r="AS103" i="28"/>
  <c r="BR103" i="28" s="1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AH136" i="28"/>
  <c r="AL136" i="28"/>
  <c r="AR136" i="28"/>
  <c r="AJ103" i="28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AD136" i="28"/>
  <c r="AM136" i="28"/>
  <c r="AV136" i="28"/>
  <c r="AJ136" i="28"/>
  <c r="AI136" i="28"/>
  <c r="AK103" i="28"/>
  <c r="AA103" i="28"/>
  <c r="AR103" i="28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F1118" i="23"/>
  <c r="AV149" i="27"/>
  <c r="W1118" i="23"/>
  <c r="J1118" i="23"/>
  <c r="AI149" i="27"/>
  <c r="S1118" i="23"/>
  <c r="AR149" i="27"/>
  <c r="AL149" i="27"/>
  <c r="M1118" i="23"/>
  <c r="AN149" i="27"/>
  <c r="O1118" i="23"/>
  <c r="U1085" i="23"/>
  <c r="AT116" i="27"/>
  <c r="AE116" i="27"/>
  <c r="F1085" i="23"/>
  <c r="P1085" i="23"/>
  <c r="AO116" i="27"/>
  <c r="Q1085" i="23"/>
  <c r="AP116" i="27"/>
  <c r="AW116" i="27"/>
  <c r="X1085" i="23"/>
  <c r="AU149" i="27"/>
  <c r="V1118" i="23"/>
  <c r="AM149" i="27"/>
  <c r="N1118" i="23"/>
  <c r="AB149" i="27"/>
  <c r="BA149" i="27" s="1"/>
  <c r="C1118" i="23"/>
  <c r="B1118" i="23"/>
  <c r="AA149" i="27"/>
  <c r="U1118" i="23"/>
  <c r="AT149" i="27"/>
  <c r="E1118" i="23"/>
  <c r="AD149" i="27"/>
  <c r="AO149" i="27"/>
  <c r="P1118" i="23"/>
  <c r="AR116" i="27"/>
  <c r="S1085" i="23"/>
  <c r="AM116" i="27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BG149" i="27" s="1"/>
  <c r="E1085" i="23"/>
  <c r="AD116" i="27"/>
  <c r="AF116" i="27"/>
  <c r="G1085" i="23"/>
  <c r="AH116" i="27"/>
  <c r="I1085" i="23"/>
  <c r="M1085" i="23"/>
  <c r="AL116" i="27"/>
  <c r="Y1085" i="23"/>
  <c r="AX116" i="27"/>
  <c r="AC116" i="27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AK103" i="29"/>
  <c r="AO103" i="29"/>
  <c r="AB103" i="29"/>
  <c r="AF136" i="29"/>
  <c r="AL136" i="29"/>
  <c r="AU136" i="29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BT103" i="29" s="1"/>
  <c r="AG103" i="29"/>
  <c r="AA103" i="29"/>
  <c r="AZ103" i="29" s="1"/>
  <c r="AH103" i="29"/>
  <c r="AK136" i="29"/>
  <c r="AM136" i="29"/>
  <c r="AT136" i="29"/>
  <c r="AE136" i="29"/>
  <c r="AH136" i="29"/>
  <c r="AQ136" i="29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AC103" i="29"/>
  <c r="AX103" i="29"/>
  <c r="AT103" i="29"/>
  <c r="AG136" i="29"/>
  <c r="AS136" i="29"/>
  <c r="AR136" i="29"/>
  <c r="AA136" i="29"/>
  <c r="AW136" i="29"/>
  <c r="AN136" i="29"/>
  <c r="AA117" i="26"/>
  <c r="AW117" i="26"/>
  <c r="AN117" i="26"/>
  <c r="AU117" i="26"/>
  <c r="AE117" i="26"/>
  <c r="AF117" i="26"/>
  <c r="AD104" i="28"/>
  <c r="AW104" i="28"/>
  <c r="AG104" i="28"/>
  <c r="AP104" i="28"/>
  <c r="AN104" i="28"/>
  <c r="AQ104" i="28"/>
  <c r="AO104" i="28"/>
  <c r="AD137" i="28"/>
  <c r="AR137" i="28"/>
  <c r="AV137" i="28"/>
  <c r="AT137" i="28"/>
  <c r="AW137" i="28"/>
  <c r="AO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AK104" i="28"/>
  <c r="AV104" i="28"/>
  <c r="AS137" i="28"/>
  <c r="AU137" i="28"/>
  <c r="AC137" i="28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S104" i="28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BT104" i="28" s="1"/>
  <c r="AG137" i="28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W1086" i="23"/>
  <c r="J1119" i="23"/>
  <c r="AI150" i="27"/>
  <c r="R1119" i="23"/>
  <c r="AQ150" i="27"/>
  <c r="AO150" i="27"/>
  <c r="P1119" i="23"/>
  <c r="T1119" i="23"/>
  <c r="AS150" i="27"/>
  <c r="AV150" i="27"/>
  <c r="W1119" i="23"/>
  <c r="V1119" i="23"/>
  <c r="AU150" i="27"/>
  <c r="AI117" i="27"/>
  <c r="J1086" i="23"/>
  <c r="Y1086" i="23"/>
  <c r="AX117" i="27"/>
  <c r="H1086" i="23"/>
  <c r="AG117" i="27"/>
  <c r="AM117" i="27"/>
  <c r="BL117" i="27" s="1"/>
  <c r="N1086" i="23"/>
  <c r="AQ117" i="27"/>
  <c r="R1086" i="23"/>
  <c r="AO117" i="27"/>
  <c r="P1086" i="23"/>
  <c r="AG150" i="27"/>
  <c r="H1119" i="23"/>
  <c r="AB150" i="27"/>
  <c r="C1119" i="23"/>
  <c r="I1119" i="23"/>
  <c r="AH150" i="27"/>
  <c r="AR150" i="27"/>
  <c r="S1119" i="23"/>
  <c r="AA150" i="27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U1119" i="23"/>
  <c r="AS117" i="27"/>
  <c r="BR117" i="27" s="1"/>
  <c r="T1086" i="23"/>
  <c r="AN117" i="27"/>
  <c r="O1086" i="23"/>
  <c r="I1086" i="23"/>
  <c r="AH117" i="27"/>
  <c r="AD117" i="27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BC138" i="28" s="1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AM104" i="29"/>
  <c r="AI104" i="29"/>
  <c r="AB104" i="29"/>
  <c r="AU104" i="29"/>
  <c r="F151" i="27"/>
  <c r="F773" i="23"/>
  <c r="E151" i="27"/>
  <c r="S151" i="27"/>
  <c r="N151" i="27"/>
  <c r="U151" i="27"/>
  <c r="U773" i="23"/>
  <c r="V151" i="27"/>
  <c r="V773" i="23"/>
  <c r="AV137" i="29"/>
  <c r="AN137" i="29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AD104" i="29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AV104" i="29"/>
  <c r="AG104" i="29"/>
  <c r="AC104" i="29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AK137" i="29"/>
  <c r="AU137" i="29"/>
  <c r="BT137" i="29" s="1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X104" i="29"/>
  <c r="AL104" i="29"/>
  <c r="AT104" i="29"/>
  <c r="AK104" i="29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BR138" i="28" s="1"/>
  <c r="AA138" i="28"/>
  <c r="AB138" i="28"/>
  <c r="AD138" i="28"/>
  <c r="AW138" i="28"/>
  <c r="AQ105" i="28"/>
  <c r="AP105" i="28"/>
  <c r="AO105" i="28"/>
  <c r="AX105" i="28"/>
  <c r="AB105" i="28"/>
  <c r="BA105" i="28" s="1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AC138" i="28"/>
  <c r="AU138" i="28"/>
  <c r="AL105" i="28"/>
  <c r="AF105" i="28"/>
  <c r="AG105" i="28"/>
  <c r="AJ105" i="28"/>
  <c r="AD105" i="28"/>
  <c r="AA105" i="28"/>
  <c r="AZ105" i="28" s="1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BK138" i="28" s="1"/>
  <c r="AQ138" i="28"/>
  <c r="AK138" i="28"/>
  <c r="AN138" i="28"/>
  <c r="AP138" i="28"/>
  <c r="AT138" i="28"/>
  <c r="AE105" i="28"/>
  <c r="AT105" i="28"/>
  <c r="AW105" i="28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BH138" i="28" s="1"/>
  <c r="AH138" i="28"/>
  <c r="AV138" i="28"/>
  <c r="AJ138" i="28"/>
  <c r="AX138" i="28"/>
  <c r="AH105" i="28"/>
  <c r="AU105" i="28"/>
  <c r="AK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G1120" i="23"/>
  <c r="AF151" i="27"/>
  <c r="AC118" i="27"/>
  <c r="D1087" i="23"/>
  <c r="AI118" i="27"/>
  <c r="J1087" i="23"/>
  <c r="L1087" i="23"/>
  <c r="AK118" i="27"/>
  <c r="AB118" i="27"/>
  <c r="C1087" i="23"/>
  <c r="AX118" i="27"/>
  <c r="Y1087" i="23"/>
  <c r="AV118" i="27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V1120" i="23"/>
  <c r="AU151" i="27"/>
  <c r="BT151" i="27" s="1"/>
  <c r="P1120" i="23"/>
  <c r="AO151" i="27"/>
  <c r="O1120" i="23"/>
  <c r="AN151" i="27"/>
  <c r="AB151" i="27"/>
  <c r="C1120" i="23"/>
  <c r="AH151" i="27"/>
  <c r="I1120" i="23"/>
  <c r="AP118" i="27"/>
  <c r="Q1087" i="23"/>
  <c r="AW118" i="27"/>
  <c r="X1087" i="23"/>
  <c r="R1087" i="23"/>
  <c r="AQ118" i="27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X741" i="23"/>
  <c r="AH138" i="29"/>
  <c r="W152" i="27"/>
  <c r="W774" i="23"/>
  <c r="R152" i="27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AT105" i="29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AC138" i="29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AL138" i="29"/>
  <c r="AX138" i="29"/>
  <c r="AX105" i="29"/>
  <c r="AI105" i="29"/>
  <c r="T119" i="27"/>
  <c r="T741" i="23"/>
  <c r="Y741" i="23"/>
  <c r="Y119" i="27"/>
  <c r="AQ138" i="29"/>
  <c r="AN138" i="29"/>
  <c r="O152" i="27"/>
  <c r="O774" i="23"/>
  <c r="X152" i="27"/>
  <c r="X774" i="23"/>
  <c r="AB105" i="29"/>
  <c r="AU105" i="29"/>
  <c r="S119" i="27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AP105" i="29"/>
  <c r="AW105" i="29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AB138" i="29"/>
  <c r="AU138" i="29"/>
  <c r="BT138" i="29" s="1"/>
  <c r="AP138" i="29"/>
  <c r="AV138" i="29"/>
  <c r="AS138" i="29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AN106" i="28"/>
  <c r="AT106" i="28"/>
  <c r="AO106" i="28"/>
  <c r="AU106" i="28"/>
  <c r="AW106" i="28"/>
  <c r="BV106" i="28" s="1"/>
  <c r="AA119" i="26"/>
  <c r="AV119" i="26"/>
  <c r="AD119" i="26"/>
  <c r="AO119" i="26"/>
  <c r="AI119" i="26"/>
  <c r="AB119" i="26"/>
  <c r="AB139" i="28"/>
  <c r="AQ139" i="28"/>
  <c r="AU139" i="28"/>
  <c r="AJ139" i="28"/>
  <c r="BI139" i="28" s="1"/>
  <c r="AG139" i="28"/>
  <c r="AP139" i="28"/>
  <c r="AM152" i="26"/>
  <c r="AT152" i="26"/>
  <c r="AD152" i="26"/>
  <c r="AN152" i="26"/>
  <c r="AV152" i="26"/>
  <c r="AX152" i="26"/>
  <c r="AK106" i="28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BE139" i="28" s="1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BB139" i="28" s="1"/>
  <c r="AE139" i="28"/>
  <c r="AR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BA106" i="28" s="1"/>
  <c r="AX106" i="28"/>
  <c r="BW106" i="28" s="1"/>
  <c r="AJ119" i="26"/>
  <c r="AH119" i="26"/>
  <c r="AN119" i="26"/>
  <c r="AX119" i="26"/>
  <c r="AS119" i="26"/>
  <c r="AG119" i="26"/>
  <c r="AM139" i="28"/>
  <c r="AO139" i="28"/>
  <c r="AS139" i="28"/>
  <c r="AW139" i="28"/>
  <c r="BV139" i="28" s="1"/>
  <c r="AA139" i="28"/>
  <c r="AD139" i="28"/>
  <c r="BC139" i="28" s="1"/>
  <c r="Q1088" i="23"/>
  <c r="AP119" i="27"/>
  <c r="AV119" i="27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C119" i="27"/>
  <c r="BB119" i="27" s="1"/>
  <c r="D1088" i="23"/>
  <c r="H1088" i="23"/>
  <c r="AG119" i="27"/>
  <c r="R1088" i="23"/>
  <c r="AQ119" i="27"/>
  <c r="AF119" i="27"/>
  <c r="G1088" i="23"/>
  <c r="K1088" i="23"/>
  <c r="AJ119" i="27"/>
  <c r="AK119" i="27"/>
  <c r="L1088" i="23"/>
  <c r="AN152" i="27"/>
  <c r="O1121" i="23"/>
  <c r="AW152" i="27"/>
  <c r="X1121" i="23"/>
  <c r="AM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BD119" i="27" s="1"/>
  <c r="P1088" i="23"/>
  <c r="AO119" i="27"/>
  <c r="T1088" i="23"/>
  <c r="AS119" i="27"/>
  <c r="AL119" i="27"/>
  <c r="M1088" i="23"/>
  <c r="AN119" i="27"/>
  <c r="BM119" i="27" s="1"/>
  <c r="O1088" i="23"/>
  <c r="S1088" i="23"/>
  <c r="AR119" i="27"/>
  <c r="AG152" i="27"/>
  <c r="H1121" i="23"/>
  <c r="AV152" i="27"/>
  <c r="W1121" i="23"/>
  <c r="AH152" i="27"/>
  <c r="I1121" i="23"/>
  <c r="AX152" i="27"/>
  <c r="Y1121" i="23"/>
  <c r="AU152" i="27"/>
  <c r="V1121" i="23"/>
  <c r="S1121" i="23"/>
  <c r="AR152" i="27"/>
  <c r="V1088" i="23"/>
  <c r="AU119" i="27"/>
  <c r="AT119" i="27"/>
  <c r="U1088" i="23"/>
  <c r="AB119" i="27"/>
  <c r="C1088" i="23"/>
  <c r="E1088" i="23"/>
  <c r="AD119" i="27"/>
  <c r="Y1088" i="23"/>
  <c r="AX119" i="27"/>
  <c r="AH119" i="27"/>
  <c r="I1088" i="23"/>
  <c r="AJ152" i="27"/>
  <c r="K1121" i="23"/>
  <c r="AQ152" i="27"/>
  <c r="BP152" i="27" s="1"/>
  <c r="R1121" i="23"/>
  <c r="AS152" i="27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AE106" i="29"/>
  <c r="BD106" i="29" s="1"/>
  <c r="AI106" i="29"/>
  <c r="AN106" i="29"/>
  <c r="AC106" i="29"/>
  <c r="Y455" i="23"/>
  <c r="AL139" i="29"/>
  <c r="AQ139" i="29"/>
  <c r="AK139" i="29"/>
  <c r="AD139" i="29"/>
  <c r="AE139" i="29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BW106" i="29" s="1"/>
  <c r="AV106" i="29"/>
  <c r="AP139" i="29"/>
  <c r="AB139" i="29"/>
  <c r="BA139" i="29" s="1"/>
  <c r="AW139" i="29"/>
  <c r="AX139" i="29"/>
  <c r="AT139" i="29"/>
  <c r="BS139" i="29" s="1"/>
  <c r="AV139" i="29"/>
  <c r="AG106" i="29"/>
  <c r="AK106" i="29"/>
  <c r="AD106" i="29"/>
  <c r="BC106" i="29" s="1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AS139" i="29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BI106" i="29" s="1"/>
  <c r="AA106" i="29"/>
  <c r="AH106" i="29"/>
  <c r="AQ106" i="29"/>
  <c r="AL106" i="29"/>
  <c r="AI139" i="29"/>
  <c r="AN139" i="29"/>
  <c r="AM139" i="29"/>
  <c r="AR139" i="29"/>
  <c r="AU139" i="29"/>
  <c r="BT139" i="29" s="1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BR107" i="28" s="1"/>
  <c r="AJ107" i="28"/>
  <c r="AP107" i="28"/>
  <c r="AK140" i="28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U107" i="28"/>
  <c r="AV140" i="28"/>
  <c r="AH140" i="28"/>
  <c r="AL140" i="28"/>
  <c r="AQ140" i="28"/>
  <c r="BP140" i="28" s="1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AV107" i="28"/>
  <c r="AN107" i="28"/>
  <c r="AJ140" i="28"/>
  <c r="AU140" i="28"/>
  <c r="AT140" i="28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BP107" i="28" s="1"/>
  <c r="AX107" i="28"/>
  <c r="AT107" i="28"/>
  <c r="AB107" i="28"/>
  <c r="AO107" i="28"/>
  <c r="AG153" i="27"/>
  <c r="H1122" i="23"/>
  <c r="I1122" i="23"/>
  <c r="AH153" i="27"/>
  <c r="AC153" i="27"/>
  <c r="D1122" i="23"/>
  <c r="V1122" i="23"/>
  <c r="AU153" i="27"/>
  <c r="AW153" i="27"/>
  <c r="X1122" i="23"/>
  <c r="AT153" i="27"/>
  <c r="U1122" i="23"/>
  <c r="AQ120" i="27"/>
  <c r="AT120" i="27"/>
  <c r="AX120" i="27"/>
  <c r="AA120" i="27"/>
  <c r="AN120" i="27"/>
  <c r="AL120" i="27"/>
  <c r="AF153" i="27"/>
  <c r="G1122" i="23"/>
  <c r="Q1122" i="23"/>
  <c r="AP153" i="27"/>
  <c r="O1122" i="23"/>
  <c r="AN153" i="27"/>
  <c r="T1122" i="23"/>
  <c r="AS153" i="27"/>
  <c r="AJ153" i="27"/>
  <c r="K1122" i="23"/>
  <c r="Y1122" i="23"/>
  <c r="AX153" i="27"/>
  <c r="AK120" i="27"/>
  <c r="AV120" i="27"/>
  <c r="AE120" i="27"/>
  <c r="AF120" i="27"/>
  <c r="AW120" i="27"/>
  <c r="X1089" i="23"/>
  <c r="AD120" i="27"/>
  <c r="AO153" i="27"/>
  <c r="P1122" i="23"/>
  <c r="AD153" i="27"/>
  <c r="E1122" i="23"/>
  <c r="AK153" i="27"/>
  <c r="L1122" i="23"/>
  <c r="N1122" i="23"/>
  <c r="AM153" i="27"/>
  <c r="AE153" i="27"/>
  <c r="F1122" i="23"/>
  <c r="C1122" i="23"/>
  <c r="AB153" i="27"/>
  <c r="AR120" i="27"/>
  <c r="AC120" i="27"/>
  <c r="P1089" i="23"/>
  <c r="AO120" i="27"/>
  <c r="AB120" i="27"/>
  <c r="AG120" i="27"/>
  <c r="AM120" i="27"/>
  <c r="AR153" i="27"/>
  <c r="S1122" i="23"/>
  <c r="W1122" i="23"/>
  <c r="AV153" i="27"/>
  <c r="M1122" i="23"/>
  <c r="AL153" i="27"/>
  <c r="J1122" i="23"/>
  <c r="AI153" i="27"/>
  <c r="AQ153" i="27"/>
  <c r="R1122" i="23"/>
  <c r="AA153" i="27"/>
  <c r="B1122" i="23"/>
  <c r="AS120" i="27"/>
  <c r="AU120" i="27"/>
  <c r="V1089" i="23"/>
  <c r="AI120" i="27"/>
  <c r="AH120" i="27"/>
  <c r="AJ120" i="27"/>
  <c r="AP120" i="27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AS107" i="29"/>
  <c r="AE107" i="29"/>
  <c r="AF107" i="29"/>
  <c r="B154" i="27"/>
  <c r="B776" i="23"/>
  <c r="D154" i="27"/>
  <c r="S154" i="27"/>
  <c r="I154" i="27"/>
  <c r="N154" i="27"/>
  <c r="L154" i="27"/>
  <c r="AH140" i="29"/>
  <c r="AL107" i="29"/>
  <c r="BK107" i="29" s="1"/>
  <c r="AJ107" i="29"/>
  <c r="AR107" i="29"/>
  <c r="AI140" i="29"/>
  <c r="AP140" i="29"/>
  <c r="BO140" i="29" s="1"/>
  <c r="AX140" i="29"/>
  <c r="AJ140" i="29"/>
  <c r="AQ140" i="29"/>
  <c r="AA140" i="29"/>
  <c r="AR140" i="29"/>
  <c r="BQ140" i="29" s="1"/>
  <c r="AP107" i="29"/>
  <c r="AX107" i="29"/>
  <c r="AO107" i="29"/>
  <c r="AI107" i="29"/>
  <c r="AN107" i="29"/>
  <c r="AA107" i="29"/>
  <c r="T154" i="27"/>
  <c r="W154" i="27"/>
  <c r="J154" i="27"/>
  <c r="E154" i="27"/>
  <c r="F154" i="27"/>
  <c r="Y154" i="27"/>
  <c r="AL140" i="29"/>
  <c r="AU140" i="29"/>
  <c r="AM140" i="29"/>
  <c r="AS140" i="29"/>
  <c r="AH107" i="29"/>
  <c r="BG107" i="29" s="1"/>
  <c r="AQ107" i="29"/>
  <c r="AU107" i="29"/>
  <c r="AM107" i="29"/>
  <c r="AT107" i="29"/>
  <c r="BS107" i="29" s="1"/>
  <c r="Y742" i="23"/>
  <c r="V154" i="27"/>
  <c r="H154" i="27"/>
  <c r="H776" i="23"/>
  <c r="G154" i="27"/>
  <c r="R154" i="27"/>
  <c r="X154" i="27"/>
  <c r="Q154" i="27"/>
  <c r="AK140" i="29"/>
  <c r="AG140" i="29"/>
  <c r="AN140" i="29"/>
  <c r="AD140" i="29"/>
  <c r="AC107" i="29"/>
  <c r="AT140" i="29"/>
  <c r="AO140" i="29"/>
  <c r="BN140" i="29" s="1"/>
  <c r="AC140" i="29"/>
  <c r="AW140" i="29"/>
  <c r="AV140" i="29"/>
  <c r="AE140" i="29"/>
  <c r="AV107" i="29"/>
  <c r="AG107" i="29"/>
  <c r="AB107" i="29"/>
  <c r="BA107" i="29" s="1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AB141" i="28"/>
  <c r="BA141" i="28" s="1"/>
  <c r="AK154" i="26"/>
  <c r="AV154" i="26"/>
  <c r="AA154" i="26"/>
  <c r="AS154" i="26"/>
  <c r="AW154" i="26"/>
  <c r="AO154" i="26"/>
  <c r="AS141" i="28"/>
  <c r="AI141" i="28"/>
  <c r="BH141" i="28" s="1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AJ154" i="26"/>
  <c r="AP154" i="26"/>
  <c r="AL154" i="26"/>
  <c r="AI154" i="26"/>
  <c r="AC154" i="26"/>
  <c r="AX154" i="26"/>
  <c r="AD141" i="28"/>
  <c r="AE141" i="28"/>
  <c r="AM141" i="28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T1123" i="23"/>
  <c r="AS154" i="27"/>
  <c r="P1123" i="23"/>
  <c r="AO154" i="27"/>
  <c r="AJ154" i="27"/>
  <c r="I1123" i="23"/>
  <c r="AH154" i="27"/>
  <c r="V1123" i="23"/>
  <c r="AU154" i="27"/>
  <c r="AW154" i="27"/>
  <c r="X1123" i="23"/>
  <c r="M1123" i="23"/>
  <c r="AL154" i="27"/>
  <c r="S1123" i="23"/>
  <c r="AR154" i="27"/>
  <c r="AE154" i="27"/>
  <c r="F1123" i="23"/>
  <c r="N1123" i="23"/>
  <c r="AM154" i="27"/>
  <c r="AV154" i="27"/>
  <c r="W1123" i="23"/>
  <c r="J1123" i="23"/>
  <c r="AI154" i="27"/>
  <c r="AA154" i="27"/>
  <c r="AP154" i="27"/>
  <c r="AB154" i="27"/>
  <c r="C1123" i="23"/>
  <c r="D1123" i="23"/>
  <c r="AC154" i="27"/>
  <c r="Y523" i="23"/>
  <c r="AQ141" i="29"/>
  <c r="AH141" i="29"/>
  <c r="AB141" i="29"/>
  <c r="AG141" i="29"/>
  <c r="AS141" i="29"/>
  <c r="AC141" i="29"/>
  <c r="AR141" i="29"/>
  <c r="AV141" i="29"/>
  <c r="AA141" i="29"/>
  <c r="AP141" i="29"/>
  <c r="AW141" i="29"/>
  <c r="AE141" i="29"/>
  <c r="AI141" i="29"/>
  <c r="AM141" i="29"/>
  <c r="AU141" i="29"/>
  <c r="AF141" i="29"/>
  <c r="AO141" i="29"/>
  <c r="AL141" i="29"/>
  <c r="AJ141" i="29"/>
  <c r="AT141" i="29"/>
  <c r="AD141" i="29"/>
  <c r="AK141" i="29"/>
  <c r="AN141" i="29"/>
  <c r="AX141" i="29"/>
  <c r="B1123" i="23"/>
  <c r="BJ44" i="28"/>
  <c r="BP44" i="28"/>
  <c r="BF65" i="29"/>
  <c r="BP65" i="29"/>
  <c r="BQ129" i="29"/>
  <c r="BB128" i="28"/>
  <c r="BK78" i="27"/>
  <c r="BB63" i="28"/>
  <c r="BE63" i="28"/>
  <c r="BF62" i="28"/>
  <c r="BA76" i="27"/>
  <c r="BW62" i="28"/>
  <c r="BV76" i="27"/>
  <c r="BG76" i="27"/>
  <c r="BB62" i="28"/>
  <c r="BW76" i="27"/>
  <c r="AZ61" i="28"/>
  <c r="BO60" i="28"/>
  <c r="BQ74" i="27"/>
  <c r="BG60" i="28"/>
  <c r="BU60" i="28"/>
  <c r="BA59" i="28"/>
  <c r="BF73" i="27"/>
  <c r="BL72" i="27"/>
  <c r="BF72" i="27"/>
  <c r="BH70" i="27"/>
  <c r="AZ68" i="27"/>
  <c r="BI66" i="27"/>
  <c r="BL61" i="27"/>
  <c r="BQ61" i="27"/>
  <c r="BE61" i="27"/>
  <c r="BU77" i="27"/>
  <c r="BW63" i="28"/>
  <c r="BQ77" i="27"/>
  <c r="BK76" i="27"/>
  <c r="BM61" i="28"/>
  <c r="BF75" i="27"/>
  <c r="BK61" i="28"/>
  <c r="BQ60" i="28"/>
  <c r="BC60" i="28"/>
  <c r="BN60" i="28"/>
  <c r="BA60" i="28"/>
  <c r="BB73" i="27"/>
  <c r="BW59" i="28"/>
  <c r="BU59" i="28"/>
  <c r="BE58" i="28"/>
  <c r="BR58" i="28"/>
  <c r="BV57" i="28"/>
  <c r="BL71" i="27"/>
  <c r="BK54" i="28"/>
  <c r="BA53" i="28"/>
  <c r="BH53" i="28"/>
  <c r="BA67" i="27"/>
  <c r="BP91" i="27"/>
  <c r="BQ111" i="28"/>
  <c r="BD49" i="28"/>
  <c r="BK69" i="27"/>
  <c r="BA55" i="28"/>
  <c r="BJ55" i="28"/>
  <c r="BM55" i="28"/>
  <c r="BW68" i="27"/>
  <c r="BL68" i="27"/>
  <c r="BJ53" i="28"/>
  <c r="BS53" i="28"/>
  <c r="BF52" i="28"/>
  <c r="BL52" i="28"/>
  <c r="BM51" i="28"/>
  <c r="BQ125" i="27"/>
  <c r="BB64" i="27"/>
  <c r="BN63" i="27"/>
  <c r="BA49" i="28"/>
  <c r="BT111" i="28"/>
  <c r="BJ111" i="28"/>
  <c r="BS90" i="27"/>
  <c r="BD90" i="27"/>
  <c r="BT48" i="28"/>
  <c r="BV55" i="28"/>
  <c r="BN55" i="28"/>
  <c r="BH55" i="28"/>
  <c r="BN54" i="28"/>
  <c r="BF68" i="27"/>
  <c r="BR51" i="28"/>
  <c r="BM125" i="27"/>
  <c r="BL50" i="28"/>
  <c r="BP50" i="28"/>
  <c r="BD50" i="28"/>
  <c r="BC91" i="27"/>
  <c r="BF63" i="27"/>
  <c r="BQ48" i="28"/>
  <c r="BO62" i="27"/>
  <c r="BK48" i="28"/>
  <c r="BJ125" i="27"/>
  <c r="BT50" i="28"/>
  <c r="BR64" i="27"/>
  <c r="BH64" i="27"/>
  <c r="BW64" i="27"/>
  <c r="BJ50" i="28"/>
  <c r="BT91" i="27"/>
  <c r="BC49" i="28"/>
  <c r="BH49" i="28"/>
  <c r="BO111" i="28"/>
  <c r="BI90" i="27"/>
  <c r="BG90" i="27"/>
  <c r="BU90" i="27"/>
  <c r="BG62" i="27"/>
  <c r="BW77" i="28"/>
  <c r="BJ62" i="27"/>
  <c r="BJ47" i="28"/>
  <c r="BF47" i="28"/>
  <c r="BC60" i="27"/>
  <c r="BT60" i="27"/>
  <c r="BF60" i="27"/>
  <c r="BF46" i="28"/>
  <c r="BG46" i="28"/>
  <c r="BS59" i="27"/>
  <c r="BB44" i="28"/>
  <c r="BL58" i="27"/>
  <c r="BA58" i="27"/>
  <c r="BJ84" i="27"/>
  <c r="BI81" i="27"/>
  <c r="BB67" i="28"/>
  <c r="BJ95" i="28"/>
  <c r="BM71" i="28"/>
  <c r="BK83" i="27"/>
  <c r="BM81" i="27"/>
  <c r="BK141" i="27"/>
  <c r="BB141" i="27"/>
  <c r="BI107" i="27"/>
  <c r="BA127" i="28"/>
  <c r="BJ66" i="29"/>
  <c r="BW66" i="29"/>
  <c r="BA62" i="28"/>
  <c r="BM69" i="28"/>
  <c r="BM82" i="27"/>
  <c r="BH108" i="27"/>
  <c r="BV108" i="27"/>
  <c r="BT80" i="27"/>
  <c r="BI127" i="28"/>
  <c r="BN79" i="27"/>
  <c r="BR65" i="28"/>
  <c r="BR94" i="28"/>
  <c r="AZ94" i="28"/>
  <c r="BG77" i="27"/>
  <c r="BU63" i="28"/>
  <c r="BN63" i="28"/>
  <c r="BI62" i="28"/>
  <c r="BS76" i="27"/>
  <c r="BS62" i="28"/>
  <c r="BL61" i="28"/>
  <c r="BC75" i="27"/>
  <c r="BW72" i="27"/>
  <c r="BS71" i="27"/>
  <c r="BL55" i="28"/>
  <c r="BI63" i="28"/>
  <c r="BH75" i="27"/>
  <c r="BK60" i="28"/>
  <c r="BW74" i="27"/>
  <c r="BQ73" i="27"/>
  <c r="BM59" i="28"/>
  <c r="BH58" i="28"/>
  <c r="BF58" i="28"/>
  <c r="BN72" i="27"/>
  <c r="AZ72" i="27"/>
  <c r="BE57" i="28"/>
  <c r="BO71" i="27"/>
  <c r="BK71" i="27"/>
  <c r="BW57" i="28"/>
  <c r="BG69" i="27"/>
  <c r="BT69" i="27"/>
  <c r="BK111" i="28"/>
  <c r="BU48" i="28"/>
  <c r="BB77" i="27"/>
  <c r="BS63" i="28"/>
  <c r="BN62" i="28"/>
  <c r="BE62" i="28"/>
  <c r="BS75" i="27"/>
  <c r="BE60" i="28"/>
  <c r="BS60" i="28"/>
  <c r="BM60" i="28"/>
  <c r="BI73" i="27"/>
  <c r="BS73" i="27"/>
  <c r="AZ59" i="28"/>
  <c r="BA73" i="27"/>
  <c r="BN59" i="28"/>
  <c r="BJ58" i="28"/>
  <c r="BB71" i="27"/>
  <c r="BR71" i="27"/>
  <c r="BN56" i="28"/>
  <c r="BL70" i="27"/>
  <c r="BV56" i="28"/>
  <c r="BB125" i="27"/>
  <c r="BT59" i="27"/>
  <c r="BR59" i="27"/>
  <c r="BC68" i="27"/>
  <c r="BW52" i="28"/>
  <c r="BA52" i="28"/>
  <c r="BI65" i="27"/>
  <c r="BA65" i="27"/>
  <c r="BF65" i="27"/>
  <c r="BI50" i="28"/>
  <c r="BW91" i="27"/>
  <c r="BO49" i="28"/>
  <c r="BR49" i="28"/>
  <c r="BV63" i="27"/>
  <c r="BJ63" i="27"/>
  <c r="BI111" i="28"/>
  <c r="BW48" i="28"/>
  <c r="BS48" i="28"/>
  <c r="BJ45" i="28"/>
  <c r="BR45" i="28"/>
  <c r="BM58" i="27"/>
  <c r="BT58" i="27"/>
  <c r="BU54" i="28"/>
  <c r="BQ68" i="27"/>
  <c r="BC54" i="28"/>
  <c r="BJ67" i="27"/>
  <c r="BE53" i="28"/>
  <c r="BJ52" i="28"/>
  <c r="BE52" i="28"/>
  <c r="BT52" i="28"/>
  <c r="BJ51" i="28"/>
  <c r="BR65" i="27"/>
  <c r="BU125" i="27"/>
  <c r="BN50" i="28"/>
  <c r="BW50" i="28"/>
  <c r="BM91" i="27"/>
  <c r="BR63" i="27"/>
  <c r="BQ49" i="28"/>
  <c r="BB49" i="28"/>
  <c r="BT47" i="28"/>
  <c r="BW47" i="28"/>
  <c r="BK60" i="27"/>
  <c r="BE46" i="28"/>
  <c r="BA46" i="28"/>
  <c r="BC59" i="27"/>
  <c r="BU45" i="28"/>
  <c r="BB45" i="28"/>
  <c r="BF45" i="28"/>
  <c r="BN68" i="27"/>
  <c r="BL54" i="28"/>
  <c r="BN53" i="28"/>
  <c r="BI67" i="27"/>
  <c r="BD67" i="27"/>
  <c r="BE66" i="27"/>
  <c r="BD65" i="27"/>
  <c r="BU51" i="28"/>
  <c r="BA61" i="27"/>
  <c r="BK61" i="27"/>
  <c r="BV46" i="28"/>
  <c r="BQ58" i="27"/>
  <c r="BL44" i="28"/>
  <c r="BN43" i="28"/>
  <c r="BE48" i="28"/>
  <c r="BB61" i="27"/>
  <c r="BD61" i="27"/>
  <c r="BF61" i="27"/>
  <c r="BH47" i="28"/>
  <c r="BP61" i="27"/>
  <c r="BA47" i="28"/>
  <c r="BI60" i="27"/>
  <c r="BC46" i="28"/>
  <c r="BB46" i="28"/>
  <c r="BW60" i="27"/>
  <c r="BN46" i="28"/>
  <c r="BV60" i="27"/>
  <c r="BE60" i="27"/>
  <c r="BU46" i="28"/>
  <c r="BF59" i="27"/>
  <c r="BA59" i="27"/>
  <c r="BO45" i="28"/>
  <c r="BP45" i="28"/>
  <c r="BG44" i="28"/>
  <c r="BQ44" i="28"/>
  <c r="BT57" i="27"/>
  <c r="BU57" i="27"/>
  <c r="BJ43" i="28"/>
  <c r="BN56" i="27"/>
  <c r="BT56" i="27"/>
  <c r="BF43" i="28"/>
  <c r="BR102" i="28"/>
  <c r="BO104" i="29"/>
  <c r="BH102" i="28"/>
  <c r="BP99" i="28"/>
  <c r="BT132" i="28"/>
  <c r="BU70" i="29"/>
  <c r="BI111" i="27"/>
  <c r="BV99" i="29"/>
  <c r="BW99" i="29"/>
  <c r="BD131" i="28"/>
  <c r="BD67" i="29"/>
  <c r="BP113" i="27"/>
  <c r="BB145" i="27"/>
  <c r="BK133" i="29"/>
  <c r="BK99" i="28"/>
  <c r="BS99" i="28"/>
  <c r="BL132" i="28"/>
  <c r="BE70" i="29"/>
  <c r="BJ70" i="29"/>
  <c r="BI99" i="29"/>
  <c r="BQ131" i="29"/>
  <c r="BG130" i="28"/>
  <c r="BD130" i="28"/>
  <c r="BL96" i="28"/>
  <c r="BN95" i="29"/>
  <c r="BJ128" i="29"/>
  <c r="BF101" i="28"/>
  <c r="BB112" i="27"/>
  <c r="BB70" i="29"/>
  <c r="BR132" i="29"/>
  <c r="BQ98" i="28"/>
  <c r="BC97" i="29"/>
  <c r="BQ130" i="29"/>
  <c r="BS133" i="28"/>
  <c r="BR112" i="27"/>
  <c r="BU112" i="27"/>
  <c r="BW144" i="27"/>
  <c r="BB131" i="28"/>
  <c r="BT98" i="28"/>
  <c r="BC131" i="28"/>
  <c r="BA98" i="28"/>
  <c r="BT110" i="27"/>
  <c r="BV97" i="28"/>
  <c r="BB82" i="27"/>
  <c r="BJ97" i="28"/>
  <c r="BT68" i="29"/>
  <c r="BE109" i="27"/>
  <c r="BC96" i="28"/>
  <c r="BA96" i="28"/>
  <c r="BW67" i="29"/>
  <c r="BJ67" i="29"/>
  <c r="BO141" i="27"/>
  <c r="BT108" i="27"/>
  <c r="BF108" i="27"/>
  <c r="BQ108" i="27"/>
  <c r="BH129" i="29"/>
  <c r="BS129" i="29"/>
  <c r="BA128" i="28"/>
  <c r="BL128" i="28"/>
  <c r="BN95" i="28"/>
  <c r="AZ80" i="27"/>
  <c r="BE128" i="28"/>
  <c r="BE80" i="27"/>
  <c r="BH107" i="27"/>
  <c r="BN107" i="27"/>
  <c r="BI140" i="27"/>
  <c r="BS140" i="27"/>
  <c r="BR127" i="28"/>
  <c r="BA79" i="27"/>
  <c r="BJ94" i="28"/>
  <c r="BG79" i="27"/>
  <c r="BJ65" i="29"/>
  <c r="BN65" i="29"/>
  <c r="BK65" i="29"/>
  <c r="BU66" i="29"/>
  <c r="BQ66" i="29"/>
  <c r="BA66" i="29"/>
  <c r="BB66" i="29"/>
  <c r="BB143" i="27"/>
  <c r="BM98" i="29"/>
  <c r="BI131" i="29"/>
  <c r="BM97" i="28"/>
  <c r="AZ142" i="27"/>
  <c r="BB142" i="27"/>
  <c r="BC109" i="27"/>
  <c r="BW97" i="29"/>
  <c r="BJ97" i="29"/>
  <c r="BL129" i="28"/>
  <c r="BK67" i="29"/>
  <c r="BB108" i="27"/>
  <c r="BI141" i="27"/>
  <c r="BA141" i="27"/>
  <c r="BA129" i="29"/>
  <c r="BI129" i="29"/>
  <c r="BU128" i="28"/>
  <c r="BE95" i="28"/>
  <c r="BU95" i="28"/>
  <c r="BI66" i="28"/>
  <c r="BV128" i="28"/>
  <c r="BL107" i="27"/>
  <c r="BW128" i="29"/>
  <c r="BI128" i="29"/>
  <c r="BB128" i="29"/>
  <c r="BU94" i="28"/>
  <c r="BH127" i="28"/>
  <c r="BH69" i="29"/>
  <c r="BI143" i="27"/>
  <c r="BC143" i="27"/>
  <c r="BJ143" i="27"/>
  <c r="BT97" i="28"/>
  <c r="BI97" i="28"/>
  <c r="BL142" i="27"/>
  <c r="BM96" i="28"/>
  <c r="BQ68" i="29"/>
  <c r="BI108" i="27"/>
  <c r="BE129" i="29"/>
  <c r="BN96" i="29"/>
  <c r="BD129" i="29"/>
  <c r="BG80" i="27"/>
  <c r="BD95" i="28"/>
  <c r="BJ128" i="28"/>
  <c r="BN80" i="27"/>
  <c r="BM128" i="28"/>
  <c r="AZ95" i="28"/>
  <c r="BF66" i="29"/>
  <c r="BW107" i="27"/>
  <c r="BU127" i="28"/>
  <c r="BM65" i="29"/>
  <c r="BS65" i="29"/>
  <c r="BA139" i="27"/>
  <c r="BN126" i="28"/>
  <c r="BI126" i="28"/>
  <c r="BS93" i="28"/>
  <c r="BH93" i="28"/>
  <c r="BD93" i="28"/>
  <c r="BC64" i="29"/>
  <c r="BQ64" i="29"/>
  <c r="BB64" i="29"/>
  <c r="BR64" i="29"/>
  <c r="BL105" i="27"/>
  <c r="BC105" i="27"/>
  <c r="BF105" i="27"/>
  <c r="BR138" i="27"/>
  <c r="BO93" i="29"/>
  <c r="BD126" i="29"/>
  <c r="BR125" i="28"/>
  <c r="BH92" i="28"/>
  <c r="BA92" i="28"/>
  <c r="BM63" i="29"/>
  <c r="BF63" i="29"/>
  <c r="BC63" i="29"/>
  <c r="BG63" i="29"/>
  <c r="BT137" i="27"/>
  <c r="BK137" i="27"/>
  <c r="BJ137" i="27"/>
  <c r="BW104" i="27"/>
  <c r="BN104" i="27"/>
  <c r="BS92" i="29"/>
  <c r="BS125" i="29"/>
  <c r="BI125" i="29"/>
  <c r="BJ92" i="29"/>
  <c r="BV91" i="28"/>
  <c r="BH124" i="28"/>
  <c r="BM91" i="28"/>
  <c r="BC124" i="28"/>
  <c r="BF124" i="28"/>
  <c r="BN62" i="29"/>
  <c r="BA62" i="29"/>
  <c r="BR103" i="27"/>
  <c r="BT103" i="27"/>
  <c r="BG139" i="27"/>
  <c r="BR106" i="27"/>
  <c r="BU94" i="29"/>
  <c r="BO127" i="29"/>
  <c r="BK126" i="28"/>
  <c r="BQ93" i="28"/>
  <c r="BF126" i="28"/>
  <c r="BD64" i="29"/>
  <c r="AZ105" i="27"/>
  <c r="BT138" i="27"/>
  <c r="BR93" i="29"/>
  <c r="BW93" i="29"/>
  <c r="BN126" i="29"/>
  <c r="BN125" i="28"/>
  <c r="AZ92" i="28"/>
  <c r="BD125" i="28"/>
  <c r="BC125" i="28"/>
  <c r="BA63" i="29"/>
  <c r="BU63" i="29"/>
  <c r="BP63" i="29"/>
  <c r="BC104" i="27"/>
  <c r="BL137" i="27"/>
  <c r="BE104" i="27"/>
  <c r="BC125" i="29"/>
  <c r="BP92" i="29"/>
  <c r="BH125" i="29"/>
  <c r="AZ125" i="29"/>
  <c r="BT92" i="29"/>
  <c r="BS124" i="28"/>
  <c r="BG124" i="28"/>
  <c r="BN124" i="28"/>
  <c r="BK124" i="28"/>
  <c r="BU76" i="27"/>
  <c r="BN91" i="28"/>
  <c r="BG91" i="28"/>
  <c r="BU62" i="29"/>
  <c r="BM62" i="29"/>
  <c r="BE62" i="29"/>
  <c r="BD62" i="29"/>
  <c r="AZ62" i="29"/>
  <c r="BS136" i="27"/>
  <c r="BV65" i="29"/>
  <c r="BR139" i="27"/>
  <c r="BN139" i="27"/>
  <c r="AZ139" i="27"/>
  <c r="BF127" i="29"/>
  <c r="BM127" i="29"/>
  <c r="BV94" i="29"/>
  <c r="BO126" i="28"/>
  <c r="BB126" i="28"/>
  <c r="BM64" i="29"/>
  <c r="BV64" i="29"/>
  <c r="BC138" i="27"/>
  <c r="BA138" i="27"/>
  <c r="BP93" i="29"/>
  <c r="BM126" i="29"/>
  <c r="BF92" i="28"/>
  <c r="BW92" i="28"/>
  <c r="BE125" i="28"/>
  <c r="BH63" i="29"/>
  <c r="BU137" i="27"/>
  <c r="BN137" i="27"/>
  <c r="BR104" i="27"/>
  <c r="BF125" i="29"/>
  <c r="BM124" i="28"/>
  <c r="BO91" i="28"/>
  <c r="BV124" i="28"/>
  <c r="BJ91" i="28"/>
  <c r="BF62" i="29"/>
  <c r="BB62" i="29"/>
  <c r="BR62" i="29"/>
  <c r="BW62" i="29"/>
  <c r="BC62" i="29"/>
  <c r="BW136" i="27"/>
  <c r="BN103" i="27"/>
  <c r="BG136" i="27"/>
  <c r="BD65" i="29"/>
  <c r="AZ106" i="27"/>
  <c r="BR94" i="29"/>
  <c r="BL127" i="29"/>
  <c r="BG127" i="29"/>
  <c r="BW93" i="28"/>
  <c r="BL93" i="28"/>
  <c r="BL64" i="29"/>
  <c r="BT64" i="29"/>
  <c r="BA64" i="29"/>
  <c r="BA105" i="27"/>
  <c r="BN105" i="27"/>
  <c r="BI138" i="27"/>
  <c r="BW138" i="27"/>
  <c r="BP138" i="27"/>
  <c r="BV138" i="27"/>
  <c r="BS105" i="27"/>
  <c r="BA93" i="29"/>
  <c r="BT126" i="29"/>
  <c r="BJ93" i="29"/>
  <c r="BS126" i="29"/>
  <c r="BP125" i="28"/>
  <c r="BD92" i="28"/>
  <c r="BV92" i="28"/>
  <c r="BI125" i="28"/>
  <c r="BG92" i="28"/>
  <c r="BV125" i="28"/>
  <c r="BD63" i="29"/>
  <c r="BR63" i="29"/>
  <c r="BV104" i="27"/>
  <c r="BI137" i="27"/>
  <c r="BM137" i="27"/>
  <c r="BV125" i="29"/>
  <c r="BB125" i="29"/>
  <c r="BD92" i="29"/>
  <c r="BU124" i="28"/>
  <c r="BL124" i="28"/>
  <c r="BR91" i="28"/>
  <c r="BH76" i="27"/>
  <c r="BL91" i="28"/>
  <c r="BF136" i="27"/>
  <c r="BR136" i="27"/>
  <c r="BO136" i="27"/>
  <c r="BD103" i="27"/>
  <c r="BC136" i="27"/>
  <c r="BJ136" i="27"/>
  <c r="BI123" i="28"/>
  <c r="BJ123" i="28"/>
  <c r="BD123" i="28"/>
  <c r="BC61" i="29"/>
  <c r="BQ61" i="29"/>
  <c r="BM61" i="29"/>
  <c r="BD61" i="29"/>
  <c r="BS135" i="27"/>
  <c r="BF135" i="27"/>
  <c r="BG102" i="27"/>
  <c r="BO102" i="27"/>
  <c r="BH102" i="27"/>
  <c r="BL102" i="27"/>
  <c r="BE102" i="27"/>
  <c r="BT135" i="27"/>
  <c r="BK90" i="29"/>
  <c r="BB123" i="29"/>
  <c r="BE90" i="29"/>
  <c r="BA90" i="29"/>
  <c r="BG123" i="29"/>
  <c r="BP90" i="29"/>
  <c r="BP89" i="28"/>
  <c r="BF89" i="28"/>
  <c r="BK122" i="28"/>
  <c r="BQ89" i="28"/>
  <c r="BN122" i="28"/>
  <c r="BS89" i="28"/>
  <c r="BL89" i="28"/>
  <c r="BI89" i="28"/>
  <c r="BT60" i="29"/>
  <c r="BP60" i="29"/>
  <c r="BT122" i="29"/>
  <c r="BQ122" i="29"/>
  <c r="BC89" i="29"/>
  <c r="BC122" i="29"/>
  <c r="BE88" i="28"/>
  <c r="BW121" i="28"/>
  <c r="BB59" i="29"/>
  <c r="BR59" i="29"/>
  <c r="BB103" i="27"/>
  <c r="BK136" i="27"/>
  <c r="BP103" i="27"/>
  <c r="BL136" i="27"/>
  <c r="BL103" i="27"/>
  <c r="BL124" i="29"/>
  <c r="BO124" i="29"/>
  <c r="BS124" i="29"/>
  <c r="BM90" i="28"/>
  <c r="BO90" i="28"/>
  <c r="BR90" i="28"/>
  <c r="BN123" i="28"/>
  <c r="BT90" i="28"/>
  <c r="BA123" i="28"/>
  <c r="BJ61" i="29"/>
  <c r="BI61" i="29"/>
  <c r="BW61" i="29"/>
  <c r="BL61" i="29"/>
  <c r="BV61" i="29"/>
  <c r="BD102" i="27"/>
  <c r="BW102" i="27"/>
  <c r="BV135" i="27"/>
  <c r="BU102" i="27"/>
  <c r="AZ135" i="27"/>
  <c r="BF102" i="27"/>
  <c r="BM90" i="29"/>
  <c r="BQ90" i="29"/>
  <c r="BC123" i="29"/>
  <c r="BF90" i="29"/>
  <c r="BN123" i="29"/>
  <c r="BB90" i="29"/>
  <c r="AZ89" i="28"/>
  <c r="BW89" i="28"/>
  <c r="BU89" i="28"/>
  <c r="BJ122" i="28"/>
  <c r="BN89" i="28"/>
  <c r="AZ60" i="29"/>
  <c r="BM60" i="29"/>
  <c r="BG101" i="27"/>
  <c r="BB101" i="27"/>
  <c r="BF134" i="27"/>
  <c r="BM101" i="27"/>
  <c r="BU101" i="27"/>
  <c r="BQ134" i="27"/>
  <c r="BM134" i="27"/>
  <c r="AZ134" i="27"/>
  <c r="BA101" i="27"/>
  <c r="BK122" i="29"/>
  <c r="BB89" i="29"/>
  <c r="BL122" i="29"/>
  <c r="BM89" i="29"/>
  <c r="BE122" i="29"/>
  <c r="BF88" i="28"/>
  <c r="BT121" i="28"/>
  <c r="BD121" i="28"/>
  <c r="BO88" i="28"/>
  <c r="BT59" i="29"/>
  <c r="BN59" i="29"/>
  <c r="BH59" i="29"/>
  <c r="BM103" i="27"/>
  <c r="BI103" i="27"/>
  <c r="BV136" i="27"/>
  <c r="BN136" i="27"/>
  <c r="BO91" i="29"/>
  <c r="BC124" i="29"/>
  <c r="AZ91" i="29"/>
  <c r="BG91" i="29"/>
  <c r="BN91" i="29"/>
  <c r="BW91" i="29"/>
  <c r="BM124" i="29"/>
  <c r="BD90" i="28"/>
  <c r="BT123" i="28"/>
  <c r="BV123" i="28"/>
  <c r="BG123" i="28"/>
  <c r="BD135" i="27"/>
  <c r="AZ102" i="27"/>
  <c r="BE135" i="27"/>
  <c r="BJ135" i="27"/>
  <c r="BG135" i="27"/>
  <c r="BO135" i="27"/>
  <c r="BI90" i="29"/>
  <c r="BV123" i="29"/>
  <c r="BG122" i="28"/>
  <c r="BP122" i="28"/>
  <c r="BR122" i="28"/>
  <c r="BD89" i="28"/>
  <c r="BV74" i="27"/>
  <c r="BB122" i="28"/>
  <c r="BT122" i="28"/>
  <c r="BM122" i="28"/>
  <c r="BV89" i="28"/>
  <c r="BI60" i="29"/>
  <c r="BC134" i="27"/>
  <c r="BU134" i="27"/>
  <c r="BO134" i="27"/>
  <c r="BS101" i="27"/>
  <c r="BE89" i="29"/>
  <c r="BJ89" i="29"/>
  <c r="BM122" i="29"/>
  <c r="BU89" i="29"/>
  <c r="BP122" i="29"/>
  <c r="BV89" i="29"/>
  <c r="BD89" i="29"/>
  <c r="BU88" i="28"/>
  <c r="BO121" i="28"/>
  <c r="BF121" i="28"/>
  <c r="BJ121" i="28"/>
  <c r="BG88" i="28"/>
  <c r="BA88" i="28"/>
  <c r="BT88" i="28"/>
  <c r="BL121" i="28"/>
  <c r="BA59" i="29"/>
  <c r="BD136" i="27"/>
  <c r="BH136" i="27"/>
  <c r="BJ103" i="27"/>
  <c r="BJ91" i="29"/>
  <c r="BI91" i="29"/>
  <c r="BC91" i="29"/>
  <c r="BE124" i="29"/>
  <c r="BI90" i="28"/>
  <c r="BR123" i="28"/>
  <c r="BS90" i="28"/>
  <c r="BM123" i="28"/>
  <c r="BF90" i="28"/>
  <c r="BH90" i="28"/>
  <c r="BJ90" i="28"/>
  <c r="BH123" i="28"/>
  <c r="BB61" i="29"/>
  <c r="BR61" i="29"/>
  <c r="BA61" i="29"/>
  <c r="AZ61" i="29"/>
  <c r="BS61" i="29"/>
  <c r="BJ102" i="27"/>
  <c r="BV102" i="27"/>
  <c r="BB102" i="27"/>
  <c r="BL135" i="27"/>
  <c r="BT102" i="27"/>
  <c r="BN102" i="27"/>
  <c r="BN135" i="27"/>
  <c r="BO123" i="29"/>
  <c r="BL123" i="29"/>
  <c r="BD123" i="29"/>
  <c r="BV122" i="28"/>
  <c r="BA122" i="28"/>
  <c r="BB89" i="28"/>
  <c r="BO122" i="28"/>
  <c r="BE122" i="28"/>
  <c r="BK60" i="29"/>
  <c r="BA60" i="29"/>
  <c r="BG60" i="29"/>
  <c r="BQ60" i="29"/>
  <c r="BC60" i="29"/>
  <c r="BJ134" i="27"/>
  <c r="BL101" i="27"/>
  <c r="BV101" i="27"/>
  <c r="BL134" i="27"/>
  <c r="BV134" i="27"/>
  <c r="BH101" i="27"/>
  <c r="AZ101" i="27"/>
  <c r="BK134" i="27"/>
  <c r="BT101" i="27"/>
  <c r="BR89" i="29"/>
  <c r="BN89" i="29"/>
  <c r="BD88" i="28"/>
  <c r="BC121" i="28"/>
  <c r="BI121" i="28"/>
  <c r="BQ121" i="28"/>
  <c r="BK121" i="28"/>
  <c r="BP59" i="29"/>
  <c r="BK59" i="29"/>
  <c r="BE59" i="29"/>
  <c r="BJ59" i="29"/>
  <c r="BN100" i="27"/>
  <c r="BP133" i="27"/>
  <c r="BL133" i="27"/>
  <c r="BO121" i="29"/>
  <c r="BK121" i="29"/>
  <c r="BR121" i="29"/>
  <c r="BU121" i="29"/>
  <c r="BN121" i="29"/>
  <c r="BL88" i="29"/>
  <c r="BP87" i="28"/>
  <c r="BC120" i="28"/>
  <c r="BA87" i="28"/>
  <c r="BV120" i="28"/>
  <c r="BR87" i="28"/>
  <c r="BA120" i="28"/>
  <c r="AZ58" i="29"/>
  <c r="BQ132" i="27"/>
  <c r="BT99" i="27"/>
  <c r="BR99" i="27"/>
  <c r="BE132" i="27"/>
  <c r="BQ99" i="27"/>
  <c r="BJ99" i="27"/>
  <c r="BF99" i="27"/>
  <c r="AZ132" i="27"/>
  <c r="BK132" i="27"/>
  <c r="BI132" i="27"/>
  <c r="BF120" i="29"/>
  <c r="BC120" i="29"/>
  <c r="BA87" i="29"/>
  <c r="BM120" i="29"/>
  <c r="BN120" i="29"/>
  <c r="BT120" i="29"/>
  <c r="BL86" i="28"/>
  <c r="BG86" i="28"/>
  <c r="BC119" i="28"/>
  <c r="BR119" i="28"/>
  <c r="BQ86" i="28"/>
  <c r="BF119" i="28"/>
  <c r="BH119" i="28"/>
  <c r="BK86" i="28"/>
  <c r="BT119" i="28"/>
  <c r="BD119" i="28"/>
  <c r="BS57" i="29"/>
  <c r="BG57" i="29"/>
  <c r="BI57" i="29"/>
  <c r="BL57" i="29"/>
  <c r="BN98" i="27"/>
  <c r="BD133" i="27"/>
  <c r="BN133" i="27"/>
  <c r="BK100" i="27"/>
  <c r="BW133" i="27"/>
  <c r="BO133" i="27"/>
  <c r="BC100" i="27"/>
  <c r="BL121" i="29"/>
  <c r="BW88" i="29"/>
  <c r="BK88" i="29"/>
  <c r="BM88" i="29"/>
  <c r="BR88" i="29"/>
  <c r="BQ88" i="29"/>
  <c r="BM120" i="28"/>
  <c r="BO120" i="28"/>
  <c r="AZ120" i="28"/>
  <c r="BV87" i="28"/>
  <c r="BN58" i="29"/>
  <c r="BG58" i="29"/>
  <c r="BC58" i="29"/>
  <c r="BB99" i="27"/>
  <c r="BI99" i="27"/>
  <c r="BV99" i="27"/>
  <c r="BB132" i="27"/>
  <c r="BO132" i="27"/>
  <c r="BS99" i="27"/>
  <c r="BT132" i="27"/>
  <c r="BF132" i="27"/>
  <c r="BW132" i="27"/>
  <c r="BW120" i="29"/>
  <c r="BD120" i="29"/>
  <c r="BV86" i="28"/>
  <c r="BP86" i="28"/>
  <c r="BU86" i="28"/>
  <c r="BL119" i="28"/>
  <c r="BJ71" i="27"/>
  <c r="BV71" i="27"/>
  <c r="BA86" i="28"/>
  <c r="BS86" i="28"/>
  <c r="BO119" i="28"/>
  <c r="BQ71" i="27"/>
  <c r="BJ86" i="28"/>
  <c r="BE131" i="27"/>
  <c r="BI131" i="27"/>
  <c r="BP131" i="27"/>
  <c r="BP98" i="27"/>
  <c r="BF98" i="27"/>
  <c r="BI98" i="27"/>
  <c r="BH98" i="27"/>
  <c r="BG98" i="27"/>
  <c r="BS100" i="27"/>
  <c r="BM100" i="27"/>
  <c r="AZ100" i="27"/>
  <c r="BV100" i="27"/>
  <c r="BJ133" i="27"/>
  <c r="BA100" i="27"/>
  <c r="BA88" i="29"/>
  <c r="BE87" i="28"/>
  <c r="BU87" i="28"/>
  <c r="BK120" i="28"/>
  <c r="BQ87" i="28"/>
  <c r="BM87" i="28"/>
  <c r="BQ120" i="28"/>
  <c r="BI120" i="28"/>
  <c r="BC87" i="28"/>
  <c r="BS120" i="28"/>
  <c r="BQ58" i="29"/>
  <c r="BA58" i="29"/>
  <c r="BU58" i="29"/>
  <c r="BW58" i="29"/>
  <c r="BN99" i="27"/>
  <c r="BE99" i="27"/>
  <c r="BN132" i="27"/>
  <c r="BD132" i="27"/>
  <c r="BA132" i="27"/>
  <c r="BP132" i="27"/>
  <c r="BU132" i="27"/>
  <c r="BF87" i="29"/>
  <c r="BT87" i="29"/>
  <c r="AZ120" i="29"/>
  <c r="BM87" i="29"/>
  <c r="BQ120" i="29"/>
  <c r="BQ119" i="28"/>
  <c r="BB86" i="28"/>
  <c r="BE86" i="28"/>
  <c r="BA119" i="28"/>
  <c r="BE119" i="28"/>
  <c r="BW57" i="29"/>
  <c r="BA57" i="29"/>
  <c r="BF57" i="29"/>
  <c r="AZ57" i="29"/>
  <c r="BA98" i="27"/>
  <c r="BS98" i="27"/>
  <c r="BJ98" i="27"/>
  <c r="BS133" i="27"/>
  <c r="BT133" i="27"/>
  <c r="BP100" i="27"/>
  <c r="BG133" i="27"/>
  <c r="BK133" i="27"/>
  <c r="BA133" i="27"/>
  <c r="BG100" i="27"/>
  <c r="BQ100" i="27"/>
  <c r="BJ100" i="27"/>
  <c r="BS88" i="29"/>
  <c r="BD120" i="28"/>
  <c r="BT87" i="28"/>
  <c r="BL87" i="28"/>
  <c r="BN87" i="28"/>
  <c r="BS87" i="28"/>
  <c r="BW120" i="28"/>
  <c r="BB58" i="29"/>
  <c r="BE58" i="29"/>
  <c r="BH58" i="29"/>
  <c r="BI58" i="29"/>
  <c r="BK58" i="29"/>
  <c r="BO99" i="27"/>
  <c r="AZ99" i="27"/>
  <c r="BL99" i="27"/>
  <c r="BP120" i="29"/>
  <c r="BL87" i="29"/>
  <c r="BU120" i="29"/>
  <c r="BV87" i="29"/>
  <c r="BE87" i="29"/>
  <c r="BD87" i="29"/>
  <c r="BC87" i="29"/>
  <c r="BC86" i="28"/>
  <c r="AZ119" i="28"/>
  <c r="BF86" i="28"/>
  <c r="BG119" i="28"/>
  <c r="BH57" i="29"/>
  <c r="BD57" i="29"/>
  <c r="BJ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A86" i="29"/>
  <c r="BU86" i="29"/>
  <c r="BO119" i="29"/>
  <c r="BN119" i="29"/>
  <c r="BP86" i="29"/>
  <c r="BA119" i="29"/>
  <c r="BH86" i="29"/>
  <c r="BG86" i="29"/>
  <c r="BK119" i="29"/>
  <c r="AZ85" i="28"/>
  <c r="BQ118" i="28"/>
  <c r="BP118" i="28"/>
  <c r="BA118" i="28"/>
  <c r="BE85" i="28"/>
  <c r="BN85" i="28"/>
  <c r="BM118" i="28"/>
  <c r="BG118" i="28"/>
  <c r="BO85" i="28"/>
  <c r="BI118" i="28"/>
  <c r="BH118" i="28"/>
  <c r="BN56" i="29"/>
  <c r="BG56" i="29"/>
  <c r="BU56" i="29"/>
  <c r="BF56" i="29"/>
  <c r="BM97" i="27"/>
  <c r="BK97" i="27"/>
  <c r="BB130" i="27"/>
  <c r="BF130" i="27"/>
  <c r="BO97" i="27"/>
  <c r="BE97" i="27"/>
  <c r="BG130" i="27"/>
  <c r="BV97" i="27"/>
  <c r="BM85" i="29"/>
  <c r="BP118" i="29"/>
  <c r="BV118" i="29"/>
  <c r="BL85" i="29"/>
  <c r="BS117" i="28"/>
  <c r="BD117" i="28"/>
  <c r="BB84" i="28"/>
  <c r="BO84" i="28"/>
  <c r="BU69" i="27"/>
  <c r="BN55" i="29"/>
  <c r="BW96" i="27"/>
  <c r="BG96" i="27"/>
  <c r="BV129" i="27"/>
  <c r="BJ129" i="27"/>
  <c r="BJ96" i="27"/>
  <c r="BQ129" i="27"/>
  <c r="BV96" i="27"/>
  <c r="BK117" i="29"/>
  <c r="BP117" i="29"/>
  <c r="BK84" i="29"/>
  <c r="BW84" i="29"/>
  <c r="BE117" i="29"/>
  <c r="BF117" i="29"/>
  <c r="BM117" i="29"/>
  <c r="BT117" i="29"/>
  <c r="BL116" i="28"/>
  <c r="BD83" i="28"/>
  <c r="BJ116" i="28"/>
  <c r="BT116" i="28"/>
  <c r="BM116" i="28"/>
  <c r="BK116" i="28"/>
  <c r="BD116" i="28"/>
  <c r="BA54" i="29"/>
  <c r="BB54" i="29"/>
  <c r="BF54" i="29"/>
  <c r="BQ131" i="27"/>
  <c r="BB131" i="27"/>
  <c r="AZ131" i="27"/>
  <c r="BF86" i="29"/>
  <c r="BR119" i="29"/>
  <c r="BE86" i="29"/>
  <c r="BW86" i="29"/>
  <c r="BM119" i="29"/>
  <c r="BS86" i="29"/>
  <c r="BH119" i="29"/>
  <c r="BU85" i="28"/>
  <c r="BV118" i="28"/>
  <c r="BG85" i="28"/>
  <c r="BR118" i="28"/>
  <c r="BE118" i="28"/>
  <c r="BH85" i="28"/>
  <c r="BV56" i="29"/>
  <c r="BW56" i="29"/>
  <c r="BE56" i="29"/>
  <c r="BT56" i="29"/>
  <c r="AZ56" i="29"/>
  <c r="BS130" i="27"/>
  <c r="BW130" i="27"/>
  <c r="BU130" i="27"/>
  <c r="BD130" i="27"/>
  <c r="BW118" i="29"/>
  <c r="BG118" i="29"/>
  <c r="BF118" i="29"/>
  <c r="BN118" i="29"/>
  <c r="BI84" i="28"/>
  <c r="BI117" i="28"/>
  <c r="BG117" i="28"/>
  <c r="BS84" i="28"/>
  <c r="BA84" i="28"/>
  <c r="BK84" i="28"/>
  <c r="BF84" i="28"/>
  <c r="BI55" i="29"/>
  <c r="BQ55" i="29"/>
  <c r="BD55" i="29"/>
  <c r="BF55" i="29"/>
  <c r="AZ55" i="29"/>
  <c r="BO55" i="29"/>
  <c r="BB55" i="29"/>
  <c r="BO129" i="27"/>
  <c r="BK129" i="27"/>
  <c r="BI96" i="27"/>
  <c r="BH117" i="29"/>
  <c r="BN84" i="29"/>
  <c r="BA117" i="29"/>
  <c r="BQ84" i="29"/>
  <c r="BE84" i="29"/>
  <c r="BV84" i="29"/>
  <c r="BF116" i="28"/>
  <c r="BU83" i="28"/>
  <c r="BB116" i="28"/>
  <c r="BV116" i="28"/>
  <c r="BH83" i="28"/>
  <c r="BE54" i="29"/>
  <c r="BR54" i="29"/>
  <c r="BG54" i="29"/>
  <c r="AZ54" i="29"/>
  <c r="BL95" i="27"/>
  <c r="AZ128" i="27"/>
  <c r="BE119" i="29"/>
  <c r="BP119" i="29"/>
  <c r="BN86" i="29"/>
  <c r="BV119" i="29"/>
  <c r="BV86" i="29"/>
  <c r="BD119" i="29"/>
  <c r="BK85" i="28"/>
  <c r="BL85" i="28"/>
  <c r="BF118" i="28"/>
  <c r="BB118" i="28"/>
  <c r="BB85" i="28"/>
  <c r="BD85" i="28"/>
  <c r="BU118" i="28"/>
  <c r="BS118" i="28"/>
  <c r="BD56" i="29"/>
  <c r="BQ56" i="29"/>
  <c r="BL97" i="27"/>
  <c r="AZ130" i="27"/>
  <c r="BI97" i="27"/>
  <c r="BH118" i="29"/>
  <c r="BN85" i="29"/>
  <c r="BC118" i="29"/>
  <c r="BP85" i="29"/>
  <c r="BW85" i="29"/>
  <c r="BK118" i="29"/>
  <c r="AZ117" i="28"/>
  <c r="BB117" i="28"/>
  <c r="BW117" i="28"/>
  <c r="BE117" i="28"/>
  <c r="BU96" i="27"/>
  <c r="BT129" i="27"/>
  <c r="BN129" i="27"/>
  <c r="BA96" i="27"/>
  <c r="BM96" i="27"/>
  <c r="BU129" i="27"/>
  <c r="BS129" i="27"/>
  <c r="BF96" i="27"/>
  <c r="BE129" i="27"/>
  <c r="BP129" i="27"/>
  <c r="BT84" i="29"/>
  <c r="BL117" i="29"/>
  <c r="BG84" i="29"/>
  <c r="BB84" i="29"/>
  <c r="BF83" i="28"/>
  <c r="BH116" i="28"/>
  <c r="BS116" i="28"/>
  <c r="BR116" i="28"/>
  <c r="BI116" i="28"/>
  <c r="BJ83" i="28"/>
  <c r="BC54" i="29"/>
  <c r="BM54" i="29"/>
  <c r="BK54" i="29"/>
  <c r="BQ54" i="29"/>
  <c r="BV54" i="29"/>
  <c r="BG131" i="27"/>
  <c r="BM86" i="29"/>
  <c r="BW119" i="29"/>
  <c r="BU119" i="29"/>
  <c r="BT86" i="29"/>
  <c r="BJ119" i="29"/>
  <c r="BI119" i="29"/>
  <c r="BL119" i="29"/>
  <c r="BC119" i="29"/>
  <c r="BK118" i="28"/>
  <c r="BA85" i="28"/>
  <c r="BT118" i="28"/>
  <c r="BO118" i="28"/>
  <c r="BL56" i="29"/>
  <c r="BS56" i="29"/>
  <c r="BC56" i="29"/>
  <c r="BP97" i="27"/>
  <c r="BE130" i="27"/>
  <c r="BV130" i="27"/>
  <c r="BM118" i="29"/>
  <c r="BQ84" i="28"/>
  <c r="BV84" i="28"/>
  <c r="BR84" i="28"/>
  <c r="BU117" i="28"/>
  <c r="BH117" i="28"/>
  <c r="BJ55" i="29"/>
  <c r="BK55" i="29"/>
  <c r="BE55" i="29"/>
  <c r="BW129" i="27"/>
  <c r="BL129" i="27"/>
  <c r="BD129" i="27"/>
  <c r="BT96" i="27"/>
  <c r="BB129" i="27"/>
  <c r="BS117" i="29"/>
  <c r="BN117" i="29"/>
  <c r="AZ84" i="29"/>
  <c r="BJ117" i="29"/>
  <c r="BQ117" i="29"/>
  <c r="BC117" i="29"/>
  <c r="BO117" i="29"/>
  <c r="BA116" i="28"/>
  <c r="BQ83" i="28"/>
  <c r="BP116" i="28"/>
  <c r="BA83" i="28"/>
  <c r="BB83" i="28"/>
  <c r="BQ116" i="28"/>
  <c r="BG83" i="28"/>
  <c r="AZ116" i="28"/>
  <c r="BV83" i="28"/>
  <c r="BW116" i="28"/>
  <c r="BI54" i="29"/>
  <c r="BH54" i="29"/>
  <c r="BJ54" i="29"/>
  <c r="BS54" i="29"/>
  <c r="BD54" i="29"/>
  <c r="BT128" i="27"/>
  <c r="BH128" i="27"/>
  <c r="BQ128" i="27"/>
  <c r="BT95" i="27"/>
  <c r="BB95" i="27"/>
  <c r="BU128" i="27"/>
  <c r="BP128" i="27"/>
  <c r="BS128" i="27"/>
  <c r="BD83" i="29"/>
  <c r="BR116" i="29"/>
  <c r="AZ83" i="29"/>
  <c r="BG116" i="29"/>
  <c r="BK83" i="29"/>
  <c r="BP83" i="29"/>
  <c r="BR83" i="29"/>
  <c r="BJ83" i="29"/>
  <c r="BT116" i="29"/>
  <c r="BK115" i="28"/>
  <c r="BQ82" i="28"/>
  <c r="BQ115" i="28"/>
  <c r="BC115" i="28"/>
  <c r="BS82" i="28"/>
  <c r="BB82" i="28"/>
  <c r="BV115" i="28"/>
  <c r="BK53" i="29"/>
  <c r="BP53" i="29"/>
  <c r="BC127" i="27"/>
  <c r="BL127" i="27"/>
  <c r="BD94" i="27"/>
  <c r="BQ94" i="27"/>
  <c r="BV127" i="27"/>
  <c r="BK94" i="27"/>
  <c r="BN127" i="27"/>
  <c r="BM127" i="27"/>
  <c r="BW127" i="27"/>
  <c r="BR82" i="29"/>
  <c r="BR115" i="29"/>
  <c r="BM115" i="29"/>
  <c r="BQ82" i="29"/>
  <c r="BF115" i="29"/>
  <c r="BQ115" i="29"/>
  <c r="BH82" i="29"/>
  <c r="BS114" i="28"/>
  <c r="BW81" i="28"/>
  <c r="BH114" i="28"/>
  <c r="BF114" i="28"/>
  <c r="BO81" i="28"/>
  <c r="BR114" i="28"/>
  <c r="BT52" i="29"/>
  <c r="BV52" i="29"/>
  <c r="BC128" i="27"/>
  <c r="BA128" i="27"/>
  <c r="BE95" i="27"/>
  <c r="BG95" i="27"/>
  <c r="BU95" i="27"/>
  <c r="BN95" i="27"/>
  <c r="BE128" i="27"/>
  <c r="BI116" i="29"/>
  <c r="BJ116" i="29"/>
  <c r="BL116" i="29"/>
  <c r="BU82" i="28"/>
  <c r="BA82" i="28"/>
  <c r="BG82" i="28"/>
  <c r="BM53" i="29"/>
  <c r="AZ127" i="27"/>
  <c r="BE127" i="27"/>
  <c r="BO94" i="27"/>
  <c r="BP115" i="29"/>
  <c r="BT115" i="29"/>
  <c r="BS115" i="29"/>
  <c r="BC82" i="29"/>
  <c r="BB115" i="29"/>
  <c r="BN115" i="29"/>
  <c r="AZ81" i="28"/>
  <c r="BT114" i="28"/>
  <c r="BM114" i="28"/>
  <c r="BW114" i="28"/>
  <c r="BV114" i="28"/>
  <c r="BS81" i="28"/>
  <c r="AZ52" i="29"/>
  <c r="BC52" i="29"/>
  <c r="BV95" i="27"/>
  <c r="BW95" i="27"/>
  <c r="BR128" i="27"/>
  <c r="BA83" i="29"/>
  <c r="BP116" i="29"/>
  <c r="BV83" i="29"/>
  <c r="AZ116" i="29"/>
  <c r="BU116" i="29"/>
  <c r="BS116" i="29"/>
  <c r="BF115" i="28"/>
  <c r="BP115" i="28"/>
  <c r="BW115" i="28"/>
  <c r="BL82" i="28"/>
  <c r="BA115" i="28"/>
  <c r="BT115" i="28"/>
  <c r="BU115" i="28"/>
  <c r="BH82" i="28"/>
  <c r="BS115" i="28"/>
  <c r="BO82" i="28"/>
  <c r="AZ115" i="28"/>
  <c r="BI53" i="29"/>
  <c r="AZ53" i="29"/>
  <c r="BH94" i="27"/>
  <c r="BL94" i="27"/>
  <c r="BA127" i="27"/>
  <c r="BQ127" i="27"/>
  <c r="BT94" i="27"/>
  <c r="BF94" i="27"/>
  <c r="BV94" i="27"/>
  <c r="BU94" i="27"/>
  <c r="BT127" i="27"/>
  <c r="BU127" i="27"/>
  <c r="BG94" i="27"/>
  <c r="BW115" i="29"/>
  <c r="BD82" i="29"/>
  <c r="BE82" i="29"/>
  <c r="BW82" i="29"/>
  <c r="BO115" i="29"/>
  <c r="BJ82" i="29"/>
  <c r="BI115" i="29"/>
  <c r="BP81" i="28"/>
  <c r="BI81" i="28"/>
  <c r="BN114" i="28"/>
  <c r="BI114" i="28"/>
  <c r="BB81" i="28"/>
  <c r="BE81" i="28"/>
  <c r="BA81" i="28"/>
  <c r="BA114" i="28"/>
  <c r="BJ52" i="29"/>
  <c r="BW52" i="29"/>
  <c r="BN52" i="29"/>
  <c r="BB52" i="29"/>
  <c r="BO128" i="27"/>
  <c r="BK95" i="27"/>
  <c r="BM128" i="27"/>
  <c r="BN116" i="29"/>
  <c r="BQ83" i="29"/>
  <c r="BM116" i="29"/>
  <c r="BN83" i="29"/>
  <c r="BF116" i="29"/>
  <c r="BD115" i="28"/>
  <c r="BK82" i="28"/>
  <c r="BJ115" i="28"/>
  <c r="BH53" i="29"/>
  <c r="BI127" i="27"/>
  <c r="BP127" i="27"/>
  <c r="BK127" i="27"/>
  <c r="AZ94" i="27"/>
  <c r="BA94" i="27"/>
  <c r="BI94" i="27"/>
  <c r="BK115" i="29"/>
  <c r="BC115" i="29"/>
  <c r="BK82" i="29"/>
  <c r="BF82" i="29"/>
  <c r="BU82" i="29"/>
  <c r="BO82" i="29"/>
  <c r="BL114" i="28"/>
  <c r="BU114" i="28"/>
  <c r="BG52" i="29"/>
  <c r="BS52" i="29"/>
  <c r="BE52" i="29"/>
  <c r="BR52" i="29"/>
  <c r="BC93" i="27"/>
  <c r="BQ126" i="27"/>
  <c r="BV126" i="27"/>
  <c r="BU114" i="29"/>
  <c r="BI114" i="29"/>
  <c r="BO81" i="29"/>
  <c r="BK81" i="29"/>
  <c r="BL114" i="29"/>
  <c r="BP81" i="29"/>
  <c r="BN113" i="28"/>
  <c r="BP80" i="28"/>
  <c r="BS113" i="28"/>
  <c r="BA113" i="28"/>
  <c r="BO51" i="29"/>
  <c r="BH92" i="27"/>
  <c r="BE92" i="27"/>
  <c r="BV92" i="27"/>
  <c r="BU92" i="27"/>
  <c r="BC80" i="29"/>
  <c r="BS113" i="29"/>
  <c r="BV113" i="29"/>
  <c r="BG80" i="29"/>
  <c r="BA113" i="29"/>
  <c r="BQ113" i="29"/>
  <c r="BS80" i="29"/>
  <c r="BH113" i="29"/>
  <c r="BL79" i="28"/>
  <c r="BA79" i="28"/>
  <c r="BM79" i="28"/>
  <c r="BD79" i="28"/>
  <c r="BQ79" i="28"/>
  <c r="BD112" i="28"/>
  <c r="BB50" i="29"/>
  <c r="BA50" i="29"/>
  <c r="BU52" i="29"/>
  <c r="BQ52" i="29"/>
  <c r="BH52" i="29"/>
  <c r="BS93" i="27"/>
  <c r="BF93" i="27"/>
  <c r="BO93" i="27"/>
  <c r="BE93" i="27"/>
  <c r="BV93" i="27"/>
  <c r="BD93" i="27"/>
  <c r="BC126" i="27"/>
  <c r="BG126" i="27"/>
  <c r="BI126" i="27"/>
  <c r="BN93" i="27"/>
  <c r="BM93" i="27"/>
  <c r="BW93" i="27"/>
  <c r="BE80" i="28"/>
  <c r="BR80" i="28"/>
  <c r="AZ80" i="28"/>
  <c r="BK113" i="28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W113" i="29"/>
  <c r="BO79" i="28"/>
  <c r="BH112" i="28"/>
  <c r="BN79" i="28"/>
  <c r="BI79" i="28"/>
  <c r="BR112" i="28"/>
  <c r="BC79" i="28"/>
  <c r="BM112" i="28"/>
  <c r="BJ79" i="28"/>
  <c r="BU112" i="28"/>
  <c r="BL52" i="29"/>
  <c r="BO52" i="29"/>
  <c r="BA93" i="27"/>
  <c r="BE126" i="27"/>
  <c r="BR126" i="27"/>
  <c r="BU126" i="27"/>
  <c r="BJ93" i="27"/>
  <c r="BP126" i="27"/>
  <c r="BD126" i="27"/>
  <c r="BW114" i="29"/>
  <c r="BG114" i="29"/>
  <c r="BS81" i="29"/>
  <c r="BF114" i="29"/>
  <c r="BT114" i="29"/>
  <c r="BW113" i="28"/>
  <c r="BO80" i="28"/>
  <c r="BD80" i="28"/>
  <c r="BD113" i="28"/>
  <c r="BH80" i="28"/>
  <c r="BF80" i="28"/>
  <c r="BF51" i="29"/>
  <c r="BS51" i="29"/>
  <c r="BW51" i="29"/>
  <c r="BU51" i="29"/>
  <c r="BD92" i="27"/>
  <c r="BR92" i="27"/>
  <c r="BF125" i="27"/>
  <c r="BC125" i="27"/>
  <c r="BR80" i="29"/>
  <c r="BI113" i="29"/>
  <c r="BH80" i="29"/>
  <c r="BN113" i="29"/>
  <c r="AZ80" i="29"/>
  <c r="BB80" i="29"/>
  <c r="BW80" i="29"/>
  <c r="BR113" i="29"/>
  <c r="BU79" i="28"/>
  <c r="BP112" i="28"/>
  <c r="BP79" i="28"/>
  <c r="BI112" i="28"/>
  <c r="BJ112" i="28"/>
  <c r="BB79" i="28"/>
  <c r="BW112" i="28"/>
  <c r="BF79" i="28"/>
  <c r="AZ50" i="29"/>
  <c r="BA52" i="29"/>
  <c r="BK52" i="29"/>
  <c r="BD52" i="29"/>
  <c r="BI93" i="27"/>
  <c r="BH93" i="27"/>
  <c r="AZ93" i="27"/>
  <c r="BK93" i="27"/>
  <c r="BL93" i="27"/>
  <c r="AZ126" i="27"/>
  <c r="BB93" i="27"/>
  <c r="BA81" i="29"/>
  <c r="BH114" i="29"/>
  <c r="BE81" i="29"/>
  <c r="BJ81" i="29"/>
  <c r="BR81" i="29"/>
  <c r="BK114" i="29"/>
  <c r="BD81" i="29"/>
  <c r="BG81" i="29"/>
  <c r="BO113" i="28"/>
  <c r="BG80" i="28"/>
  <c r="BP113" i="28"/>
  <c r="BS80" i="28"/>
  <c r="BQ80" i="28"/>
  <c r="BJ113" i="28"/>
  <c r="BU113" i="28"/>
  <c r="BN80" i="28"/>
  <c r="BJ51" i="29"/>
  <c r="BM51" i="29"/>
  <c r="AZ92" i="27"/>
  <c r="BB92" i="27"/>
  <c r="BN92" i="27"/>
  <c r="BS125" i="27"/>
  <c r="BT92" i="27"/>
  <c r="BC92" i="27"/>
  <c r="BA92" i="27"/>
  <c r="BM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K79" i="28"/>
  <c r="BC112" i="28"/>
  <c r="BV112" i="28"/>
  <c r="BW79" i="28"/>
  <c r="BE79" i="28"/>
  <c r="BT79" i="28"/>
  <c r="BK112" i="28"/>
  <c r="BG50" i="29"/>
  <c r="BQ50" i="29"/>
  <c r="BV50" i="29"/>
  <c r="BR50" i="29"/>
  <c r="BE50" i="29"/>
  <c r="BQ124" i="27"/>
  <c r="BD124" i="27"/>
  <c r="BB124" i="27"/>
  <c r="AZ91" i="27"/>
  <c r="BQ112" i="29"/>
  <c r="BB112" i="29"/>
  <c r="BB79" i="29"/>
  <c r="BW112" i="29"/>
  <c r="BJ79" i="29"/>
  <c r="BA78" i="28"/>
  <c r="BH111" i="28"/>
  <c r="BE78" i="28"/>
  <c r="BH49" i="29"/>
  <c r="BQ49" i="29"/>
  <c r="BU49" i="29"/>
  <c r="BI50" i="29"/>
  <c r="BD50" i="29"/>
  <c r="BS124" i="27"/>
  <c r="BU124" i="27"/>
  <c r="BN124" i="27"/>
  <c r="BF124" i="27"/>
  <c r="BV124" i="27"/>
  <c r="BA91" i="27"/>
  <c r="BO124" i="27"/>
  <c r="BP124" i="27"/>
  <c r="BI112" i="29"/>
  <c r="BR112" i="29"/>
  <c r="BQ79" i="29"/>
  <c r="BU112" i="29"/>
  <c r="BN112" i="29"/>
  <c r="BH79" i="29"/>
  <c r="BL112" i="29"/>
  <c r="BD112" i="29"/>
  <c r="BF112" i="29"/>
  <c r="BO112" i="29"/>
  <c r="BJ78" i="28"/>
  <c r="BV111" i="28"/>
  <c r="BO78" i="28"/>
  <c r="BQ78" i="28"/>
  <c r="BK78" i="28"/>
  <c r="AZ49" i="29"/>
  <c r="BF49" i="29"/>
  <c r="AZ90" i="27"/>
  <c r="BH90" i="27"/>
  <c r="BF50" i="29"/>
  <c r="BM50" i="29"/>
  <c r="BN50" i="29"/>
  <c r="BS50" i="29"/>
  <c r="BT50" i="29"/>
  <c r="BJ50" i="29"/>
  <c r="BL50" i="29"/>
  <c r="BM124" i="27"/>
  <c r="BK112" i="29"/>
  <c r="BK79" i="29"/>
  <c r="BJ112" i="29"/>
  <c r="BV79" i="29"/>
  <c r="BU78" i="28"/>
  <c r="BS78" i="28"/>
  <c r="BG78" i="28"/>
  <c r="BP49" i="29"/>
  <c r="BJ49" i="29"/>
  <c r="BK49" i="29"/>
  <c r="BM49" i="29"/>
  <c r="BE49" i="29"/>
  <c r="BT90" i="27"/>
  <c r="BH50" i="29"/>
  <c r="BC50" i="29"/>
  <c r="BT124" i="27"/>
  <c r="BF91" i="27"/>
  <c r="BJ124" i="27"/>
  <c r="BG124" i="27"/>
  <c r="BR124" i="27"/>
  <c r="BC124" i="27"/>
  <c r="BH124" i="27"/>
  <c r="BI91" i="27"/>
  <c r="BK124" i="27"/>
  <c r="BT112" i="29"/>
  <c r="BL79" i="29"/>
  <c r="BA112" i="29"/>
  <c r="BE79" i="29"/>
  <c r="BW79" i="29"/>
  <c r="BP112" i="29"/>
  <c r="BF79" i="29"/>
  <c r="BR78" i="28"/>
  <c r="BH78" i="28"/>
  <c r="BP78" i="28"/>
  <c r="BC49" i="29"/>
  <c r="BS49" i="29"/>
  <c r="BN90" i="27"/>
  <c r="BB111" i="29"/>
  <c r="BR78" i="29"/>
  <c r="BR77" i="28"/>
  <c r="BA77" i="28"/>
  <c r="AZ48" i="29"/>
  <c r="BO48" i="29"/>
  <c r="BA48" i="29"/>
  <c r="BE48" i="29"/>
  <c r="BM77" i="29"/>
  <c r="BK77" i="29"/>
  <c r="BV77" i="29"/>
  <c r="BC77" i="29"/>
  <c r="BC47" i="29"/>
  <c r="BI78" i="29"/>
  <c r="BF78" i="29"/>
  <c r="BU111" i="29"/>
  <c r="BS78" i="29"/>
  <c r="BE78" i="29"/>
  <c r="BC111" i="29"/>
  <c r="BP78" i="29"/>
  <c r="BA78" i="29"/>
  <c r="BN78" i="29"/>
  <c r="BT111" i="29"/>
  <c r="BK77" i="28"/>
  <c r="BP77" i="28"/>
  <c r="BW48" i="29"/>
  <c r="BJ48" i="29"/>
  <c r="BR48" i="29"/>
  <c r="BG77" i="29"/>
  <c r="BR77" i="29"/>
  <c r="BM90" i="27"/>
  <c r="BK78" i="29"/>
  <c r="BU78" i="29"/>
  <c r="BL78" i="29"/>
  <c r="BM78" i="29"/>
  <c r="BM111" i="29"/>
  <c r="BD78" i="29"/>
  <c r="BG78" i="29"/>
  <c r="BH111" i="29"/>
  <c r="BH48" i="29"/>
  <c r="BK48" i="29"/>
  <c r="BB48" i="29"/>
  <c r="BH77" i="29"/>
  <c r="BW77" i="29"/>
  <c r="BI47" i="29"/>
  <c r="BR47" i="29"/>
  <c r="BA47" i="29"/>
  <c r="BK46" i="29"/>
  <c r="AZ78" i="29"/>
  <c r="BJ111" i="29"/>
  <c r="BF111" i="29"/>
  <c r="BT78" i="29"/>
  <c r="BL111" i="29"/>
  <c r="BK111" i="29"/>
  <c r="BC78" i="29"/>
  <c r="AZ111" i="29"/>
  <c r="BQ78" i="29"/>
  <c r="BP111" i="29"/>
  <c r="BL77" i="28"/>
  <c r="BE62" i="27"/>
  <c r="BV48" i="29"/>
  <c r="BI48" i="29"/>
  <c r="BQ48" i="29"/>
  <c r="BP77" i="29"/>
  <c r="BU77" i="29"/>
  <c r="BE77" i="29"/>
  <c r="BG47" i="29"/>
  <c r="BW47" i="29"/>
  <c r="BE47" i="29"/>
  <c r="BL46" i="29"/>
  <c r="BD46" i="29"/>
  <c r="BT46" i="29"/>
  <c r="BC46" i="29"/>
  <c r="BB46" i="29"/>
  <c r="BN46" i="29"/>
  <c r="BE59" i="27"/>
  <c r="V823" i="23"/>
  <c r="BB44" i="29"/>
  <c r="BQ44" i="29"/>
  <c r="BG59" i="27"/>
  <c r="M823" i="23"/>
  <c r="W823" i="23"/>
  <c r="BI46" i="29"/>
  <c r="BU46" i="29"/>
  <c r="BV59" i="27"/>
  <c r="BN59" i="27"/>
  <c r="BP59" i="27"/>
  <c r="R823" i="23"/>
  <c r="S823" i="23"/>
  <c r="T823" i="23"/>
  <c r="BR44" i="29"/>
  <c r="BD44" i="29"/>
  <c r="BV46" i="29"/>
  <c r="BN44" i="29"/>
  <c r="BH58" i="27"/>
  <c r="BW58" i="27"/>
  <c r="BQ45" i="29"/>
  <c r="BJ45" i="29"/>
  <c r="BM45" i="29"/>
  <c r="BO44" i="29"/>
  <c r="BS43" i="29"/>
  <c r="BT43" i="29"/>
  <c r="BK58" i="27"/>
  <c r="BR45" i="29"/>
  <c r="BL44" i="29"/>
  <c r="BP44" i="29"/>
  <c r="BO43" i="29"/>
  <c r="BC43" i="29"/>
  <c r="BQ43" i="29"/>
  <c r="BD58" i="27"/>
  <c r="BU58" i="27"/>
  <c r="BI45" i="29"/>
  <c r="BS44" i="29"/>
  <c r="BG43" i="29"/>
  <c r="BR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K9" i="26"/>
  <c r="BO105" i="27"/>
  <c r="BQ135" i="28"/>
  <c r="BB36" i="28"/>
  <c r="BH60" i="27"/>
  <c r="BN101" i="29"/>
  <c r="BU150" i="27"/>
  <c r="BF105" i="29"/>
  <c r="BV149" i="27"/>
  <c r="BQ136" i="28"/>
  <c r="BD103" i="28"/>
  <c r="BJ72" i="28"/>
  <c r="BH86" i="27"/>
  <c r="BK102" i="27"/>
  <c r="BE123" i="29"/>
  <c r="AZ122" i="29"/>
  <c r="BI89" i="29"/>
  <c r="BF104" i="28"/>
  <c r="BH104" i="29"/>
  <c r="BI28" i="29"/>
  <c r="BG78" i="27"/>
  <c r="BL106" i="28"/>
  <c r="BO151" i="27"/>
  <c r="BD139" i="29"/>
  <c r="BB139" i="29"/>
  <c r="BM104" i="28"/>
  <c r="BO103" i="28"/>
  <c r="BQ101" i="28"/>
  <c r="BJ36" i="28"/>
  <c r="BP72" i="29"/>
  <c r="BO113" i="27"/>
  <c r="BS132" i="29"/>
  <c r="BG33" i="28"/>
  <c r="BS44" i="27"/>
  <c r="BE67" i="29"/>
  <c r="BL108" i="27"/>
  <c r="BT95" i="29"/>
  <c r="BW65" i="28"/>
  <c r="BV94" i="28"/>
  <c r="BN30" i="28"/>
  <c r="BS127" i="29"/>
  <c r="BM92" i="28"/>
  <c r="AZ63" i="28"/>
  <c r="BK28" i="28"/>
  <c r="BE96" i="27"/>
  <c r="BS119" i="27"/>
  <c r="BR151" i="27"/>
  <c r="BG104" i="28"/>
  <c r="BB136" i="28"/>
  <c r="BL136" i="28"/>
  <c r="BU115" i="27"/>
  <c r="BC114" i="27"/>
  <c r="BR36" i="28"/>
  <c r="BH48" i="27"/>
  <c r="BI48" i="27"/>
  <c r="AZ71" i="29"/>
  <c r="BR133" i="29"/>
  <c r="BR99" i="28"/>
  <c r="BW132" i="28"/>
  <c r="BI35" i="28"/>
  <c r="BE35" i="28"/>
  <c r="BL131" i="28"/>
  <c r="BM125" i="28"/>
  <c r="BG28" i="28"/>
  <c r="BT125" i="29"/>
  <c r="BI92" i="29"/>
  <c r="BR124" i="28"/>
  <c r="BV90" i="28"/>
  <c r="BB22" i="28"/>
  <c r="BQ130" i="27"/>
  <c r="BF97" i="27"/>
  <c r="BK34" i="29"/>
  <c r="BO101" i="29"/>
  <c r="BF33" i="29"/>
  <c r="BI132" i="28"/>
  <c r="BL35" i="28"/>
  <c r="BN69" i="29"/>
  <c r="BR82" i="27"/>
  <c r="BI142" i="27"/>
  <c r="BT129" i="28"/>
  <c r="BL129" i="29"/>
  <c r="BD43" i="27"/>
  <c r="AZ127" i="28"/>
  <c r="BF78" i="27"/>
  <c r="BM26" i="29"/>
  <c r="BM63" i="28"/>
  <c r="BE40" i="27"/>
  <c r="BB28" i="28"/>
  <c r="BG62" i="28"/>
  <c r="BG22" i="29"/>
  <c r="BB119" i="28"/>
  <c r="BM94" i="27"/>
  <c r="BG52" i="28"/>
  <c r="BI29" i="27"/>
  <c r="BC80" i="28"/>
  <c r="BG34" i="29"/>
  <c r="BR85" i="27"/>
  <c r="BC100" i="28"/>
  <c r="BN71" i="29"/>
  <c r="BP112" i="27"/>
  <c r="BL145" i="27"/>
  <c r="BS100" i="29"/>
  <c r="BM47" i="27"/>
  <c r="BG35" i="28"/>
  <c r="BT70" i="29"/>
  <c r="BN111" i="27"/>
  <c r="BH83" i="27"/>
  <c r="BS131" i="29"/>
  <c r="BO82" i="27"/>
  <c r="BS30" i="29"/>
  <c r="BP97" i="29"/>
  <c r="BV96" i="28"/>
  <c r="BL32" i="28"/>
  <c r="BI95" i="28"/>
  <c r="BD65" i="28"/>
  <c r="BF65" i="28"/>
  <c r="BV127" i="28"/>
  <c r="BV78" i="27"/>
  <c r="BV64" i="28"/>
  <c r="BF63" i="28"/>
  <c r="BL76" i="27"/>
  <c r="BC91" i="28"/>
  <c r="BK27" i="28"/>
  <c r="BI88" i="28"/>
  <c r="BV73" i="27"/>
  <c r="BN23" i="28"/>
  <c r="BH99" i="27"/>
  <c r="BP96" i="27"/>
  <c r="BD68" i="27"/>
  <c r="BS28" i="27"/>
  <c r="D12" i="18"/>
  <c r="F12" i="18"/>
  <c r="N35" i="18"/>
  <c r="H35" i="18" s="1"/>
  <c r="N14" i="18"/>
  <c r="BR131" i="28"/>
  <c r="BK69" i="28"/>
  <c r="BI46" i="27"/>
  <c r="BG46" i="27"/>
  <c r="BS46" i="27"/>
  <c r="BM46" i="27"/>
  <c r="BI110" i="27"/>
  <c r="BP131" i="29"/>
  <c r="BM45" i="27"/>
  <c r="BW45" i="27"/>
  <c r="BH33" i="28"/>
  <c r="BU109" i="27"/>
  <c r="BO32" i="28"/>
  <c r="BV32" i="28"/>
  <c r="BW108" i="27"/>
  <c r="BP129" i="29"/>
  <c r="BG129" i="29"/>
  <c r="BF95" i="28"/>
  <c r="BO107" i="27"/>
  <c r="BU95" i="29"/>
  <c r="BT79" i="27"/>
  <c r="BQ94" i="28"/>
  <c r="BS30" i="28"/>
  <c r="BO66" i="29"/>
  <c r="BI139" i="27"/>
  <c r="BE27" i="29"/>
  <c r="BR105" i="27"/>
  <c r="BJ138" i="27"/>
  <c r="BQ26" i="29"/>
  <c r="BD93" i="29"/>
  <c r="BI40" i="27"/>
  <c r="BT28" i="28"/>
  <c r="BO63" i="29"/>
  <c r="BF137" i="27"/>
  <c r="BB124" i="29"/>
  <c r="BR26" i="28"/>
  <c r="BD90" i="29"/>
  <c r="BN37" i="27"/>
  <c r="BQ22" i="29"/>
  <c r="BU22" i="29"/>
  <c r="BS36" i="27"/>
  <c r="BM21" i="29"/>
  <c r="BB121" i="29"/>
  <c r="BE20" i="29"/>
  <c r="BI20" i="29"/>
  <c r="BJ34" i="27"/>
  <c r="BE20" i="28"/>
  <c r="BR19" i="28"/>
  <c r="BF95" i="27"/>
  <c r="BD15" i="29"/>
  <c r="BK114" i="28"/>
  <c r="BR14" i="29"/>
  <c r="BU81" i="29"/>
  <c r="BM16" i="28"/>
  <c r="BU50" i="29"/>
  <c r="BW111" i="28"/>
  <c r="BH56" i="27"/>
  <c r="BO19" i="27"/>
  <c r="BE7" i="28"/>
  <c r="BN6" i="28"/>
  <c r="BG144" i="27"/>
  <c r="BC32" i="29"/>
  <c r="BH69" i="28"/>
  <c r="BR34" i="28"/>
  <c r="BB110" i="27"/>
  <c r="BD31" i="29"/>
  <c r="BJ68" i="28"/>
  <c r="BR68" i="28"/>
  <c r="BR130" i="28"/>
  <c r="BT82" i="27"/>
  <c r="BB97" i="28"/>
  <c r="BU68" i="28"/>
  <c r="BD33" i="28"/>
  <c r="BN129" i="28"/>
  <c r="BU44" i="27"/>
  <c r="BD44" i="27"/>
  <c r="BI44" i="27"/>
  <c r="BV68" i="29"/>
  <c r="BW29" i="29"/>
  <c r="BM29" i="29"/>
  <c r="BC96" i="29"/>
  <c r="BV43" i="27"/>
  <c r="BH31" i="28"/>
  <c r="BF31" i="28"/>
  <c r="AZ28" i="29"/>
  <c r="AZ140" i="27"/>
  <c r="BO95" i="29"/>
  <c r="BV95" i="29"/>
  <c r="BD79" i="27"/>
  <c r="BJ65" i="28"/>
  <c r="BK65" i="28"/>
  <c r="BG30" i="28"/>
  <c r="BB139" i="27"/>
  <c r="BT94" i="29"/>
  <c r="BT127" i="29"/>
  <c r="BP64" i="28"/>
  <c r="BO78" i="27"/>
  <c r="BD78" i="27"/>
  <c r="BW41" i="27"/>
  <c r="BH41" i="27"/>
  <c r="BE29" i="28"/>
  <c r="BP64" i="29"/>
  <c r="BL26" i="29"/>
  <c r="BK26" i="29"/>
  <c r="BQ126" i="29"/>
  <c r="BB125" i="28"/>
  <c r="BE92" i="28"/>
  <c r="BL28" i="28"/>
  <c r="BJ28" i="28"/>
  <c r="BM62" i="28"/>
  <c r="BU39" i="27"/>
  <c r="BT39" i="27"/>
  <c r="BB27" i="28"/>
  <c r="BS27" i="28"/>
  <c r="BL24" i="29"/>
  <c r="BV103" i="27"/>
  <c r="BN24" i="29"/>
  <c r="BB23" i="29"/>
  <c r="BD23" i="29"/>
  <c r="BP135" i="27"/>
  <c r="BW135" i="27"/>
  <c r="BW122" i="28"/>
  <c r="BD73" i="27"/>
  <c r="BW121" i="29"/>
  <c r="BA20" i="29"/>
  <c r="BD34" i="27"/>
  <c r="BL130" i="27"/>
  <c r="BK130" i="27"/>
  <c r="BC97" i="27"/>
  <c r="BP117" i="28"/>
  <c r="BA32" i="27"/>
  <c r="BF20" i="28"/>
  <c r="BC84" i="29"/>
  <c r="BB68" i="27"/>
  <c r="BM54" i="28"/>
  <c r="BI19" i="28"/>
  <c r="BD16" i="29"/>
  <c r="BK128" i="27"/>
  <c r="BF83" i="29"/>
  <c r="BB127" i="27"/>
  <c r="BN81" i="28"/>
  <c r="BN65" i="27"/>
  <c r="BF51" i="28"/>
  <c r="AZ112" i="28"/>
  <c r="BE14" i="28"/>
  <c r="BB62" i="27"/>
  <c r="BH12" i="28"/>
  <c r="BJ60" i="27"/>
  <c r="BL8" i="28"/>
  <c r="BT8" i="28"/>
  <c r="G12" i="18"/>
  <c r="M34" i="18"/>
  <c r="G34" i="18" s="1"/>
  <c r="M13" i="18"/>
  <c r="G13" i="18" s="1"/>
  <c r="BV39" i="27"/>
  <c r="BM39" i="27"/>
  <c r="BA24" i="29"/>
  <c r="BK103" i="27"/>
  <c r="BP61" i="28"/>
  <c r="AZ123" i="28"/>
  <c r="BJ26" i="28"/>
  <c r="BD26" i="28"/>
  <c r="BP61" i="29"/>
  <c r="BA23" i="29"/>
  <c r="BH135" i="27"/>
  <c r="BT89" i="28"/>
  <c r="BW24" i="28"/>
  <c r="BI59" i="29"/>
  <c r="BE121" i="29"/>
  <c r="BL58" i="28"/>
  <c r="BD72" i="27"/>
  <c r="BM35" i="27"/>
  <c r="BD23" i="28"/>
  <c r="BQ20" i="29"/>
  <c r="BJ120" i="29"/>
  <c r="BM34" i="27"/>
  <c r="BB19" i="29"/>
  <c r="BC118" i="28"/>
  <c r="BR21" i="28"/>
  <c r="BP21" i="28"/>
  <c r="BU21" i="28"/>
  <c r="BR56" i="29"/>
  <c r="BH130" i="27"/>
  <c r="BW97" i="27"/>
  <c r="BA85" i="29"/>
  <c r="BW84" i="28"/>
  <c r="BW20" i="28"/>
  <c r="BH84" i="29"/>
  <c r="BN16" i="29"/>
  <c r="BJ128" i="27"/>
  <c r="BN82" i="28"/>
  <c r="BM67" i="27"/>
  <c r="BW53" i="28"/>
  <c r="BE30" i="27"/>
  <c r="BU115" i="29"/>
  <c r="BK81" i="28"/>
  <c r="BH126" i="27"/>
  <c r="BS126" i="27"/>
  <c r="BT51" i="28"/>
  <c r="BQ28" i="27"/>
  <c r="BF28" i="27"/>
  <c r="BR28" i="27"/>
  <c r="BG28" i="27"/>
  <c r="BD51" i="29"/>
  <c r="BD125" i="27"/>
  <c r="BO125" i="27"/>
  <c r="BV64" i="27"/>
  <c r="BB112" i="28"/>
  <c r="BH27" i="27"/>
  <c r="BW78" i="29"/>
  <c r="BR25" i="27"/>
  <c r="BO11" i="28"/>
  <c r="BH59" i="27"/>
  <c r="AZ45" i="29"/>
  <c r="BM7" i="29"/>
  <c r="BR6" i="28"/>
  <c r="BL39" i="27"/>
  <c r="BA39" i="27"/>
  <c r="BL62" i="29"/>
  <c r="BQ103" i="27"/>
  <c r="BT38" i="27"/>
  <c r="BP23" i="29"/>
  <c r="BN74" i="27"/>
  <c r="BV25" i="28"/>
  <c r="AZ73" i="27"/>
  <c r="BW88" i="28"/>
  <c r="BD24" i="28"/>
  <c r="BC59" i="29"/>
  <c r="BS21" i="29"/>
  <c r="BS121" i="29"/>
  <c r="BJ88" i="29"/>
  <c r="BE120" i="28"/>
  <c r="BJ35" i="27"/>
  <c r="BP23" i="28"/>
  <c r="BG23" i="28"/>
  <c r="BJ58" i="29"/>
  <c r="BG132" i="27"/>
  <c r="BD20" i="29"/>
  <c r="BL132" i="27"/>
  <c r="AZ34" i="27"/>
  <c r="BU19" i="29"/>
  <c r="AZ118" i="28"/>
  <c r="BQ70" i="27"/>
  <c r="BV33" i="27"/>
  <c r="BV18" i="29"/>
  <c r="BU118" i="29"/>
  <c r="BO117" i="28"/>
  <c r="BC96" i="27"/>
  <c r="BM19" i="28"/>
  <c r="BF19" i="28"/>
  <c r="BN67" i="27"/>
  <c r="BH115" i="28"/>
  <c r="BC30" i="27"/>
  <c r="BE53" i="29"/>
  <c r="BW53" i="29"/>
  <c r="AZ115" i="29"/>
  <c r="BA82" i="29"/>
  <c r="BU81" i="28"/>
  <c r="BJ114" i="28"/>
  <c r="BG81" i="28"/>
  <c r="BE17" i="28"/>
  <c r="BR17" i="28"/>
  <c r="BQ17" i="28"/>
  <c r="AZ17" i="28"/>
  <c r="BF14" i="29"/>
  <c r="BN14" i="29"/>
  <c r="BJ114" i="29"/>
  <c r="BQ65" i="27"/>
  <c r="BM113" i="28"/>
  <c r="BI28" i="27"/>
  <c r="BH16" i="28"/>
  <c r="AZ16" i="28"/>
  <c r="BE16" i="28"/>
  <c r="BN51" i="29"/>
  <c r="BO113" i="29"/>
  <c r="BF112" i="28"/>
  <c r="BW15" i="28"/>
  <c r="BS26" i="27"/>
  <c r="BN14" i="28"/>
  <c r="BK62" i="27"/>
  <c r="BQ13" i="28"/>
  <c r="BH23" i="27"/>
  <c r="BI11" i="28"/>
  <c r="BT22" i="27"/>
  <c r="BF7" i="29"/>
  <c r="BF9" i="28"/>
  <c r="BP56" i="27"/>
  <c r="BQ43" i="28"/>
  <c r="BM8" i="28"/>
  <c r="BO45" i="29"/>
  <c r="BK6" i="29"/>
  <c r="BH43" i="28"/>
  <c r="BB63" i="27"/>
  <c r="BF78" i="28"/>
  <c r="BB26" i="27"/>
  <c r="BJ14" i="28"/>
  <c r="BD11" i="29"/>
  <c r="BF90" i="27"/>
  <c r="BO90" i="27"/>
  <c r="BC25" i="27"/>
  <c r="BQ25" i="27"/>
  <c r="BS13" i="28"/>
  <c r="AZ77" i="29"/>
  <c r="BQ12" i="28"/>
  <c r="BH47" i="29"/>
  <c r="BW9" i="29"/>
  <c r="BO46" i="29"/>
  <c r="BT7" i="29"/>
  <c r="BJ56" i="27"/>
  <c r="BM20" i="27"/>
  <c r="BJ6" i="28"/>
  <c r="BL7" i="28"/>
  <c r="R22" i="18"/>
  <c r="G22" i="18" s="1"/>
  <c r="E22" i="18"/>
  <c r="H22" i="18"/>
  <c r="BT125" i="27"/>
  <c r="BE12" i="29"/>
  <c r="BU12" i="29"/>
  <c r="BD63" i="27"/>
  <c r="BE26" i="27"/>
  <c r="AZ25" i="27"/>
  <c r="BM13" i="28"/>
  <c r="BM12" i="28"/>
  <c r="BH9" i="29"/>
  <c r="BI23" i="27"/>
  <c r="BJ11" i="28"/>
  <c r="BD59" i="27"/>
  <c r="BJ7" i="29"/>
  <c r="BM21" i="27"/>
  <c r="AZ57" i="27"/>
  <c r="BK56" i="27"/>
  <c r="AZ20" i="27"/>
  <c r="J14" i="18"/>
  <c r="H34" i="18"/>
  <c r="D33" i="18"/>
  <c r="F33" i="18"/>
  <c r="H33" i="18"/>
  <c r="G33" i="18"/>
  <c r="M33" i="18"/>
  <c r="G11" i="18"/>
  <c r="O23" i="18"/>
  <c r="F23" i="18" s="1"/>
  <c r="H12" i="18"/>
  <c r="O13" i="18"/>
  <c r="R13" i="18"/>
  <c r="F13" i="18"/>
  <c r="BP6" i="28"/>
  <c r="BT6" i="28"/>
  <c r="O35" i="18"/>
  <c r="O24" i="18"/>
  <c r="G24" i="18" s="1"/>
  <c r="O14" i="18"/>
  <c r="O25" i="18" s="1"/>
  <c r="H23" i="18"/>
  <c r="M35" i="18"/>
  <c r="G35" i="18"/>
  <c r="H13" i="18"/>
  <c r="F22" i="18"/>
  <c r="N36" i="18"/>
  <c r="H14" i="18"/>
  <c r="F35" i="18"/>
  <c r="D35" i="18"/>
  <c r="P1134" i="23"/>
  <c r="BM147" i="27"/>
  <c r="J36" i="18"/>
  <c r="D14" i="18"/>
  <c r="BT153" i="27"/>
  <c r="D13" i="18"/>
  <c r="BQ106" i="28"/>
  <c r="BR139" i="29"/>
  <c r="BC105" i="28"/>
  <c r="BC150" i="27"/>
  <c r="BE102" i="28"/>
  <c r="BN135" i="29"/>
  <c r="BH36" i="28"/>
  <c r="BA36" i="28"/>
  <c r="BP143" i="27"/>
  <c r="BK37" i="27"/>
  <c r="BI106" i="28"/>
  <c r="BF118" i="27"/>
  <c r="BG138" i="29"/>
  <c r="BI116" i="27"/>
  <c r="BW137" i="29"/>
  <c r="BD102" i="28"/>
  <c r="BC144" i="27"/>
  <c r="BV107" i="28"/>
  <c r="BE107" i="29"/>
  <c r="BH106" i="28"/>
  <c r="BP105" i="28"/>
  <c r="BA117" i="27"/>
  <c r="BL138" i="29"/>
  <c r="BO138" i="29"/>
  <c r="BO135" i="28"/>
  <c r="BL135" i="28"/>
  <c r="BT102" i="28"/>
  <c r="BL33" i="29"/>
  <c r="BD101" i="28"/>
  <c r="BM33" i="29"/>
  <c r="BC83" i="27"/>
  <c r="BW69" i="29"/>
  <c r="BD69" i="29"/>
  <c r="BT143" i="27"/>
  <c r="BJ45" i="27"/>
  <c r="BC32" i="28"/>
  <c r="BB32" i="28"/>
  <c r="BM49" i="27"/>
  <c r="BN49" i="27"/>
  <c r="BH101" i="29"/>
  <c r="BP33" i="29"/>
  <c r="BB99" i="28"/>
  <c r="BS47" i="27"/>
  <c r="BQ47" i="27"/>
  <c r="BG131" i="28"/>
  <c r="BE98" i="28"/>
  <c r="BL46" i="27"/>
  <c r="BE34" i="28"/>
  <c r="BJ110" i="27"/>
  <c r="BS130" i="28"/>
  <c r="BP68" i="29"/>
  <c r="BS109" i="27"/>
  <c r="BF129" i="28"/>
  <c r="BS32" i="28"/>
  <c r="BK134" i="28"/>
  <c r="BV146" i="27"/>
  <c r="BV101" i="29"/>
  <c r="BO133" i="28"/>
  <c r="BJ33" i="29"/>
  <c r="BQ145" i="27"/>
  <c r="BN133" i="29"/>
  <c r="BP70" i="29"/>
  <c r="BP98" i="28"/>
  <c r="BU69" i="28"/>
  <c r="BU69" i="29"/>
  <c r="BS143" i="27"/>
  <c r="BU97" i="28"/>
  <c r="BA142" i="27"/>
  <c r="BI43" i="27"/>
  <c r="BA125" i="28"/>
  <c r="AZ129" i="29"/>
  <c r="BS66" i="28"/>
  <c r="BM66" i="28"/>
  <c r="BK43" i="27"/>
  <c r="BE31" i="28"/>
  <c r="BI31" i="28"/>
  <c r="BL31" i="28"/>
  <c r="BG140" i="27"/>
  <c r="BE28" i="29"/>
  <c r="BW28" i="29"/>
  <c r="BH95" i="29"/>
  <c r="BJ127" i="28"/>
  <c r="BQ79" i="27"/>
  <c r="BQ30" i="28"/>
  <c r="BL106" i="27"/>
  <c r="BE94" i="29"/>
  <c r="BB78" i="27"/>
  <c r="BN41" i="27"/>
  <c r="BS41" i="27"/>
  <c r="BH126" i="29"/>
  <c r="BO63" i="28"/>
  <c r="BJ125" i="28"/>
  <c r="BS92" i="28"/>
  <c r="BP28" i="28"/>
  <c r="BC137" i="27"/>
  <c r="BQ76" i="27"/>
  <c r="BE91" i="28"/>
  <c r="BM27" i="28"/>
  <c r="BT136" i="27"/>
  <c r="BE61" i="29"/>
  <c r="BR102" i="27"/>
  <c r="BA135" i="27"/>
  <c r="BS90" i="29"/>
  <c r="BB37" i="27"/>
  <c r="BT37" i="27"/>
  <c r="BH89" i="29"/>
  <c r="BQ35" i="27"/>
  <c r="BJ96" i="29"/>
  <c r="AZ96" i="29"/>
  <c r="BP128" i="28"/>
  <c r="BI80" i="27"/>
  <c r="BP80" i="27"/>
  <c r="BU43" i="27"/>
  <c r="BP28" i="29"/>
  <c r="BO128" i="29"/>
  <c r="BP127" i="28"/>
  <c r="BS40" i="27"/>
  <c r="BW125" i="29"/>
  <c r="BH91" i="28"/>
  <c r="BP136" i="27"/>
  <c r="BV75" i="27"/>
  <c r="BB123" i="28"/>
  <c r="BK38" i="27"/>
  <c r="BO108" i="27"/>
  <c r="BL96" i="29"/>
  <c r="BW129" i="29"/>
  <c r="BW96" i="29"/>
  <c r="BA95" i="28"/>
  <c r="BS43" i="27"/>
  <c r="BW31" i="28"/>
  <c r="BE107" i="27"/>
  <c r="BM94" i="28"/>
  <c r="BU30" i="28"/>
  <c r="BI93" i="28"/>
  <c r="BT40" i="27"/>
  <c r="BS104" i="27"/>
  <c r="BE27" i="28"/>
  <c r="BH103" i="27"/>
  <c r="BW103" i="27"/>
  <c r="BB90" i="28"/>
  <c r="BC38" i="27"/>
  <c r="BF26" i="28"/>
  <c r="BT90" i="29"/>
  <c r="BH89" i="28"/>
  <c r="BE74" i="27"/>
  <c r="BH122" i="29"/>
  <c r="BB121" i="28"/>
  <c r="BC23" i="28"/>
  <c r="BU20" i="29"/>
  <c r="BJ23" i="29"/>
  <c r="BG25" i="28"/>
  <c r="BT24" i="28"/>
  <c r="BU24" i="28"/>
  <c r="BW100" i="27"/>
  <c r="AZ88" i="29"/>
  <c r="BG88" i="29"/>
  <c r="BB58" i="28"/>
  <c r="BK35" i="27"/>
  <c r="BL35" i="27"/>
  <c r="BJ23" i="28"/>
  <c r="BG87" i="29"/>
  <c r="BH87" i="29"/>
  <c r="BO86" i="28"/>
  <c r="BV119" i="28"/>
  <c r="BB57" i="28"/>
  <c r="BM86" i="28"/>
  <c r="BW119" i="28"/>
  <c r="BF34" i="27"/>
  <c r="BS22" i="28"/>
  <c r="BC19" i="29"/>
  <c r="BD131" i="27"/>
  <c r="BK86" i="29"/>
  <c r="AZ119" i="29"/>
  <c r="BB56" i="29"/>
  <c r="BN97" i="27"/>
  <c r="BO101" i="27"/>
  <c r="BI22" i="29"/>
  <c r="BV122" i="29"/>
  <c r="BR73" i="27"/>
  <c r="BH24" i="28"/>
  <c r="BC133" i="27"/>
  <c r="BF100" i="27"/>
  <c r="BQ21" i="29"/>
  <c r="BJ121" i="29"/>
  <c r="BO23" i="28"/>
  <c r="BL58" i="29"/>
  <c r="BC132" i="27"/>
  <c r="BH132" i="27"/>
  <c r="BN87" i="29"/>
  <c r="BJ87" i="29"/>
  <c r="BK34" i="27"/>
  <c r="BU34" i="27"/>
  <c r="BE34" i="27"/>
  <c r="BC22" i="28"/>
  <c r="AZ22" i="28"/>
  <c r="BF19" i="29"/>
  <c r="BJ70" i="27"/>
  <c r="BT85" i="28"/>
  <c r="BM33" i="27"/>
  <c r="BS21" i="28"/>
  <c r="BD97" i="27"/>
  <c r="BF60" i="29"/>
  <c r="BJ101" i="27"/>
  <c r="BL36" i="27"/>
  <c r="BC24" i="28"/>
  <c r="BE24" i="28"/>
  <c r="BS59" i="29"/>
  <c r="BI88" i="29"/>
  <c r="BU120" i="28"/>
  <c r="BA35" i="27"/>
  <c r="BQ23" i="28"/>
  <c r="BS120" i="29"/>
  <c r="BQ34" i="27"/>
  <c r="BL22" i="28"/>
  <c r="BU131" i="27"/>
  <c r="BM85" i="28"/>
  <c r="BP33" i="27"/>
  <c r="BP56" i="29"/>
  <c r="BH56" i="29"/>
  <c r="BE32" i="27"/>
  <c r="BR85" i="29"/>
  <c r="BD85" i="29"/>
  <c r="BQ85" i="29"/>
  <c r="BQ117" i="28"/>
  <c r="BH84" i="28"/>
  <c r="BV69" i="27"/>
  <c r="BB69" i="27"/>
  <c r="BF117" i="28"/>
  <c r="BM32" i="27"/>
  <c r="BG20" i="28"/>
  <c r="BF17" i="29"/>
  <c r="BO84" i="29"/>
  <c r="BM68" i="27"/>
  <c r="BC31" i="27"/>
  <c r="BS19" i="28"/>
  <c r="BV19" i="28"/>
  <c r="BU83" i="29"/>
  <c r="BM130" i="27"/>
  <c r="BR117" i="28"/>
  <c r="BU117" i="29"/>
  <c r="BT54" i="28"/>
  <c r="BI83" i="28"/>
  <c r="BW19" i="28"/>
  <c r="BG19" i="28"/>
  <c r="BR67" i="27"/>
  <c r="BP53" i="28"/>
  <c r="BN18" i="28"/>
  <c r="BB82" i="29"/>
  <c r="BS29" i="27"/>
  <c r="BN16" i="28"/>
  <c r="AZ85" i="29"/>
  <c r="BO32" i="27"/>
  <c r="BH55" i="29"/>
  <c r="BT83" i="29"/>
  <c r="BT53" i="28"/>
  <c r="BE82" i="28"/>
  <c r="BL18" i="28"/>
  <c r="BN15" i="29"/>
  <c r="BD127" i="27"/>
  <c r="BW29" i="27"/>
  <c r="BL17" i="28"/>
  <c r="BE114" i="29"/>
  <c r="BQ51" i="28"/>
  <c r="BA80" i="28"/>
  <c r="BN28" i="27"/>
  <c r="BK28" i="27"/>
  <c r="BC16" i="28"/>
  <c r="BO16" i="28"/>
  <c r="BF92" i="27"/>
  <c r="BM113" i="29"/>
  <c r="BH50" i="28"/>
  <c r="BM15" i="28"/>
  <c r="BJ15" i="28"/>
  <c r="BL124" i="27"/>
  <c r="BP79" i="29"/>
  <c r="BI78" i="28"/>
  <c r="BU14" i="28"/>
  <c r="BD49" i="29"/>
  <c r="BT17" i="28"/>
  <c r="BC28" i="27"/>
  <c r="BA16" i="28"/>
  <c r="BA64" i="27"/>
  <c r="BA50" i="28"/>
  <c r="BN27" i="27"/>
  <c r="BF15" i="28"/>
  <c r="BA26" i="27"/>
  <c r="BV111" i="29"/>
  <c r="BA12" i="28"/>
  <c r="BM82" i="29"/>
  <c r="BH52" i="28"/>
  <c r="BB17" i="28"/>
  <c r="BP114" i="29"/>
  <c r="BM28" i="27"/>
  <c r="BL112" i="28"/>
  <c r="BB15" i="28"/>
  <c r="BG49" i="28"/>
  <c r="AZ26" i="27"/>
  <c r="BB25" i="27"/>
  <c r="BM10" i="29"/>
  <c r="BR24" i="27"/>
  <c r="BL24" i="27"/>
  <c r="BT12" i="28"/>
  <c r="BH21" i="27"/>
  <c r="BQ8" i="28"/>
  <c r="BU25" i="27"/>
  <c r="BD25" i="27"/>
  <c r="BT13" i="28"/>
  <c r="BN47" i="28"/>
  <c r="BS24" i="27"/>
  <c r="BM11" i="28"/>
  <c r="F34" i="18"/>
  <c r="D34" i="18"/>
  <c r="BK25" i="27"/>
  <c r="BW61" i="27"/>
  <c r="BH46" i="28"/>
  <c r="BU22" i="27"/>
  <c r="BJ10" i="28"/>
  <c r="BU44" i="28"/>
  <c r="BK9" i="28"/>
  <c r="BK8" i="28"/>
  <c r="BJ8" i="28"/>
  <c r="BS6" i="28"/>
  <c r="BE21" i="27"/>
  <c r="BE9" i="28"/>
  <c r="BP8" i="28"/>
  <c r="BH7" i="28"/>
  <c r="I25" i="18"/>
  <c r="I36" i="18"/>
  <c r="BR22" i="27"/>
  <c r="BP21" i="27"/>
  <c r="BU8" i="28"/>
  <c r="K33" i="18"/>
  <c r="E33" i="18" s="1"/>
  <c r="K12" i="18"/>
  <c r="R24" i="18"/>
  <c r="I24" i="18"/>
  <c r="D11" i="18"/>
  <c r="K13" i="18"/>
  <c r="K35" i="18" s="1"/>
  <c r="E35" i="18" s="1"/>
  <c r="K34" i="18"/>
  <c r="E34" i="18" s="1"/>
  <c r="E12" i="18"/>
  <c r="R25" i="18"/>
  <c r="F24" i="18"/>
  <c r="H24" i="18"/>
  <c r="E24" i="18"/>
  <c r="R1134" i="23"/>
  <c r="BM138" i="29" l="1"/>
  <c r="AZ105" i="29"/>
  <c r="BG137" i="28"/>
  <c r="BN137" i="28"/>
  <c r="BE49" i="27"/>
  <c r="BB136" i="29"/>
  <c r="BV36" i="28"/>
  <c r="AZ72" i="29"/>
  <c r="BM102" i="29"/>
  <c r="BD35" i="28"/>
  <c r="BC99" i="29"/>
  <c r="BM34" i="28"/>
  <c r="BK34" i="28"/>
  <c r="BJ71" i="29"/>
  <c r="BS112" i="27"/>
  <c r="BO130" i="29"/>
  <c r="BJ32" i="29"/>
  <c r="BJ152" i="27"/>
  <c r="BU139" i="28"/>
  <c r="BD138" i="28"/>
  <c r="BD104" i="29"/>
  <c r="BK104" i="28"/>
  <c r="BO104" i="28"/>
  <c r="BU136" i="29"/>
  <c r="BK116" i="27"/>
  <c r="AZ103" i="28"/>
  <c r="BN103" i="28"/>
  <c r="BW135" i="28"/>
  <c r="BU101" i="29"/>
  <c r="BB73" i="28"/>
  <c r="BD114" i="27"/>
  <c r="BM133" i="29"/>
  <c r="BS35" i="28"/>
  <c r="BI113" i="27"/>
  <c r="BA100" i="28"/>
  <c r="BT72" i="29"/>
  <c r="BV106" i="29"/>
  <c r="BP119" i="27"/>
  <c r="AZ152" i="27"/>
  <c r="BC138" i="29"/>
  <c r="AZ138" i="29"/>
  <c r="BM118" i="27"/>
  <c r="BH137" i="29"/>
  <c r="BN106" i="29"/>
  <c r="BP139" i="29"/>
  <c r="BM105" i="28"/>
  <c r="BW150" i="27"/>
  <c r="BT117" i="27"/>
  <c r="BO150" i="27"/>
  <c r="BW104" i="28"/>
  <c r="BW136" i="29"/>
  <c r="BM116" i="27"/>
  <c r="BB116" i="27"/>
  <c r="BC103" i="28"/>
  <c r="BT148" i="27"/>
  <c r="BK115" i="27"/>
  <c r="AZ148" i="27"/>
  <c r="BS102" i="28"/>
  <c r="BK36" i="29"/>
  <c r="BP134" i="29"/>
  <c r="BK73" i="29"/>
  <c r="BK148" i="27"/>
  <c r="BI135" i="28"/>
  <c r="BG140" i="29"/>
  <c r="BL120" i="27"/>
  <c r="BT107" i="28"/>
  <c r="BW152" i="27"/>
  <c r="BJ105" i="29"/>
  <c r="BW137" i="28"/>
  <c r="BE149" i="27"/>
  <c r="BD136" i="28"/>
  <c r="BD101" i="29"/>
  <c r="BU38" i="27"/>
  <c r="AZ141" i="29"/>
  <c r="BU107" i="28"/>
  <c r="BJ106" i="29"/>
  <c r="BR105" i="29"/>
  <c r="BK119" i="27"/>
  <c r="BK106" i="29"/>
  <c r="BF49" i="27"/>
  <c r="BO132" i="29"/>
  <c r="BU141" i="29"/>
  <c r="BO141" i="28"/>
  <c r="BB140" i="28"/>
  <c r="BC136" i="29"/>
  <c r="BH135" i="28"/>
  <c r="BM134" i="29"/>
  <c r="BM36" i="28"/>
  <c r="BT34" i="28"/>
  <c r="BP86" i="27"/>
  <c r="BD99" i="29"/>
  <c r="BL71" i="29"/>
  <c r="BI132" i="29"/>
  <c r="BV70" i="29"/>
  <c r="BG98" i="29"/>
  <c r="AZ131" i="29"/>
  <c r="BG84" i="27"/>
  <c r="BS131" i="28"/>
  <c r="BG69" i="29"/>
  <c r="BD97" i="28"/>
  <c r="BB31" i="28"/>
  <c r="BD31" i="28"/>
  <c r="BK109" i="27"/>
  <c r="BA68" i="29"/>
  <c r="BO109" i="27"/>
  <c r="BF128" i="29"/>
  <c r="BO43" i="27"/>
  <c r="AZ130" i="29"/>
  <c r="BK30" i="28"/>
  <c r="AZ66" i="29"/>
  <c r="BG66" i="28"/>
  <c r="BT140" i="27"/>
  <c r="BA40" i="27"/>
  <c r="AZ27" i="28"/>
  <c r="BJ78" i="27"/>
  <c r="AZ90" i="29"/>
  <c r="BC25" i="28"/>
  <c r="BR36" i="27"/>
  <c r="BH121" i="28"/>
  <c r="BK21" i="29"/>
  <c r="BH21" i="28"/>
  <c r="BE33" i="27"/>
  <c r="BF33" i="27"/>
  <c r="BO19" i="28"/>
  <c r="BM18" i="29"/>
  <c r="BJ92" i="27"/>
  <c r="BS13" i="29"/>
  <c r="BG26" i="27"/>
  <c r="AZ23" i="27"/>
  <c r="BK8" i="29"/>
  <c r="BS7" i="29"/>
  <c r="BE129" i="28"/>
  <c r="BN96" i="28"/>
  <c r="BJ41" i="27"/>
  <c r="BI64" i="29"/>
  <c r="BU23" i="28"/>
  <c r="BH22" i="28"/>
  <c r="BD96" i="27"/>
  <c r="BG16" i="29"/>
  <c r="BO77" i="29"/>
  <c r="BI77" i="29"/>
  <c r="BB11" i="29"/>
  <c r="AZ43" i="29"/>
  <c r="BO56" i="27"/>
  <c r="BE127" i="29"/>
  <c r="AZ41" i="27"/>
  <c r="BR128" i="29"/>
  <c r="BR66" i="28"/>
  <c r="BB24" i="29"/>
  <c r="BP24" i="29"/>
  <c r="BO61" i="28"/>
  <c r="BC88" i="29"/>
  <c r="BI129" i="27"/>
  <c r="BF62" i="27"/>
  <c r="BV9" i="29"/>
  <c r="BQ46" i="29"/>
  <c r="BR9" i="29"/>
  <c r="BS46" i="29"/>
  <c r="BN45" i="29"/>
  <c r="BF58" i="27"/>
  <c r="BL6" i="29"/>
  <c r="BJ58" i="27"/>
  <c r="BN57" i="27"/>
  <c r="BV56" i="27"/>
  <c r="BD45" i="29"/>
  <c r="BA45" i="29"/>
  <c r="BN7" i="29"/>
  <c r="BO43" i="28"/>
  <c r="BQ7" i="28"/>
  <c r="BA6" i="28"/>
  <c r="BT34" i="29"/>
  <c r="AZ34" i="28"/>
  <c r="BU48" i="27"/>
  <c r="BO48" i="27"/>
  <c r="BH145" i="27"/>
  <c r="BK131" i="29"/>
  <c r="BC112" i="27"/>
  <c r="BG100" i="29"/>
  <c r="BU100" i="29"/>
  <c r="BS70" i="28"/>
  <c r="BO70" i="28"/>
  <c r="BB111" i="27"/>
  <c r="BT130" i="29"/>
  <c r="BJ69" i="29"/>
  <c r="BI97" i="29"/>
  <c r="AZ97" i="29"/>
  <c r="BD132" i="29"/>
  <c r="BM99" i="29"/>
  <c r="BW131" i="28"/>
  <c r="BU32" i="28"/>
  <c r="BL69" i="28"/>
  <c r="BO83" i="27"/>
  <c r="BK46" i="27"/>
  <c r="BD110" i="27"/>
  <c r="BR110" i="27"/>
  <c r="BS97" i="28"/>
  <c r="BD68" i="29"/>
  <c r="BF68" i="29"/>
  <c r="BS31" i="29"/>
  <c r="BT96" i="29"/>
  <c r="BI31" i="29"/>
  <c r="BK44" i="27"/>
  <c r="AZ98" i="29"/>
  <c r="BT68" i="28"/>
  <c r="BD68" i="28"/>
  <c r="BU31" i="28"/>
  <c r="BJ142" i="27"/>
  <c r="BU142" i="27"/>
  <c r="BW68" i="29"/>
  <c r="BS95" i="29"/>
  <c r="BU128" i="29"/>
  <c r="BV129" i="28"/>
  <c r="BG68" i="28"/>
  <c r="BB129" i="28"/>
  <c r="BP129" i="28"/>
  <c r="BF30" i="28"/>
  <c r="BR128" i="28"/>
  <c r="AZ128" i="28"/>
  <c r="BL94" i="29"/>
  <c r="BE108" i="27"/>
  <c r="BK42" i="27"/>
  <c r="BK128" i="28"/>
  <c r="BW128" i="28"/>
  <c r="BB66" i="28"/>
  <c r="BK80" i="27"/>
  <c r="BU107" i="27"/>
  <c r="BH28" i="29"/>
  <c r="BB65" i="28"/>
  <c r="BN64" i="28"/>
  <c r="BF125" i="28"/>
  <c r="BM38" i="27"/>
  <c r="BP123" i="29"/>
  <c r="BG103" i="27"/>
  <c r="BN36" i="27"/>
  <c r="BN88" i="29"/>
  <c r="BV121" i="29"/>
  <c r="BR88" i="28"/>
  <c r="BR34" i="27"/>
  <c r="BU33" i="27"/>
  <c r="BU97" i="27"/>
  <c r="BB118" i="29"/>
  <c r="BV85" i="29"/>
  <c r="BT118" i="29"/>
  <c r="BV117" i="28"/>
  <c r="BK55" i="28"/>
  <c r="BN84" i="28"/>
  <c r="BK17" i="28"/>
  <c r="BI53" i="28"/>
  <c r="BH12" i="29"/>
  <c r="BJ49" i="28"/>
  <c r="BD23" i="27"/>
  <c r="BS10" i="28"/>
  <c r="BJ59" i="27"/>
  <c r="BQ35" i="28"/>
  <c r="BM146" i="27"/>
  <c r="BP100" i="28"/>
  <c r="BW132" i="29"/>
  <c r="BB99" i="29"/>
  <c r="AZ101" i="29"/>
  <c r="BK132" i="28"/>
  <c r="BC99" i="28"/>
  <c r="BG111" i="27"/>
  <c r="BU132" i="29"/>
  <c r="BH110" i="27"/>
  <c r="BK143" i="27"/>
  <c r="BB131" i="29"/>
  <c r="AZ82" i="27"/>
  <c r="BF142" i="27"/>
  <c r="BW33" i="28"/>
  <c r="BU68" i="29"/>
  <c r="BK142" i="27"/>
  <c r="BS91" i="29"/>
  <c r="BW90" i="29"/>
  <c r="BO24" i="29"/>
  <c r="BD37" i="27"/>
  <c r="BJ24" i="29"/>
  <c r="BF24" i="28"/>
  <c r="BK36" i="27"/>
  <c r="BJ60" i="29"/>
  <c r="BJ74" i="27"/>
  <c r="AZ121" i="28"/>
  <c r="AZ59" i="29"/>
  <c r="BF22" i="28"/>
  <c r="BK21" i="28"/>
  <c r="BG72" i="27"/>
  <c r="BV72" i="27"/>
  <c r="BQ72" i="27"/>
  <c r="BS55" i="28"/>
  <c r="BO17" i="29"/>
  <c r="BT93" i="27"/>
  <c r="BK52" i="28"/>
  <c r="BA13" i="28"/>
  <c r="BD13" i="28"/>
  <c r="BR13" i="28"/>
  <c r="AZ12" i="29"/>
  <c r="BE24" i="27"/>
  <c r="BA11" i="29"/>
  <c r="BM133" i="28"/>
  <c r="BA34" i="29"/>
  <c r="BT33" i="29"/>
  <c r="BE70" i="28"/>
  <c r="BJ131" i="28"/>
  <c r="BC129" i="29"/>
  <c r="BC95" i="29"/>
  <c r="BP30" i="29"/>
  <c r="BD30" i="28"/>
  <c r="BG29" i="28"/>
  <c r="BT28" i="29"/>
  <c r="BO28" i="28"/>
  <c r="BF40" i="27"/>
  <c r="BI27" i="29"/>
  <c r="BK125" i="29"/>
  <c r="BA27" i="29"/>
  <c r="BU91" i="29"/>
  <c r="BP137" i="27"/>
  <c r="BH123" i="29"/>
  <c r="BO90" i="29"/>
  <c r="BU25" i="28"/>
  <c r="AZ24" i="29"/>
  <c r="BW37" i="27"/>
  <c r="BC24" i="29"/>
  <c r="BJ37" i="27"/>
  <c r="BW61" i="28"/>
  <c r="BA102" i="27"/>
  <c r="AZ122" i="28"/>
  <c r="BM36" i="27"/>
  <c r="BK87" i="29"/>
  <c r="BW59" i="29"/>
  <c r="BG22" i="28"/>
  <c r="BV34" i="27"/>
  <c r="BP120" i="28"/>
  <c r="BT19" i="28"/>
  <c r="BH97" i="27"/>
  <c r="BD31" i="27"/>
  <c r="BM82" i="28"/>
  <c r="BD53" i="28"/>
  <c r="BC82" i="28"/>
  <c r="BJ82" i="28"/>
  <c r="BP67" i="27"/>
  <c r="BS53" i="29"/>
  <c r="BV28" i="27"/>
  <c r="BU15" i="29"/>
  <c r="BH125" i="27"/>
  <c r="BV11" i="28"/>
  <c r="BO48" i="28"/>
  <c r="BD10" i="29"/>
  <c r="BH67" i="28"/>
  <c r="BN29" i="28"/>
  <c r="BJ29" i="28"/>
  <c r="BQ28" i="29"/>
  <c r="BS64" i="28"/>
  <c r="AZ63" i="29"/>
  <c r="BV37" i="27"/>
  <c r="BV23" i="29"/>
  <c r="BU100" i="27"/>
  <c r="BA21" i="28"/>
  <c r="BV31" i="27"/>
  <c r="BH96" i="27"/>
  <c r="BP17" i="28"/>
  <c r="BM16" i="29"/>
  <c r="BW16" i="29"/>
  <c r="BQ16" i="28"/>
  <c r="BC66" i="27"/>
  <c r="BC113" i="28"/>
  <c r="BO13" i="29"/>
  <c r="BW125" i="27"/>
  <c r="BW25" i="27"/>
  <c r="BD10" i="28"/>
  <c r="BL7" i="29"/>
  <c r="BC57" i="27"/>
  <c r="BQ20" i="27"/>
  <c r="BS43" i="28"/>
  <c r="BE6" i="28"/>
  <c r="BD19" i="27"/>
  <c r="BO7" i="28"/>
  <c r="BI6" i="28"/>
  <c r="BD6" i="28"/>
  <c r="BE136" i="29"/>
  <c r="BH138" i="29"/>
  <c r="BG146" i="27"/>
  <c r="BC101" i="29"/>
  <c r="BP34" i="28"/>
  <c r="AZ143" i="27"/>
  <c r="BU96" i="28"/>
  <c r="BS128" i="28"/>
  <c r="BW55" i="29"/>
  <c r="BR19" i="27"/>
  <c r="BM43" i="29"/>
  <c r="AZ117" i="27"/>
  <c r="BP140" i="29"/>
  <c r="BQ120" i="27"/>
  <c r="BE138" i="29"/>
  <c r="BT118" i="27"/>
  <c r="BS118" i="27"/>
  <c r="BR36" i="29"/>
  <c r="BU73" i="28"/>
  <c r="BH114" i="27"/>
  <c r="BL147" i="27"/>
  <c r="BE147" i="27"/>
  <c r="BD134" i="28"/>
  <c r="AZ34" i="29"/>
  <c r="BU71" i="29"/>
  <c r="BN33" i="28"/>
  <c r="BT32" i="29"/>
  <c r="BT31" i="29"/>
  <c r="BW142" i="27"/>
  <c r="BV81" i="27"/>
  <c r="BW67" i="28"/>
  <c r="BN141" i="29"/>
  <c r="BC107" i="29"/>
  <c r="BB140" i="29"/>
  <c r="AZ139" i="29"/>
  <c r="BU106" i="29"/>
  <c r="BN139" i="29"/>
  <c r="BV119" i="27"/>
  <c r="BK104" i="29"/>
  <c r="BR135" i="29"/>
  <c r="BG135" i="28"/>
  <c r="BN73" i="29"/>
  <c r="BA134" i="29"/>
  <c r="BL49" i="27"/>
  <c r="BW148" i="27"/>
  <c r="BF136" i="29"/>
  <c r="BP35" i="29"/>
  <c r="BR71" i="29"/>
  <c r="BH71" i="29"/>
  <c r="BN100" i="29"/>
  <c r="BR34" i="29"/>
  <c r="BD130" i="29"/>
  <c r="BQ69" i="28"/>
  <c r="BP96" i="29"/>
  <c r="BW82" i="27"/>
  <c r="BW97" i="28"/>
  <c r="BN142" i="27"/>
  <c r="BG96" i="28"/>
  <c r="BG68" i="29"/>
  <c r="BC67" i="29"/>
  <c r="BC130" i="29"/>
  <c r="BB81" i="27"/>
  <c r="BI93" i="29"/>
  <c r="BV126" i="29"/>
  <c r="BK11" i="28"/>
  <c r="BU45" i="29"/>
  <c r="BK139" i="28"/>
  <c r="BW104" i="29"/>
  <c r="BI137" i="29"/>
  <c r="BP117" i="27"/>
  <c r="BN117" i="27"/>
  <c r="BB117" i="27"/>
  <c r="BV138" i="29"/>
  <c r="BS105" i="29"/>
  <c r="BU116" i="27"/>
  <c r="BL149" i="27"/>
  <c r="BK149" i="27"/>
  <c r="BJ116" i="27"/>
  <c r="BR136" i="28"/>
  <c r="BG103" i="28"/>
  <c r="BS102" i="29"/>
  <c r="BF136" i="28"/>
  <c r="BH136" i="28"/>
  <c r="BT134" i="29"/>
  <c r="BG36" i="29"/>
  <c r="BI72" i="29"/>
  <c r="BE133" i="28"/>
  <c r="BD145" i="27"/>
  <c r="BF33" i="28"/>
  <c r="BM131" i="28"/>
  <c r="BM31" i="29"/>
  <c r="AZ68" i="29"/>
  <c r="AZ31" i="29"/>
  <c r="BD20" i="28"/>
  <c r="BB20" i="28"/>
  <c r="BH32" i="27"/>
  <c r="BL11" i="28"/>
  <c r="BM139" i="29"/>
  <c r="BC104" i="29"/>
  <c r="BR149" i="27"/>
  <c r="BF135" i="29"/>
  <c r="BT135" i="29"/>
  <c r="BW103" i="28"/>
  <c r="BW49" i="27"/>
  <c r="BH49" i="27"/>
  <c r="BQ35" i="29"/>
  <c r="BJ114" i="27"/>
  <c r="BQ102" i="29"/>
  <c r="AZ134" i="28"/>
  <c r="BA86" i="27"/>
  <c r="BN72" i="28"/>
  <c r="AZ146" i="27"/>
  <c r="BQ133" i="28"/>
  <c r="BC34" i="29"/>
  <c r="BQ85" i="27"/>
  <c r="BG145" i="27"/>
  <c r="BB98" i="29"/>
  <c r="BC33" i="28"/>
  <c r="BS32" i="29"/>
  <c r="BG97" i="29"/>
  <c r="BA31" i="29"/>
  <c r="BF129" i="29"/>
  <c r="BT44" i="27"/>
  <c r="BM68" i="28"/>
  <c r="BW109" i="27"/>
  <c r="BF59" i="29"/>
  <c r="BB16" i="29"/>
  <c r="BH140" i="29"/>
  <c r="BL152" i="27"/>
  <c r="BB106" i="28"/>
  <c r="BB138" i="29"/>
  <c r="BJ151" i="27"/>
  <c r="BV135" i="29"/>
  <c r="BK135" i="29"/>
  <c r="BK135" i="28"/>
  <c r="BF36" i="28"/>
  <c r="BJ101" i="28"/>
  <c r="BR72" i="29"/>
  <c r="BS86" i="27"/>
  <c r="BJ86" i="27"/>
  <c r="BT72" i="28"/>
  <c r="BK113" i="27"/>
  <c r="BL133" i="28"/>
  <c r="BK130" i="29"/>
  <c r="BT45" i="27"/>
  <c r="BJ44" i="27"/>
  <c r="BL68" i="28"/>
  <c r="BD103" i="29"/>
  <c r="BF149" i="27"/>
  <c r="BT136" i="28"/>
  <c r="BW102" i="28"/>
  <c r="BO36" i="29"/>
  <c r="BR115" i="27"/>
  <c r="BS73" i="28"/>
  <c r="BC36" i="28"/>
  <c r="BF134" i="28"/>
  <c r="BG134" i="28"/>
  <c r="BU35" i="29"/>
  <c r="BB86" i="27"/>
  <c r="BV34" i="29"/>
  <c r="BL132" i="29"/>
  <c r="BL98" i="29"/>
  <c r="BF32" i="29"/>
  <c r="BW32" i="28"/>
  <c r="BP68" i="28"/>
  <c r="BD95" i="29"/>
  <c r="BJ43" i="27"/>
  <c r="BS128" i="29"/>
  <c r="BH142" i="27"/>
  <c r="BI67" i="29"/>
  <c r="BF43" i="27"/>
  <c r="BM43" i="27"/>
  <c r="BT30" i="28"/>
  <c r="BT81" i="27"/>
  <c r="BB96" i="28"/>
  <c r="BW43" i="27"/>
  <c r="BB140" i="27"/>
  <c r="BF127" i="28"/>
  <c r="BW64" i="28"/>
  <c r="BI64" i="28"/>
  <c r="BK124" i="29"/>
  <c r="BI92" i="28"/>
  <c r="BC25" i="29"/>
  <c r="BS102" i="27"/>
  <c r="BK89" i="28"/>
  <c r="BV60" i="29"/>
  <c r="BU60" i="29"/>
  <c r="BG120" i="29"/>
  <c r="BI87" i="29"/>
  <c r="BI134" i="27"/>
  <c r="BT134" i="27"/>
  <c r="BS134" i="27"/>
  <c r="BD101" i="27"/>
  <c r="BR121" i="28"/>
  <c r="BH85" i="29"/>
  <c r="BO20" i="28"/>
  <c r="BF57" i="28"/>
  <c r="BN20" i="28"/>
  <c r="BI19" i="29"/>
  <c r="BE70" i="27"/>
  <c r="BH19" i="28"/>
  <c r="BQ18" i="29"/>
  <c r="BF53" i="29"/>
  <c r="BI81" i="29"/>
  <c r="BH116" i="29"/>
  <c r="BV116" i="29"/>
  <c r="BD116" i="29"/>
  <c r="BI115" i="28"/>
  <c r="BT67" i="27"/>
  <c r="BU67" i="27"/>
  <c r="BR53" i="28"/>
  <c r="BB114" i="28"/>
  <c r="BA53" i="29"/>
  <c r="BL53" i="29"/>
  <c r="BK80" i="29"/>
  <c r="BI79" i="29"/>
  <c r="BL51" i="29"/>
  <c r="BH112" i="29"/>
  <c r="BV113" i="28"/>
  <c r="BQ113" i="28"/>
  <c r="BI52" i="28"/>
  <c r="BK14" i="28"/>
  <c r="BL125" i="27"/>
  <c r="BT26" i="27"/>
  <c r="BQ50" i="28"/>
  <c r="AZ14" i="29"/>
  <c r="BF10" i="29"/>
  <c r="BU47" i="28"/>
  <c r="BD21" i="27"/>
  <c r="BB7" i="29"/>
  <c r="BL20" i="27"/>
  <c r="BA7" i="28"/>
  <c r="BF19" i="27"/>
  <c r="BJ29" i="29"/>
  <c r="BL127" i="28"/>
  <c r="BC126" i="29"/>
  <c r="BN28" i="28"/>
  <c r="BQ62" i="28"/>
  <c r="BE75" i="27"/>
  <c r="AZ60" i="28"/>
  <c r="BI35" i="27"/>
  <c r="BB35" i="27"/>
  <c r="BQ119" i="29"/>
  <c r="BO85" i="29"/>
  <c r="BT20" i="28"/>
  <c r="AZ32" i="27"/>
  <c r="BB32" i="27"/>
  <c r="BE68" i="27"/>
  <c r="BJ16" i="29"/>
  <c r="BB15" i="29"/>
  <c r="BH15" i="29"/>
  <c r="BC17" i="28"/>
  <c r="BC65" i="27"/>
  <c r="BP15" i="29"/>
  <c r="BH13" i="29"/>
  <c r="BF14" i="28"/>
  <c r="BF24" i="27"/>
  <c r="BM48" i="28"/>
  <c r="BR23" i="27"/>
  <c r="AZ24" i="27"/>
  <c r="BM46" i="28"/>
  <c r="AZ7" i="29"/>
  <c r="BD7" i="29"/>
  <c r="BH7" i="29"/>
  <c r="BL19" i="27"/>
  <c r="BR127" i="29"/>
  <c r="BJ27" i="28"/>
  <c r="BK91" i="29"/>
  <c r="BF25" i="29"/>
  <c r="BF38" i="27"/>
  <c r="AZ123" i="29"/>
  <c r="BT25" i="28"/>
  <c r="BR75" i="27"/>
  <c r="BH20" i="28"/>
  <c r="BW85" i="28"/>
  <c r="BN70" i="27"/>
  <c r="BO83" i="28"/>
  <c r="BS16" i="29"/>
  <c r="BE15" i="28"/>
  <c r="BG112" i="29"/>
  <c r="BG60" i="27"/>
  <c r="BT21" i="27"/>
  <c r="BO95" i="28"/>
  <c r="BJ127" i="29"/>
  <c r="BV127" i="29"/>
  <c r="BU127" i="29"/>
  <c r="BK94" i="28"/>
  <c r="BI94" i="28"/>
  <c r="BR93" i="28"/>
  <c r="BR125" i="29"/>
  <c r="BH91" i="29"/>
  <c r="BT77" i="27"/>
  <c r="BG38" i="27"/>
  <c r="BN61" i="29"/>
  <c r="AZ25" i="29"/>
  <c r="BO61" i="29"/>
  <c r="BE36" i="27"/>
  <c r="BB33" i="27"/>
  <c r="BO20" i="29"/>
  <c r="BJ32" i="27"/>
  <c r="BP19" i="29"/>
  <c r="BH19" i="29"/>
  <c r="BP19" i="28"/>
  <c r="BS18" i="29"/>
  <c r="BT18" i="28"/>
  <c r="BC18" i="28"/>
  <c r="BO68" i="27"/>
  <c r="BW128" i="27"/>
  <c r="BH28" i="27"/>
  <c r="BA14" i="28"/>
  <c r="BC11" i="29"/>
  <c r="BV48" i="28"/>
  <c r="BV10" i="29"/>
  <c r="BQ9" i="29"/>
  <c r="BB9" i="28"/>
  <c r="BB60" i="27"/>
  <c r="BJ23" i="27"/>
  <c r="BD8" i="29"/>
  <c r="BA7" i="29"/>
  <c r="BS19" i="27"/>
  <c r="BC29" i="28"/>
  <c r="BQ26" i="28"/>
  <c r="BV26" i="28"/>
  <c r="BT91" i="28"/>
  <c r="BL90" i="29"/>
  <c r="BF121" i="29"/>
  <c r="BB22" i="29"/>
  <c r="BH35" i="27"/>
  <c r="BI22" i="28"/>
  <c r="BI85" i="29"/>
  <c r="BJ20" i="28"/>
  <c r="BN19" i="29"/>
  <c r="BC32" i="27"/>
  <c r="BK70" i="27"/>
  <c r="BH56" i="28"/>
  <c r="BW70" i="27"/>
  <c r="BA16" i="29"/>
  <c r="BV27" i="27"/>
  <c r="BK14" i="29"/>
  <c r="BD51" i="28"/>
  <c r="BN13" i="29"/>
  <c r="BA13" i="29"/>
  <c r="BK64" i="27"/>
  <c r="BI27" i="27"/>
  <c r="BC15" i="28"/>
  <c r="BB10" i="29"/>
  <c r="BE23" i="27"/>
  <c r="BM9" i="29"/>
  <c r="BU9" i="29"/>
  <c r="BI45" i="28"/>
  <c r="BU10" i="28"/>
  <c r="BL43" i="28"/>
  <c r="BJ57" i="27"/>
  <c r="AZ56" i="27"/>
  <c r="AZ8" i="28"/>
  <c r="BV44" i="29"/>
  <c r="BM56" i="27"/>
  <c r="BH6" i="28"/>
  <c r="BP6" i="29"/>
  <c r="AZ6" i="28"/>
  <c r="BH81" i="27"/>
  <c r="BK127" i="29"/>
  <c r="BE96" i="29"/>
  <c r="BS80" i="27"/>
  <c r="BQ95" i="28"/>
  <c r="BQ127" i="28"/>
  <c r="BR30" i="29"/>
  <c r="BC30" i="29"/>
  <c r="BF107" i="27"/>
  <c r="BM140" i="27"/>
  <c r="AZ128" i="29"/>
  <c r="BB95" i="29"/>
  <c r="BR95" i="29"/>
  <c r="BN128" i="29"/>
  <c r="BM95" i="29"/>
  <c r="BF79" i="27"/>
  <c r="BS94" i="28"/>
  <c r="BC94" i="28"/>
  <c r="BW127" i="28"/>
  <c r="BP42" i="27"/>
  <c r="BC79" i="27"/>
  <c r="BQ42" i="27"/>
  <c r="BI106" i="27"/>
  <c r="BD106" i="27"/>
  <c r="BU139" i="27"/>
  <c r="BI30" i="28"/>
  <c r="BU65" i="29"/>
  <c r="BC65" i="29"/>
  <c r="BK66" i="29"/>
  <c r="BS66" i="29"/>
  <c r="BD66" i="29"/>
  <c r="BU126" i="28"/>
  <c r="BM125" i="29"/>
  <c r="BH64" i="29"/>
  <c r="BM106" i="27"/>
  <c r="BH64" i="28"/>
  <c r="BI27" i="28"/>
  <c r="BM126" i="28"/>
  <c r="BH125" i="28"/>
  <c r="BS64" i="29"/>
  <c r="BH124" i="29"/>
  <c r="BU26" i="28"/>
  <c r="BW101" i="27"/>
  <c r="BP36" i="27"/>
  <c r="BR86" i="29"/>
  <c r="BA118" i="29"/>
  <c r="BI32" i="27"/>
  <c r="BA19" i="28"/>
  <c r="BR18" i="29"/>
  <c r="AZ18" i="28"/>
  <c r="BR18" i="28"/>
  <c r="BK113" i="29"/>
  <c r="BG17" i="28"/>
  <c r="BH113" i="28"/>
  <c r="BU11" i="29"/>
  <c r="BD62" i="27"/>
  <c r="BL25" i="27"/>
  <c r="BM25" i="27"/>
  <c r="BH13" i="28"/>
  <c r="BO12" i="29"/>
  <c r="BN48" i="29"/>
  <c r="BU48" i="29"/>
  <c r="BB77" i="28"/>
  <c r="AZ77" i="28"/>
  <c r="BD77" i="29"/>
  <c r="BB77" i="29"/>
  <c r="BA48" i="28"/>
  <c r="BB47" i="28"/>
  <c r="BH48" i="28"/>
  <c r="BI48" i="28"/>
  <c r="BI21" i="27"/>
  <c r="BQ21" i="27"/>
  <c r="BO7" i="29"/>
  <c r="BL45" i="28"/>
  <c r="BB21" i="27"/>
  <c r="BA21" i="27"/>
  <c r="BC9" i="28"/>
  <c r="BC8" i="29"/>
  <c r="BW44" i="29"/>
  <c r="BV43" i="29"/>
  <c r="BJ43" i="29"/>
  <c r="BW43" i="29"/>
  <c r="BV19" i="27"/>
  <c r="BP154" i="27"/>
  <c r="BO153" i="27"/>
  <c r="BW139" i="28"/>
  <c r="BO138" i="28"/>
  <c r="AZ136" i="29"/>
  <c r="BQ103" i="29"/>
  <c r="BH136" i="29"/>
  <c r="BJ103" i="29"/>
  <c r="BC137" i="28"/>
  <c r="BP149" i="27"/>
  <c r="BT103" i="28"/>
  <c r="BE36" i="29"/>
  <c r="BG35" i="29"/>
  <c r="BC49" i="27"/>
  <c r="BP43" i="28"/>
  <c r="BM113" i="27"/>
  <c r="BE36" i="28"/>
  <c r="BJ36" i="29"/>
  <c r="BF99" i="29"/>
  <c r="BF132" i="29"/>
  <c r="BS99" i="29"/>
  <c r="BG96" i="29"/>
  <c r="BC130" i="28"/>
  <c r="BS142" i="27"/>
  <c r="BG154" i="27"/>
  <c r="BN141" i="28"/>
  <c r="BM107" i="29"/>
  <c r="BD107" i="29"/>
  <c r="BQ139" i="29"/>
  <c r="BE104" i="29"/>
  <c r="BH45" i="27"/>
  <c r="BN132" i="29"/>
  <c r="BG99" i="29"/>
  <c r="BA154" i="27"/>
  <c r="BU140" i="29"/>
  <c r="BR154" i="27"/>
  <c r="AZ140" i="29"/>
  <c r="BP153" i="27"/>
  <c r="BR120" i="27"/>
  <c r="BC119" i="27"/>
  <c r="BE105" i="29"/>
  <c r="BS152" i="27"/>
  <c r="BU137" i="29"/>
  <c r="BJ105" i="28"/>
  <c r="BE136" i="28"/>
  <c r="BU103" i="28"/>
  <c r="BI73" i="29"/>
  <c r="BC73" i="29"/>
  <c r="BA147" i="27"/>
  <c r="BG147" i="27"/>
  <c r="BE134" i="28"/>
  <c r="BL100" i="29"/>
  <c r="BF100" i="29"/>
  <c r="BR48" i="27"/>
  <c r="BA133" i="29"/>
  <c r="BB133" i="29"/>
  <c r="BP102" i="29"/>
  <c r="BA71" i="29"/>
  <c r="BO131" i="29"/>
  <c r="BU98" i="29"/>
  <c r="BT33" i="28"/>
  <c r="BR45" i="27"/>
  <c r="BH32" i="29"/>
  <c r="BW32" i="29"/>
  <c r="BR69" i="28"/>
  <c r="BD143" i="27"/>
  <c r="BQ143" i="27"/>
  <c r="BO143" i="27"/>
  <c r="BB67" i="29"/>
  <c r="BT128" i="29"/>
  <c r="BC128" i="28"/>
  <c r="BF67" i="29"/>
  <c r="BA25" i="28"/>
  <c r="BE39" i="27"/>
  <c r="BO89" i="29"/>
  <c r="BJ122" i="29"/>
  <c r="BO122" i="29"/>
  <c r="BJ24" i="28"/>
  <c r="BP17" i="29"/>
  <c r="BG9" i="28"/>
  <c r="BW45" i="29"/>
  <c r="BA8" i="28"/>
  <c r="BG10" i="28"/>
  <c r="BP7" i="28"/>
  <c r="BD154" i="27"/>
  <c r="BT140" i="29"/>
  <c r="AZ106" i="29"/>
  <c r="BB106" i="29"/>
  <c r="BO152" i="27"/>
  <c r="BR139" i="28"/>
  <c r="BA105" i="29"/>
  <c r="BH118" i="27"/>
  <c r="BN149" i="27"/>
  <c r="BS134" i="29"/>
  <c r="BG134" i="29"/>
  <c r="BN134" i="29"/>
  <c r="BG133" i="29"/>
  <c r="BU113" i="27"/>
  <c r="BA34" i="28"/>
  <c r="BP132" i="28"/>
  <c r="BB46" i="27"/>
  <c r="BO112" i="27"/>
  <c r="BE46" i="27"/>
  <c r="BM33" i="28"/>
  <c r="BL130" i="29"/>
  <c r="BR32" i="29"/>
  <c r="BR69" i="29"/>
  <c r="BC69" i="28"/>
  <c r="BP31" i="29"/>
  <c r="BH31" i="29"/>
  <c r="BL43" i="27"/>
  <c r="BQ95" i="29"/>
  <c r="BD58" i="29"/>
  <c r="BC149" i="27"/>
  <c r="BN148" i="27"/>
  <c r="BF102" i="28"/>
  <c r="BB134" i="29"/>
  <c r="AZ35" i="28"/>
  <c r="BH101" i="28"/>
  <c r="BI112" i="27"/>
  <c r="BQ71" i="29"/>
  <c r="BN132" i="28"/>
  <c r="BE33" i="29"/>
  <c r="BA100" i="29"/>
  <c r="BM99" i="28"/>
  <c r="BK45" i="27"/>
  <c r="BF45" i="27"/>
  <c r="BK129" i="29"/>
  <c r="BL68" i="29"/>
  <c r="BB44" i="27"/>
  <c r="BQ59" i="29"/>
  <c r="BH120" i="29"/>
  <c r="BF23" i="28"/>
  <c r="BF107" i="29"/>
  <c r="BP107" i="29"/>
  <c r="BE140" i="29"/>
  <c r="BD140" i="28"/>
  <c r="BI104" i="29"/>
  <c r="BH150" i="27"/>
  <c r="BR136" i="29"/>
  <c r="BG102" i="29"/>
  <c r="BA135" i="29"/>
  <c r="BH115" i="27"/>
  <c r="BO148" i="27"/>
  <c r="BT135" i="28"/>
  <c r="BB102" i="28"/>
  <c r="BD134" i="29"/>
  <c r="BF73" i="29"/>
  <c r="BO49" i="27"/>
  <c r="BJ134" i="29"/>
  <c r="BT73" i="29"/>
  <c r="BP136" i="29"/>
  <c r="AZ73" i="28"/>
  <c r="BV114" i="27"/>
  <c r="BO133" i="29"/>
  <c r="BI133" i="29"/>
  <c r="BF147" i="27"/>
  <c r="BN72" i="29"/>
  <c r="BH72" i="28"/>
  <c r="BV35" i="28"/>
  <c r="BH113" i="27"/>
  <c r="BA132" i="29"/>
  <c r="AZ47" i="27"/>
  <c r="BS34" i="28"/>
  <c r="BV133" i="28"/>
  <c r="BF34" i="28"/>
  <c r="BC33" i="29"/>
  <c r="BE112" i="27"/>
  <c r="BG112" i="27"/>
  <c r="BV33" i="29"/>
  <c r="BT145" i="27"/>
  <c r="BC100" i="29"/>
  <c r="BV84" i="27"/>
  <c r="BV71" i="28"/>
  <c r="BL70" i="28"/>
  <c r="BL47" i="27"/>
  <c r="BQ144" i="27"/>
  <c r="BI144" i="27"/>
  <c r="BR111" i="27"/>
  <c r="BV32" i="29"/>
  <c r="BB69" i="29"/>
  <c r="BV45" i="27"/>
  <c r="AZ109" i="27"/>
  <c r="BN109" i="27"/>
  <c r="BE43" i="27"/>
  <c r="BS29" i="29"/>
  <c r="BD36" i="27"/>
  <c r="BM23" i="29"/>
  <c r="BU80" i="28"/>
  <c r="BE113" i="28"/>
  <c r="BJ80" i="28"/>
  <c r="BU11" i="28"/>
  <c r="BC7" i="29"/>
  <c r="BQ107" i="29"/>
  <c r="BS153" i="27"/>
  <c r="BW139" i="29"/>
  <c r="BW138" i="29"/>
  <c r="AZ151" i="27"/>
  <c r="BV137" i="29"/>
  <c r="BC136" i="28"/>
  <c r="BL103" i="28"/>
  <c r="BS136" i="28"/>
  <c r="BT102" i="29"/>
  <c r="BM149" i="27"/>
  <c r="BD116" i="27"/>
  <c r="BC115" i="27"/>
  <c r="BW115" i="27"/>
  <c r="BL148" i="27"/>
  <c r="BN35" i="29"/>
  <c r="BG114" i="27"/>
  <c r="BL48" i="27"/>
  <c r="BP48" i="27"/>
  <c r="BE48" i="27"/>
  <c r="BM48" i="27"/>
  <c r="BF102" i="29"/>
  <c r="BW72" i="28"/>
  <c r="BQ113" i="27"/>
  <c r="BM34" i="29"/>
  <c r="BO145" i="27"/>
  <c r="BL35" i="29"/>
  <c r="BS132" i="28"/>
  <c r="BA131" i="29"/>
  <c r="BW98" i="29"/>
  <c r="BP98" i="29"/>
  <c r="BR131" i="29"/>
  <c r="AZ70" i="29"/>
  <c r="BA46" i="27"/>
  <c r="BR100" i="29"/>
  <c r="BQ70" i="28"/>
  <c r="BC132" i="28"/>
  <c r="BQ84" i="27"/>
  <c r="BC35" i="28"/>
  <c r="BI45" i="27"/>
  <c r="BP32" i="29"/>
  <c r="BM98" i="28"/>
  <c r="BN69" i="28"/>
  <c r="BS69" i="28"/>
  <c r="BR143" i="27"/>
  <c r="BW130" i="28"/>
  <c r="BV44" i="27"/>
  <c r="BA31" i="28"/>
  <c r="BS141" i="29"/>
  <c r="BD141" i="28"/>
  <c r="BM140" i="29"/>
  <c r="BL106" i="29"/>
  <c r="BF152" i="27"/>
  <c r="BE119" i="27"/>
  <c r="BJ106" i="28"/>
  <c r="BV105" i="29"/>
  <c r="BV118" i="27"/>
  <c r="BI105" i="28"/>
  <c r="BN138" i="28"/>
  <c r="BN137" i="29"/>
  <c r="BC151" i="27"/>
  <c r="BQ104" i="29"/>
  <c r="BK139" i="29"/>
  <c r="BD105" i="28"/>
  <c r="BH103" i="28"/>
  <c r="BN136" i="28"/>
  <c r="BM103" i="28"/>
  <c r="BI134" i="29"/>
  <c r="BP36" i="29"/>
  <c r="BN136" i="29"/>
  <c r="BK103" i="29"/>
  <c r="BV102" i="28"/>
  <c r="BK101" i="28"/>
  <c r="BH73" i="29"/>
  <c r="BJ35" i="29"/>
  <c r="BM86" i="27"/>
  <c r="BR72" i="28"/>
  <c r="BF113" i="27"/>
  <c r="BN100" i="28"/>
  <c r="BG71" i="28"/>
  <c r="BG85" i="27"/>
  <c r="BC145" i="27"/>
  <c r="BK71" i="29"/>
  <c r="BB71" i="29"/>
  <c r="BG70" i="29"/>
  <c r="BU131" i="29"/>
  <c r="BC70" i="29"/>
  <c r="BV131" i="29"/>
  <c r="AZ33" i="28"/>
  <c r="BI69" i="28"/>
  <c r="BI96" i="29"/>
  <c r="BO68" i="28"/>
  <c r="BC43" i="27"/>
  <c r="BH43" i="27"/>
  <c r="BN43" i="27"/>
  <c r="BJ15" i="29"/>
  <c r="AZ11" i="29"/>
  <c r="BH138" i="27"/>
  <c r="BI39" i="27"/>
  <c r="BU26" i="29"/>
  <c r="BE26" i="28"/>
  <c r="BO26" i="28"/>
  <c r="BT23" i="28"/>
  <c r="BA134" i="27"/>
  <c r="BT22" i="29"/>
  <c r="BO21" i="29"/>
  <c r="BM21" i="28"/>
  <c r="BN20" i="29"/>
  <c r="BN57" i="28"/>
  <c r="BU58" i="28"/>
  <c r="BU84" i="29"/>
  <c r="BE116" i="28"/>
  <c r="BO67" i="27"/>
  <c r="BH127" i="27"/>
  <c r="BD12" i="29"/>
  <c r="BK90" i="27"/>
  <c r="BF77" i="29"/>
  <c r="BO11" i="29"/>
  <c r="BG45" i="29"/>
  <c r="BU7" i="29"/>
  <c r="BH94" i="29"/>
  <c r="BP141" i="27"/>
  <c r="BM96" i="29"/>
  <c r="BB129" i="29"/>
  <c r="BN128" i="28"/>
  <c r="BQ80" i="27"/>
  <c r="AZ66" i="28"/>
  <c r="BD67" i="28"/>
  <c r="BV95" i="28"/>
  <c r="BT128" i="28"/>
  <c r="BS67" i="28"/>
  <c r="BB80" i="27"/>
  <c r="BQ43" i="27"/>
  <c r="BA43" i="27"/>
  <c r="BD40" i="27"/>
  <c r="BM27" i="29"/>
  <c r="BO38" i="27"/>
  <c r="BJ123" i="29"/>
  <c r="AZ38" i="27"/>
  <c r="BD62" i="28"/>
  <c r="BF89" i="29"/>
  <c r="BK135" i="27"/>
  <c r="BP88" i="29"/>
  <c r="BM22" i="29"/>
  <c r="BW35" i="27"/>
  <c r="BV120" i="29"/>
  <c r="BA36" i="27"/>
  <c r="BE100" i="27"/>
  <c r="AZ118" i="29"/>
  <c r="BK20" i="29"/>
  <c r="BF32" i="27"/>
  <c r="BT84" i="28"/>
  <c r="BP84" i="28"/>
  <c r="BV18" i="28"/>
  <c r="BL115" i="29"/>
  <c r="BF31" i="27"/>
  <c r="BO114" i="29"/>
  <c r="BP16" i="28"/>
  <c r="BM15" i="29"/>
  <c r="BW15" i="29"/>
  <c r="AZ66" i="27"/>
  <c r="BT126" i="27"/>
  <c r="BM50" i="28"/>
  <c r="BT49" i="29"/>
  <c r="BL47" i="29"/>
  <c r="BA77" i="29"/>
  <c r="BG8" i="29"/>
  <c r="BU21" i="27"/>
  <c r="BK7" i="29"/>
  <c r="BP8" i="29"/>
  <c r="BG67" i="28"/>
  <c r="BH42" i="27"/>
  <c r="BA127" i="29"/>
  <c r="BL29" i="28"/>
  <c r="BQ67" i="28"/>
  <c r="BV28" i="28"/>
  <c r="BH139" i="27"/>
  <c r="BE93" i="28"/>
  <c r="BG126" i="28"/>
  <c r="BR64" i="28"/>
  <c r="BI105" i="27"/>
  <c r="BG26" i="29"/>
  <c r="BT26" i="29"/>
  <c r="BF91" i="29"/>
  <c r="BO77" i="27"/>
  <c r="BU28" i="28"/>
  <c r="BP25" i="29"/>
  <c r="BF123" i="29"/>
  <c r="BE90" i="28"/>
  <c r="BH37" i="27"/>
  <c r="BQ102" i="27"/>
  <c r="BS122" i="28"/>
  <c r="BQ36" i="27"/>
  <c r="BL23" i="29"/>
  <c r="BA22" i="29"/>
  <c r="BV35" i="27"/>
  <c r="BL100" i="27"/>
  <c r="BK85" i="29"/>
  <c r="BT85" i="29"/>
  <c r="BP20" i="28"/>
  <c r="BW98" i="27"/>
  <c r="BM131" i="27"/>
  <c r="BJ19" i="29"/>
  <c r="BL32" i="27"/>
  <c r="BR70" i="27"/>
  <c r="BB18" i="29"/>
  <c r="BI55" i="28"/>
  <c r="BD82" i="28"/>
  <c r="BP16" i="29"/>
  <c r="BQ29" i="27"/>
  <c r="BB16" i="28"/>
  <c r="BJ17" i="29"/>
  <c r="BI15" i="29"/>
  <c r="BO15" i="29"/>
  <c r="BL15" i="29"/>
  <c r="BD15" i="28"/>
  <c r="BD27" i="27"/>
  <c r="BO14" i="29"/>
  <c r="BG14" i="28"/>
  <c r="BJ16" i="28"/>
  <c r="BI111" i="29"/>
  <c r="BK13" i="29"/>
  <c r="BQ64" i="27"/>
  <c r="BI14" i="28"/>
  <c r="BE90" i="27"/>
  <c r="BP10" i="29"/>
  <c r="BC47" i="28"/>
  <c r="BO10" i="28"/>
  <c r="BE10" i="28"/>
  <c r="BG46" i="29"/>
  <c r="AZ9" i="29"/>
  <c r="BE45" i="29"/>
  <c r="BL45" i="29"/>
  <c r="BL57" i="27"/>
  <c r="BU19" i="27"/>
  <c r="BO67" i="28"/>
  <c r="BL67" i="28"/>
  <c r="BP95" i="28"/>
  <c r="BG42" i="27"/>
  <c r="BC127" i="29"/>
  <c r="AZ29" i="29"/>
  <c r="BR108" i="27"/>
  <c r="BI29" i="29"/>
  <c r="BS107" i="27"/>
  <c r="BR28" i="29"/>
  <c r="BF106" i="27"/>
  <c r="BL27" i="29"/>
  <c r="BH92" i="29"/>
  <c r="AZ92" i="29"/>
  <c r="BP125" i="29"/>
  <c r="BH78" i="27"/>
  <c r="BW78" i="27"/>
  <c r="BG125" i="28"/>
  <c r="BE138" i="27"/>
  <c r="BO26" i="29"/>
  <c r="BR26" i="29"/>
  <c r="BH26" i="28"/>
  <c r="BU104" i="27"/>
  <c r="BH104" i="27"/>
  <c r="BW24" i="29"/>
  <c r="BS37" i="27"/>
  <c r="BM24" i="29"/>
  <c r="BK89" i="29"/>
  <c r="BE37" i="27"/>
  <c r="BB36" i="27"/>
  <c r="BR35" i="27"/>
  <c r="BV58" i="29"/>
  <c r="BM72" i="27"/>
  <c r="BJ118" i="29"/>
  <c r="BM71" i="27"/>
  <c r="BQ20" i="28"/>
  <c r="BC57" i="28"/>
  <c r="BL19" i="29"/>
  <c r="BC130" i="27"/>
  <c r="BM30" i="27"/>
  <c r="BA17" i="28"/>
  <c r="BI95" i="27"/>
  <c r="BV16" i="29"/>
  <c r="BD80" i="29"/>
  <c r="BW28" i="27"/>
  <c r="BW80" i="28"/>
  <c r="BN79" i="29"/>
  <c r="BP14" i="29"/>
  <c r="BP13" i="29"/>
  <c r="BV12" i="29"/>
  <c r="BE91" i="27"/>
  <c r="BM49" i="28"/>
  <c r="BH24" i="27"/>
  <c r="BS11" i="28"/>
  <c r="BD11" i="28"/>
  <c r="BA62" i="27"/>
  <c r="BO10" i="29"/>
  <c r="BP90" i="27"/>
  <c r="BF77" i="28"/>
  <c r="AZ22" i="27"/>
  <c r="BU23" i="27"/>
  <c r="BU44" i="29"/>
  <c r="BE58" i="27"/>
  <c r="BN44" i="28"/>
  <c r="BC58" i="27"/>
  <c r="BA44" i="28"/>
  <c r="BR42" i="27"/>
  <c r="AZ94" i="29"/>
  <c r="BE41" i="27"/>
  <c r="BT65" i="28"/>
  <c r="BR78" i="27"/>
  <c r="BC78" i="27"/>
  <c r="AZ39" i="27"/>
  <c r="BE91" i="29"/>
  <c r="BP26" i="28"/>
  <c r="BH63" i="28"/>
  <c r="BT64" i="28"/>
  <c r="BD104" i="27"/>
  <c r="BG25" i="29"/>
  <c r="BL25" i="28"/>
  <c r="BD24" i="29"/>
  <c r="BA89" i="29"/>
  <c r="BT61" i="29"/>
  <c r="BS61" i="28"/>
  <c r="BI23" i="29"/>
  <c r="BO36" i="27"/>
  <c r="BD60" i="28"/>
  <c r="BN88" i="28"/>
  <c r="BW22" i="29"/>
  <c r="BG59" i="29"/>
  <c r="BT35" i="27"/>
  <c r="BO59" i="29"/>
  <c r="BF35" i="27"/>
  <c r="BR57" i="29"/>
  <c r="BV57" i="29"/>
  <c r="BS20" i="28"/>
  <c r="BB98" i="27"/>
  <c r="BO56" i="28"/>
  <c r="BJ56" i="28"/>
  <c r="BQ19" i="28"/>
  <c r="BU70" i="27"/>
  <c r="AZ33" i="27"/>
  <c r="BI21" i="28"/>
  <c r="BM83" i="29"/>
  <c r="BI30" i="27"/>
  <c r="BK17" i="29"/>
  <c r="BS95" i="27"/>
  <c r="BG115" i="28"/>
  <c r="AZ16" i="29"/>
  <c r="BB81" i="29"/>
  <c r="BR29" i="27"/>
  <c r="BQ53" i="28"/>
  <c r="BS16" i="28"/>
  <c r="BC15" i="29"/>
  <c r="BM52" i="29"/>
  <c r="BD52" i="28"/>
  <c r="BA14" i="29"/>
  <c r="BG49" i="29"/>
  <c r="BA12" i="29"/>
  <c r="BE25" i="27"/>
  <c r="BK49" i="28"/>
  <c r="BL14" i="28"/>
  <c r="BL48" i="29"/>
  <c r="BQ11" i="29"/>
  <c r="BG77" i="28"/>
  <c r="BI47" i="28"/>
  <c r="BF11" i="29"/>
  <c r="BF11" i="28"/>
  <c r="BJ10" i="29"/>
  <c r="BB8" i="29"/>
  <c r="BS8" i="28"/>
  <c r="BS97" i="29"/>
  <c r="BU130" i="29"/>
  <c r="BW96" i="28"/>
  <c r="BJ67" i="28"/>
  <c r="BO96" i="28"/>
  <c r="BG81" i="27"/>
  <c r="BP108" i="27"/>
  <c r="BH67" i="29"/>
  <c r="BG95" i="28"/>
  <c r="BN67" i="29"/>
  <c r="BF128" i="28"/>
  <c r="BB68" i="29"/>
  <c r="AZ67" i="29"/>
  <c r="BG141" i="27"/>
  <c r="BR141" i="27"/>
  <c r="BE65" i="29"/>
  <c r="BF29" i="29"/>
  <c r="BG93" i="28"/>
  <c r="BC126" i="28"/>
  <c r="BD27" i="28"/>
  <c r="BK26" i="28"/>
  <c r="BI25" i="28"/>
  <c r="BP25" i="28"/>
  <c r="BO37" i="27"/>
  <c r="BU37" i="27"/>
  <c r="AZ24" i="28"/>
  <c r="BK24" i="28"/>
  <c r="BL38" i="27"/>
  <c r="BL26" i="28"/>
  <c r="BO25" i="29"/>
  <c r="BF23" i="29"/>
  <c r="BS74" i="27"/>
  <c r="BN101" i="27"/>
  <c r="BI100" i="27"/>
  <c r="BB133" i="27"/>
  <c r="BN120" i="28"/>
  <c r="BP21" i="29"/>
  <c r="BL21" i="29"/>
  <c r="AZ21" i="28"/>
  <c r="BP20" i="29"/>
  <c r="BP71" i="27"/>
  <c r="BT32" i="27"/>
  <c r="BF56" i="28"/>
  <c r="BA18" i="29"/>
  <c r="BS69" i="27"/>
  <c r="BD17" i="29"/>
  <c r="BM17" i="29"/>
  <c r="BC16" i="29"/>
  <c r="BL16" i="28"/>
  <c r="BI15" i="28"/>
  <c r="BU93" i="27"/>
  <c r="BS14" i="29"/>
  <c r="BR79" i="29"/>
  <c r="BS51" i="28"/>
  <c r="BH65" i="27"/>
  <c r="BL28" i="27"/>
  <c r="BD28" i="27"/>
  <c r="BG16" i="28"/>
  <c r="BE125" i="27"/>
  <c r="BN13" i="28"/>
  <c r="BS50" i="28"/>
  <c r="BO13" i="28"/>
  <c r="BB50" i="28"/>
  <c r="BE12" i="28"/>
  <c r="BD12" i="28"/>
  <c r="BQ11" i="28"/>
  <c r="BO47" i="28"/>
  <c r="BC12" i="28"/>
  <c r="BT9" i="29"/>
  <c r="BD9" i="28"/>
  <c r="BS8" i="29"/>
  <c r="BG8" i="28"/>
  <c r="BH8" i="28"/>
  <c r="BR56" i="27"/>
  <c r="BT19" i="27"/>
  <c r="BU6" i="28"/>
  <c r="BT136" i="29"/>
  <c r="BP136" i="28"/>
  <c r="BR71" i="28"/>
  <c r="BM137" i="29"/>
  <c r="BT115" i="27"/>
  <c r="BH73" i="28"/>
  <c r="BF140" i="29"/>
  <c r="BL140" i="29"/>
  <c r="BU120" i="27"/>
  <c r="BU153" i="27"/>
  <c r="BQ140" i="28"/>
  <c r="BN152" i="27"/>
  <c r="BN119" i="27"/>
  <c r="BH139" i="28"/>
  <c r="BG105" i="29"/>
  <c r="BE103" i="29"/>
  <c r="BT137" i="28"/>
  <c r="BW147" i="27"/>
  <c r="AZ114" i="27"/>
  <c r="BV35" i="29"/>
  <c r="BQ29" i="29"/>
  <c r="BH120" i="27"/>
  <c r="BM153" i="27"/>
  <c r="BU137" i="28"/>
  <c r="BO114" i="27"/>
  <c r="BR47" i="27"/>
  <c r="BQ154" i="27"/>
  <c r="BM141" i="28"/>
  <c r="BI140" i="29"/>
  <c r="BJ139" i="28"/>
  <c r="AZ115" i="27"/>
  <c r="BN115" i="27"/>
  <c r="BT49" i="27"/>
  <c r="BT36" i="28"/>
  <c r="BU114" i="27"/>
  <c r="BU100" i="28"/>
  <c r="BD48" i="27"/>
  <c r="BB35" i="29"/>
  <c r="BE133" i="29"/>
  <c r="BC70" i="28"/>
  <c r="BN131" i="28"/>
  <c r="BL150" i="27"/>
  <c r="BK147" i="27"/>
  <c r="BL86" i="27"/>
  <c r="BD36" i="28"/>
  <c r="BD72" i="29"/>
  <c r="BB72" i="29"/>
  <c r="BK79" i="27"/>
  <c r="BL112" i="27"/>
  <c r="BD111" i="27"/>
  <c r="BW46" i="27"/>
  <c r="BH141" i="27"/>
  <c r="BC95" i="28"/>
  <c r="BO128" i="28"/>
  <c r="BU65" i="28"/>
  <c r="BR140" i="29"/>
  <c r="BI107" i="29"/>
  <c r="BN120" i="27"/>
  <c r="BI141" i="29"/>
  <c r="AZ139" i="28"/>
  <c r="BP106" i="28"/>
  <c r="BD138" i="29"/>
  <c r="BQ119" i="27"/>
  <c r="BP138" i="29"/>
  <c r="BB105" i="28"/>
  <c r="BW105" i="28"/>
  <c r="BH106" i="29"/>
  <c r="BI117" i="27"/>
  <c r="BO117" i="27"/>
  <c r="BE104" i="28"/>
  <c r="BF103" i="29"/>
  <c r="BO103" i="29"/>
  <c r="BI115" i="27"/>
  <c r="BJ135" i="28"/>
  <c r="BE135" i="28"/>
  <c r="BC134" i="29"/>
  <c r="BJ115" i="27"/>
  <c r="BB115" i="27"/>
  <c r="BK49" i="27"/>
  <c r="BS101" i="29"/>
  <c r="AZ36" i="28"/>
  <c r="AZ135" i="28"/>
  <c r="BO73" i="28"/>
  <c r="BU133" i="29"/>
  <c r="BC72" i="29"/>
  <c r="BJ100" i="28"/>
  <c r="BN34" i="29"/>
  <c r="BW47" i="27"/>
  <c r="BL99" i="29"/>
  <c r="BJ133" i="28"/>
  <c r="BE71" i="28"/>
  <c r="BK112" i="27"/>
  <c r="BM112" i="27"/>
  <c r="BL70" i="29"/>
  <c r="BO33" i="28"/>
  <c r="BF84" i="27"/>
  <c r="BW99" i="28"/>
  <c r="BA33" i="28"/>
  <c r="BL99" i="28"/>
  <c r="BQ71" i="28"/>
  <c r="BH99" i="28"/>
  <c r="BV132" i="28"/>
  <c r="BO84" i="27"/>
  <c r="BK47" i="27"/>
  <c r="BF98" i="28"/>
  <c r="BH98" i="28"/>
  <c r="BP34" i="29"/>
  <c r="BD34" i="29"/>
  <c r="BS70" i="29"/>
  <c r="BF131" i="28"/>
  <c r="BL98" i="28"/>
  <c r="BH32" i="28"/>
  <c r="AZ69" i="28"/>
  <c r="BP110" i="27"/>
  <c r="BO30" i="28"/>
  <c r="BC141" i="27"/>
  <c r="BU28" i="29"/>
  <c r="BP126" i="28"/>
  <c r="BQ92" i="29"/>
  <c r="BO40" i="27"/>
  <c r="BP26" i="29"/>
  <c r="BJ120" i="27"/>
  <c r="BT139" i="28"/>
  <c r="BN105" i="29"/>
  <c r="BD105" i="29"/>
  <c r="BK137" i="29"/>
  <c r="BA116" i="27"/>
  <c r="BE103" i="28"/>
  <c r="BC135" i="29"/>
  <c r="BA137" i="29"/>
  <c r="BD148" i="27"/>
  <c r="BI148" i="27"/>
  <c r="BS148" i="27"/>
  <c r="BB101" i="29"/>
  <c r="BU36" i="28"/>
  <c r="BG48" i="27"/>
  <c r="BH72" i="29"/>
  <c r="BC113" i="27"/>
  <c r="BB34" i="29"/>
  <c r="BO34" i="28"/>
  <c r="BC71" i="28"/>
  <c r="BM35" i="29"/>
  <c r="BP71" i="29"/>
  <c r="BK100" i="29"/>
  <c r="BD132" i="28"/>
  <c r="BB84" i="27"/>
  <c r="BR144" i="27"/>
  <c r="BQ97" i="29"/>
  <c r="BA32" i="28"/>
  <c r="BG30" i="29"/>
  <c r="BA124" i="29"/>
  <c r="BJ39" i="27"/>
  <c r="BS23" i="27"/>
  <c r="BK141" i="28"/>
  <c r="BJ107" i="29"/>
  <c r="BL107" i="29"/>
  <c r="BR107" i="29"/>
  <c r="BN140" i="28"/>
  <c r="BL139" i="29"/>
  <c r="BB152" i="27"/>
  <c r="BL139" i="28"/>
  <c r="BR106" i="28"/>
  <c r="BS138" i="29"/>
  <c r="BC104" i="28"/>
  <c r="BA103" i="29"/>
  <c r="BR103" i="29"/>
  <c r="BJ103" i="28"/>
  <c r="BG49" i="27"/>
  <c r="BS103" i="29"/>
  <c r="BL36" i="28"/>
  <c r="BS114" i="27"/>
  <c r="BB114" i="27"/>
  <c r="BM101" i="28"/>
  <c r="BS72" i="29"/>
  <c r="BG72" i="29"/>
  <c r="AZ135" i="29"/>
  <c r="BG135" i="29"/>
  <c r="BB135" i="29"/>
  <c r="BL135" i="29"/>
  <c r="BD73" i="28"/>
  <c r="BM73" i="28"/>
  <c r="BU47" i="27"/>
  <c r="BT48" i="27"/>
  <c r="BQ131" i="28"/>
  <c r="AZ32" i="29"/>
  <c r="BD97" i="29"/>
  <c r="BC132" i="29"/>
  <c r="BK98" i="28"/>
  <c r="BI32" i="28"/>
  <c r="BV98" i="28"/>
  <c r="BT83" i="27"/>
  <c r="BE31" i="29"/>
  <c r="BC131" i="29"/>
  <c r="BG109" i="27"/>
  <c r="BE140" i="27"/>
  <c r="BK28" i="29"/>
  <c r="BG95" i="29"/>
  <c r="BI79" i="27"/>
  <c r="BL79" i="27"/>
  <c r="BB91" i="29"/>
  <c r="BV88" i="29"/>
  <c r="BF70" i="27"/>
  <c r="BS140" i="29"/>
  <c r="BA140" i="29"/>
  <c r="BE140" i="28"/>
  <c r="BV120" i="27"/>
  <c r="BB153" i="27"/>
  <c r="BV153" i="27"/>
  <c r="BG139" i="29"/>
  <c r="BH105" i="29"/>
  <c r="BN106" i="28"/>
  <c r="BP150" i="27"/>
  <c r="BN103" i="29"/>
  <c r="BV117" i="27"/>
  <c r="BO149" i="27"/>
  <c r="BI135" i="29"/>
  <c r="BF115" i="27"/>
  <c r="BM101" i="29"/>
  <c r="BM36" i="29"/>
  <c r="BI49" i="27"/>
  <c r="BJ136" i="29"/>
  <c r="BS36" i="28"/>
  <c r="BI114" i="27"/>
  <c r="BG73" i="29"/>
  <c r="BP100" i="29"/>
  <c r="BW35" i="29"/>
  <c r="AZ147" i="27"/>
  <c r="BD133" i="29"/>
  <c r="BG72" i="28"/>
  <c r="BP133" i="28"/>
  <c r="BA101" i="29"/>
  <c r="BW71" i="28"/>
  <c r="BR133" i="28"/>
  <c r="BG100" i="28"/>
  <c r="BW133" i="28"/>
  <c r="BS71" i="28"/>
  <c r="BG33" i="29"/>
  <c r="BP97" i="28"/>
  <c r="BL25" i="29"/>
  <c r="BT141" i="28"/>
  <c r="BT106" i="29"/>
  <c r="BO106" i="28"/>
  <c r="BO139" i="28"/>
  <c r="BM106" i="28"/>
  <c r="BF138" i="29"/>
  <c r="BQ105" i="29"/>
  <c r="BI138" i="29"/>
  <c r="BO107" i="29"/>
  <c r="AZ118" i="27"/>
  <c r="BJ118" i="27"/>
  <c r="BC118" i="27"/>
  <c r="BN118" i="27"/>
  <c r="BO137" i="29"/>
  <c r="BL118" i="27"/>
  <c r="BG104" i="29"/>
  <c r="BD137" i="29"/>
  <c r="BV139" i="29"/>
  <c r="BF139" i="29"/>
  <c r="BS106" i="29"/>
  <c r="BG138" i="28"/>
  <c r="BP137" i="28"/>
  <c r="BQ104" i="28"/>
  <c r="BA137" i="28"/>
  <c r="BC103" i="29"/>
  <c r="BU136" i="28"/>
  <c r="BV135" i="28"/>
  <c r="BN102" i="28"/>
  <c r="BA49" i="27"/>
  <c r="BJ73" i="29"/>
  <c r="BW101" i="29"/>
  <c r="BI36" i="28"/>
  <c r="BR73" i="28"/>
  <c r="BQ147" i="27"/>
  <c r="BS48" i="27"/>
  <c r="BM72" i="29"/>
  <c r="BM100" i="29"/>
  <c r="BT35" i="28"/>
  <c r="BP72" i="28"/>
  <c r="BK133" i="28"/>
  <c r="BE100" i="28"/>
  <c r="BO33" i="29"/>
  <c r="BJ82" i="27"/>
  <c r="AZ30" i="28"/>
  <c r="BJ42" i="27"/>
  <c r="BR29" i="29"/>
  <c r="BR27" i="29"/>
  <c r="BG104" i="27"/>
  <c r="BH112" i="27"/>
  <c r="BP33" i="28"/>
  <c r="BA47" i="27"/>
  <c r="BP144" i="27"/>
  <c r="BQ83" i="27"/>
  <c r="BV46" i="27"/>
  <c r="BU130" i="28"/>
  <c r="BE44" i="27"/>
  <c r="BW44" i="27"/>
  <c r="AZ31" i="28"/>
  <c r="BG97" i="28"/>
  <c r="BU82" i="27"/>
  <c r="BD109" i="27"/>
  <c r="BJ96" i="28"/>
  <c r="BK129" i="28"/>
  <c r="BT96" i="28"/>
  <c r="BT43" i="27"/>
  <c r="BE30" i="29"/>
  <c r="BH30" i="29"/>
  <c r="BA81" i="27"/>
  <c r="BQ81" i="27"/>
  <c r="BE141" i="27"/>
  <c r="BP29" i="28"/>
  <c r="BV31" i="28"/>
  <c r="BF94" i="28"/>
  <c r="BI66" i="29"/>
  <c r="BC41" i="27"/>
  <c r="BP66" i="28"/>
  <c r="BR28" i="28"/>
  <c r="AZ79" i="27"/>
  <c r="BO139" i="27"/>
  <c r="AZ126" i="28"/>
  <c r="BJ126" i="28"/>
  <c r="BH126" i="28"/>
  <c r="BJ139" i="27"/>
  <c r="BN40" i="27"/>
  <c r="BF27" i="29"/>
  <c r="BF92" i="29"/>
  <c r="BI94" i="29"/>
  <c r="BN127" i="29"/>
  <c r="BA94" i="29"/>
  <c r="BH127" i="29"/>
  <c r="BM93" i="28"/>
  <c r="BG64" i="28"/>
  <c r="BO27" i="28"/>
  <c r="BJ124" i="29"/>
  <c r="BV105" i="27"/>
  <c r="BF124" i="29"/>
  <c r="BS63" i="29"/>
  <c r="BD91" i="28"/>
  <c r="BI38" i="27"/>
  <c r="BT123" i="29"/>
  <c r="BQ62" i="29"/>
  <c r="BN90" i="28"/>
  <c r="BJ26" i="29"/>
  <c r="BT62" i="29"/>
  <c r="BN122" i="29"/>
  <c r="BS103" i="27"/>
  <c r="BJ61" i="28"/>
  <c r="BE21" i="28"/>
  <c r="BS20" i="29"/>
  <c r="BM70" i="27"/>
  <c r="BJ14" i="29"/>
  <c r="BE44" i="28"/>
  <c r="BK35" i="29"/>
  <c r="BS71" i="29"/>
  <c r="BQ99" i="28"/>
  <c r="BA132" i="28"/>
  <c r="BR70" i="29"/>
  <c r="BG131" i="29"/>
  <c r="BH46" i="27"/>
  <c r="BI70" i="28"/>
  <c r="BM70" i="28"/>
  <c r="BU84" i="27"/>
  <c r="BE111" i="27"/>
  <c r="BS144" i="27"/>
  <c r="BA32" i="29"/>
  <c r="BB97" i="29"/>
  <c r="BC45" i="27"/>
  <c r="BW98" i="28"/>
  <c r="BJ69" i="28"/>
  <c r="AZ83" i="27"/>
  <c r="BA143" i="27"/>
  <c r="AZ130" i="28"/>
  <c r="BI68" i="28"/>
  <c r="BM31" i="28"/>
  <c r="BE45" i="27"/>
  <c r="BM129" i="28"/>
  <c r="BP96" i="28"/>
  <c r="BK30" i="29"/>
  <c r="BK108" i="27"/>
  <c r="BL95" i="28"/>
  <c r="BG29" i="29"/>
  <c r="BF42" i="27"/>
  <c r="BS42" i="27"/>
  <c r="BO29" i="28"/>
  <c r="BF80" i="27"/>
  <c r="AZ107" i="27"/>
  <c r="BB41" i="27"/>
  <c r="BL28" i="29"/>
  <c r="BE30" i="28"/>
  <c r="BC93" i="28"/>
  <c r="BL126" i="28"/>
  <c r="BB93" i="28"/>
  <c r="BU93" i="28"/>
  <c r="BM66" i="29"/>
  <c r="BU40" i="27"/>
  <c r="BK106" i="27"/>
  <c r="BG64" i="29"/>
  <c r="BQ63" i="29"/>
  <c r="BC93" i="29"/>
  <c r="BL93" i="29"/>
  <c r="BU125" i="28"/>
  <c r="BS125" i="28"/>
  <c r="BA77" i="27"/>
  <c r="BL77" i="27"/>
  <c r="BV137" i="27"/>
  <c r="BQ124" i="28"/>
  <c r="BA91" i="28"/>
  <c r="BK63" i="29"/>
  <c r="BD137" i="27"/>
  <c r="BO137" i="27"/>
  <c r="BJ104" i="27"/>
  <c r="BK75" i="27"/>
  <c r="BN32" i="27"/>
  <c r="BQ19" i="29"/>
  <c r="BV13" i="29"/>
  <c r="BH26" i="27"/>
  <c r="BU13" i="29"/>
  <c r="BG91" i="27"/>
  <c r="BI49" i="29"/>
  <c r="BP63" i="27"/>
  <c r="BH11" i="28"/>
  <c r="BQ19" i="27"/>
  <c r="BR44" i="27"/>
  <c r="BQ96" i="28"/>
  <c r="BK95" i="29"/>
  <c r="BO30" i="29"/>
  <c r="BR67" i="29"/>
  <c r="BV97" i="29"/>
  <c r="BW130" i="29"/>
  <c r="BN130" i="29"/>
  <c r="BK97" i="29"/>
  <c r="BC30" i="28"/>
  <c r="BL31" i="29"/>
  <c r="BN29" i="29"/>
  <c r="BL140" i="27"/>
  <c r="BA28" i="29"/>
  <c r="BU41" i="27"/>
  <c r="BA126" i="29"/>
  <c r="BA106" i="27"/>
  <c r="BT27" i="28"/>
  <c r="BN39" i="27"/>
  <c r="AZ124" i="29"/>
  <c r="AZ138" i="27"/>
  <c r="BW26" i="28"/>
  <c r="BB76" i="27"/>
  <c r="BC27" i="28"/>
  <c r="BI62" i="29"/>
  <c r="BB34" i="27"/>
  <c r="BA20" i="28"/>
  <c r="BK32" i="27"/>
  <c r="BV70" i="27"/>
  <c r="BL18" i="29"/>
  <c r="BR56" i="28"/>
  <c r="BU66" i="27"/>
  <c r="BT77" i="28"/>
  <c r="BF48" i="29"/>
  <c r="BC85" i="27"/>
  <c r="BS145" i="27"/>
  <c r="BD99" i="28"/>
  <c r="BG99" i="28"/>
  <c r="BU33" i="29"/>
  <c r="BO100" i="29"/>
  <c r="BN84" i="27"/>
  <c r="BR70" i="28"/>
  <c r="BW84" i="27"/>
  <c r="BN144" i="27"/>
  <c r="BD144" i="27"/>
  <c r="BU144" i="27"/>
  <c r="BB45" i="27"/>
  <c r="BN45" i="27"/>
  <c r="BL45" i="27"/>
  <c r="BI83" i="27"/>
  <c r="BO69" i="28"/>
  <c r="BQ110" i="27"/>
  <c r="BO31" i="29"/>
  <c r="BW31" i="29"/>
  <c r="BQ31" i="29"/>
  <c r="BL82" i="27"/>
  <c r="BC31" i="28"/>
  <c r="BN30" i="29"/>
  <c r="BI127" i="29"/>
  <c r="BK94" i="29"/>
  <c r="BF66" i="28"/>
  <c r="BB43" i="27"/>
  <c r="BE125" i="29"/>
  <c r="BF64" i="28"/>
  <c r="BK93" i="28"/>
  <c r="BN138" i="27"/>
  <c r="BJ92" i="28"/>
  <c r="BK125" i="28"/>
  <c r="BT125" i="28"/>
  <c r="BK92" i="28"/>
  <c r="BO28" i="29"/>
  <c r="BK64" i="29"/>
  <c r="BU124" i="29"/>
  <c r="BH39" i="27"/>
  <c r="BV124" i="29"/>
  <c r="BD91" i="29"/>
  <c r="BN26" i="29"/>
  <c r="BI126" i="29"/>
  <c r="BB126" i="29"/>
  <c r="BE126" i="29"/>
  <c r="BL63" i="28"/>
  <c r="BN92" i="28"/>
  <c r="BM77" i="27"/>
  <c r="BC77" i="27"/>
  <c r="BP63" i="28"/>
  <c r="BV77" i="27"/>
  <c r="BB104" i="27"/>
  <c r="BP104" i="27"/>
  <c r="BC28" i="28"/>
  <c r="AZ28" i="28"/>
  <c r="BP124" i="28"/>
  <c r="BU91" i="28"/>
  <c r="BW63" i="29"/>
  <c r="BB63" i="29"/>
  <c r="BS91" i="28"/>
  <c r="BI104" i="27"/>
  <c r="BP76" i="27"/>
  <c r="BG90" i="28"/>
  <c r="BC37" i="27"/>
  <c r="BU20" i="28"/>
  <c r="BU71" i="27"/>
  <c r="BW22" i="28"/>
  <c r="BW118" i="28"/>
  <c r="BH33" i="27"/>
  <c r="BG31" i="27"/>
  <c r="BO66" i="27"/>
  <c r="BB28" i="27"/>
  <c r="BT10" i="29"/>
  <c r="BI12" i="28"/>
  <c r="BC8" i="28"/>
  <c r="BB130" i="29"/>
  <c r="BF69" i="28"/>
  <c r="BM83" i="27"/>
  <c r="BV143" i="27"/>
  <c r="BL143" i="27"/>
  <c r="BW34" i="28"/>
  <c r="BO69" i="29"/>
  <c r="BP130" i="28"/>
  <c r="BO97" i="28"/>
  <c r="AZ33" i="29"/>
  <c r="BL44" i="27"/>
  <c r="BK31" i="29"/>
  <c r="BM128" i="29"/>
  <c r="BR43" i="27"/>
  <c r="BW95" i="28"/>
  <c r="BP29" i="29"/>
  <c r="BP43" i="27"/>
  <c r="BS127" i="28"/>
  <c r="BR41" i="27"/>
  <c r="BC27" i="29"/>
  <c r="BV92" i="29"/>
  <c r="BF39" i="27"/>
  <c r="BD124" i="29"/>
  <c r="BF26" i="29"/>
  <c r="BA26" i="28"/>
  <c r="BJ77" i="27"/>
  <c r="BT104" i="27"/>
  <c r="BO76" i="27"/>
  <c r="BF76" i="27"/>
  <c r="BR76" i="27"/>
  <c r="BG39" i="27"/>
  <c r="BU103" i="27"/>
  <c r="BG62" i="29"/>
  <c r="BP74" i="27"/>
  <c r="BQ22" i="28"/>
  <c r="BJ21" i="29"/>
  <c r="BM132" i="27"/>
  <c r="BP22" i="29"/>
  <c r="BR22" i="29"/>
  <c r="BH20" i="29"/>
  <c r="BO57" i="29"/>
  <c r="BJ65" i="27"/>
  <c r="BQ62" i="27"/>
  <c r="BC44" i="28"/>
  <c r="BA24" i="28"/>
  <c r="BK25" i="29"/>
  <c r="BH36" i="27"/>
  <c r="BS88" i="28"/>
  <c r="BN121" i="28"/>
  <c r="BR120" i="29"/>
  <c r="BP22" i="28"/>
  <c r="BE133" i="27"/>
  <c r="BT21" i="29"/>
  <c r="BI20" i="28"/>
  <c r="BI57" i="28"/>
  <c r="BD117" i="29"/>
  <c r="BR117" i="29"/>
  <c r="BC117" i="28"/>
  <c r="AZ97" i="27"/>
  <c r="BT54" i="29"/>
  <c r="BT68" i="27"/>
  <c r="BH17" i="28"/>
  <c r="BP68" i="27"/>
  <c r="BT81" i="29"/>
  <c r="BC81" i="29"/>
  <c r="BH29" i="27"/>
  <c r="BR94" i="27"/>
  <c r="BR17" i="29"/>
  <c r="BL16" i="29"/>
  <c r="BS14" i="28"/>
  <c r="BW14" i="28"/>
  <c r="BJ26" i="27"/>
  <c r="AZ13" i="28"/>
  <c r="AZ111" i="28"/>
  <c r="BG111" i="28"/>
  <c r="BM11" i="29"/>
  <c r="BG111" i="29"/>
  <c r="BB13" i="28"/>
  <c r="BV23" i="27"/>
  <c r="BB10" i="28"/>
  <c r="BO9" i="29"/>
  <c r="BS45" i="29"/>
  <c r="BF9" i="29"/>
  <c r="BH44" i="28"/>
  <c r="BM7" i="28"/>
  <c r="BO58" i="27"/>
  <c r="BA43" i="29"/>
  <c r="BU24" i="29"/>
  <c r="BF61" i="29"/>
  <c r="BN75" i="27"/>
  <c r="BS38" i="27"/>
  <c r="BA38" i="27"/>
  <c r="BC102" i="27"/>
  <c r="BI102" i="27"/>
  <c r="BM135" i="27"/>
  <c r="BG26" i="28"/>
  <c r="BN26" i="28"/>
  <c r="BB25" i="29"/>
  <c r="BK61" i="29"/>
  <c r="BC122" i="28"/>
  <c r="BC89" i="28"/>
  <c r="BV23" i="28"/>
  <c r="BL74" i="27"/>
  <c r="BF60" i="28"/>
  <c r="BH23" i="28"/>
  <c r="BR37" i="27"/>
  <c r="BQ37" i="27"/>
  <c r="BF24" i="29"/>
  <c r="BE134" i="27"/>
  <c r="BW87" i="29"/>
  <c r="BM73" i="27"/>
  <c r="BH23" i="29"/>
  <c r="BO58" i="29"/>
  <c r="BO86" i="29"/>
  <c r="BO72" i="27"/>
  <c r="BD118" i="29"/>
  <c r="BK56" i="29"/>
  <c r="BD32" i="27"/>
  <c r="BG19" i="29"/>
  <c r="BD55" i="28"/>
  <c r="BM129" i="27"/>
  <c r="BR30" i="27"/>
  <c r="BA17" i="29"/>
  <c r="BM31" i="27"/>
  <c r="BR115" i="28"/>
  <c r="BN114" i="29"/>
  <c r="BQ81" i="29"/>
  <c r="BO16" i="29"/>
  <c r="BU53" i="28"/>
  <c r="BH81" i="28"/>
  <c r="BS17" i="29"/>
  <c r="BV15" i="28"/>
  <c r="BK66" i="27"/>
  <c r="BK126" i="27"/>
  <c r="BM80" i="28"/>
  <c r="BV51" i="29"/>
  <c r="BM14" i="29"/>
  <c r="BT27" i="27"/>
  <c r="BW111" i="29"/>
  <c r="BG13" i="29"/>
  <c r="BK13" i="28"/>
  <c r="BK27" i="27"/>
  <c r="BQ14" i="29"/>
  <c r="BS25" i="27"/>
  <c r="BN10" i="29"/>
  <c r="BP23" i="27"/>
  <c r="BJ9" i="29"/>
  <c r="BM22" i="27"/>
  <c r="BI9" i="29"/>
  <c r="BP9" i="29"/>
  <c r="BW8" i="29"/>
  <c r="BI8" i="29"/>
  <c r="BO8" i="28"/>
  <c r="BE20" i="27"/>
  <c r="BR20" i="27"/>
  <c r="BI7" i="28"/>
  <c r="BL9" i="28"/>
  <c r="BM6" i="29"/>
  <c r="BC6" i="29"/>
  <c r="BC121" i="29"/>
  <c r="BW36" i="27"/>
  <c r="BF88" i="29"/>
  <c r="BN61" i="28"/>
  <c r="BL37" i="27"/>
  <c r="AZ87" i="29"/>
  <c r="BA22" i="28"/>
  <c r="BT36" i="27"/>
  <c r="BO73" i="27"/>
  <c r="BF36" i="27"/>
  <c r="BH87" i="28"/>
  <c r="BQ23" i="29"/>
  <c r="BH133" i="27"/>
  <c r="BB119" i="29"/>
  <c r="AZ121" i="29"/>
  <c r="BV20" i="28"/>
  <c r="BB56" i="28"/>
  <c r="BB97" i="27"/>
  <c r="AZ20" i="29"/>
  <c r="BM55" i="29"/>
  <c r="BG18" i="29"/>
  <c r="BW83" i="29"/>
  <c r="BK18" i="28"/>
  <c r="BU18" i="28"/>
  <c r="BE115" i="29"/>
  <c r="BV82" i="28"/>
  <c r="BK29" i="27"/>
  <c r="BH17" i="29"/>
  <c r="BA15" i="28"/>
  <c r="BP114" i="28"/>
  <c r="BF16" i="29"/>
  <c r="BU79" i="29"/>
  <c r="BT14" i="29"/>
  <c r="BF15" i="29"/>
  <c r="BE112" i="28"/>
  <c r="BV51" i="28"/>
  <c r="BT78" i="28"/>
  <c r="BO25" i="27"/>
  <c r="BF49" i="28"/>
  <c r="BU12" i="28"/>
  <c r="BQ26" i="27"/>
  <c r="BT14" i="28"/>
  <c r="BQ90" i="27"/>
  <c r="BF10" i="28"/>
  <c r="BW9" i="28"/>
  <c r="BN9" i="28"/>
  <c r="BK59" i="27"/>
  <c r="BT44" i="28"/>
  <c r="BI57" i="27"/>
  <c r="BR7" i="29"/>
  <c r="BP19" i="27"/>
  <c r="BC61" i="28"/>
  <c r="BV24" i="28"/>
  <c r="BM25" i="29"/>
  <c r="BC36" i="27"/>
  <c r="BC23" i="29"/>
  <c r="BN35" i="27"/>
  <c r="BI120" i="29"/>
  <c r="BU59" i="29"/>
  <c r="BO100" i="27"/>
  <c r="BD59" i="29"/>
  <c r="BF85" i="29"/>
  <c r="BR21" i="29"/>
  <c r="BQ32" i="27"/>
  <c r="BM19" i="29"/>
  <c r="BE19" i="28"/>
  <c r="BR97" i="27"/>
  <c r="BH18" i="29"/>
  <c r="BI31" i="27"/>
  <c r="BP18" i="28"/>
  <c r="AZ17" i="29"/>
  <c r="BK68" i="27"/>
  <c r="BS54" i="28"/>
  <c r="BR68" i="27"/>
  <c r="BO55" i="28"/>
  <c r="BO115" i="28"/>
  <c r="BO54" i="29"/>
  <c r="AZ114" i="29"/>
  <c r="BI16" i="29"/>
  <c r="BI17" i="29"/>
  <c r="AZ28" i="27"/>
  <c r="BW51" i="28"/>
  <c r="BV26" i="27"/>
  <c r="BP125" i="27"/>
  <c r="BU26" i="27"/>
  <c r="BI26" i="27"/>
  <c r="AZ15" i="28"/>
  <c r="AZ78" i="28"/>
  <c r="BA25" i="27"/>
  <c r="BW11" i="29"/>
  <c r="BW90" i="27"/>
  <c r="BD47" i="29"/>
  <c r="BH10" i="28"/>
  <c r="BT24" i="27"/>
  <c r="BV11" i="29"/>
  <c r="BM60" i="27"/>
  <c r="BR8" i="29"/>
  <c r="BL9" i="29"/>
  <c r="BJ20" i="27"/>
  <c r="BO44" i="28"/>
  <c r="BF7" i="28"/>
  <c r="BK43" i="28"/>
  <c r="BV6" i="28"/>
  <c r="BW19" i="27"/>
  <c r="BQ31" i="27"/>
  <c r="BD18" i="28"/>
  <c r="BC17" i="29"/>
  <c r="BO17" i="28"/>
  <c r="BM17" i="28"/>
  <c r="BQ16" i="29"/>
  <c r="BQ67" i="27"/>
  <c r="BQ15" i="29"/>
  <c r="BB126" i="27"/>
  <c r="BT79" i="29"/>
  <c r="BQ14" i="28"/>
  <c r="BW65" i="27"/>
  <c r="BK15" i="29"/>
  <c r="BC12" i="29"/>
  <c r="BM26" i="27"/>
  <c r="BP62" i="27"/>
  <c r="BN23" i="27"/>
  <c r="BT10" i="28"/>
  <c r="BD46" i="28"/>
  <c r="BS9" i="28"/>
  <c r="BT9" i="28"/>
  <c r="BQ10" i="29"/>
  <c r="BH45" i="28"/>
  <c r="BR7" i="28"/>
  <c r="BU9" i="28"/>
  <c r="BI7" i="29"/>
  <c r="BV7" i="29"/>
  <c r="BQ6" i="28"/>
  <c r="BO120" i="29"/>
  <c r="BE120" i="29"/>
  <c r="BV22" i="29"/>
  <c r="BB87" i="29"/>
  <c r="BD122" i="29"/>
  <c r="BR22" i="28"/>
  <c r="BS119" i="29"/>
  <c r="BW21" i="29"/>
  <c r="BR118" i="29"/>
  <c r="BL20" i="29"/>
  <c r="BR130" i="27"/>
  <c r="BO18" i="29"/>
  <c r="BN31" i="27"/>
  <c r="BO31" i="27"/>
  <c r="BU18" i="29"/>
  <c r="BC69" i="27"/>
  <c r="BG18" i="28"/>
  <c r="AZ56" i="28"/>
  <c r="AZ20" i="28"/>
  <c r="BN82" i="29"/>
  <c r="BV17" i="29"/>
  <c r="BR84" i="29"/>
  <c r="BP54" i="28"/>
  <c r="BT28" i="27"/>
  <c r="BR15" i="29"/>
  <c r="BU15" i="28"/>
  <c r="BG15" i="28"/>
  <c r="BF113" i="28"/>
  <c r="BR16" i="29"/>
  <c r="BG79" i="29"/>
  <c r="BE27" i="27"/>
  <c r="BG27" i="27"/>
  <c r="BT77" i="29"/>
  <c r="BN12" i="28"/>
  <c r="BB12" i="28"/>
  <c r="BS77" i="28"/>
  <c r="BR62" i="27"/>
  <c r="BK23" i="27"/>
  <c r="BR47" i="28"/>
  <c r="BK11" i="29"/>
  <c r="BS9" i="29"/>
  <c r="BH22" i="27"/>
  <c r="AZ9" i="28"/>
  <c r="BT45" i="28"/>
  <c r="BG22" i="27"/>
  <c r="AZ7" i="28"/>
  <c r="BK43" i="29"/>
  <c r="BQ57" i="27"/>
  <c r="BW141" i="29"/>
  <c r="BH107" i="29"/>
  <c r="BW140" i="29"/>
  <c r="BS107" i="28"/>
  <c r="BQ107" i="28"/>
  <c r="BA140" i="28"/>
  <c r="BO105" i="29"/>
  <c r="BT105" i="29"/>
  <c r="BU104" i="29"/>
  <c r="BI103" i="29"/>
  <c r="BP134" i="28"/>
  <c r="BL72" i="29"/>
  <c r="BR134" i="29"/>
  <c r="BI33" i="29"/>
  <c r="BA98" i="29"/>
  <c r="BG137" i="29"/>
  <c r="BP120" i="27"/>
  <c r="BN105" i="28"/>
  <c r="BT105" i="28"/>
  <c r="BL36" i="29"/>
  <c r="BO100" i="28"/>
  <c r="BJ71" i="28"/>
  <c r="BU145" i="27"/>
  <c r="BL107" i="28"/>
  <c r="BO140" i="28"/>
  <c r="BA106" i="29"/>
  <c r="BL153" i="27"/>
  <c r="BW119" i="27"/>
  <c r="BH152" i="27"/>
  <c r="BP139" i="28"/>
  <c r="BR138" i="29"/>
  <c r="BD140" i="29"/>
  <c r="BI118" i="27"/>
  <c r="BU118" i="27"/>
  <c r="BG105" i="28"/>
  <c r="BF105" i="28"/>
  <c r="BV115" i="27"/>
  <c r="BA35" i="29"/>
  <c r="BV147" i="27"/>
  <c r="BD100" i="29"/>
  <c r="AZ153" i="27"/>
  <c r="BI153" i="27"/>
  <c r="BH139" i="29"/>
  <c r="BU139" i="29"/>
  <c r="BV152" i="27"/>
  <c r="BA102" i="28"/>
  <c r="BO129" i="29"/>
  <c r="BF141" i="28"/>
  <c r="BE120" i="27"/>
  <c r="BK120" i="27"/>
  <c r="BQ103" i="28"/>
  <c r="BH102" i="29"/>
  <c r="BO135" i="29"/>
  <c r="BD115" i="27"/>
  <c r="BD135" i="28"/>
  <c r="BV49" i="27"/>
  <c r="BK36" i="28"/>
  <c r="BQ73" i="28"/>
  <c r="BV141" i="29"/>
  <c r="BA153" i="27"/>
  <c r="BU135" i="29"/>
  <c r="BP49" i="27"/>
  <c r="BF133" i="29"/>
  <c r="BE99" i="28"/>
  <c r="BV93" i="29"/>
  <c r="AZ26" i="28"/>
  <c r="BL63" i="29"/>
  <c r="BK141" i="29"/>
  <c r="BJ140" i="29"/>
  <c r="AZ107" i="29"/>
  <c r="BM139" i="28"/>
  <c r="BS139" i="28"/>
  <c r="BA138" i="29"/>
  <c r="BU105" i="29"/>
  <c r="BW105" i="29"/>
  <c r="BL105" i="29"/>
  <c r="BK105" i="29"/>
  <c r="BA118" i="27"/>
  <c r="BH105" i="28"/>
  <c r="BK117" i="27"/>
  <c r="BF137" i="28"/>
  <c r="BR104" i="28"/>
  <c r="BN104" i="28"/>
  <c r="BW149" i="27"/>
  <c r="BA148" i="27"/>
  <c r="BW73" i="29"/>
  <c r="BN98" i="29"/>
  <c r="BH84" i="27"/>
  <c r="AZ98" i="28"/>
  <c r="BB33" i="28"/>
  <c r="BK31" i="28"/>
  <c r="BM141" i="29"/>
  <c r="BE141" i="28"/>
  <c r="BV141" i="28"/>
  <c r="BT107" i="29"/>
  <c r="BN107" i="29"/>
  <c r="BC153" i="27"/>
  <c r="BI139" i="29"/>
  <c r="BC139" i="29"/>
  <c r="BU119" i="27"/>
  <c r="BA139" i="28"/>
  <c r="BU138" i="29"/>
  <c r="BQ118" i="27"/>
  <c r="BB151" i="27"/>
  <c r="BE105" i="28"/>
  <c r="BS117" i="27"/>
  <c r="BQ150" i="27"/>
  <c r="BW117" i="27"/>
  <c r="BR150" i="27"/>
  <c r="BI137" i="28"/>
  <c r="BV137" i="28"/>
  <c r="BG136" i="29"/>
  <c r="BL103" i="29"/>
  <c r="BI136" i="28"/>
  <c r="BW102" i="29"/>
  <c r="BQ49" i="27"/>
  <c r="BG101" i="29"/>
  <c r="BL136" i="29"/>
  <c r="BG36" i="28"/>
  <c r="BH36" i="29"/>
  <c r="BW101" i="28"/>
  <c r="BT100" i="29"/>
  <c r="BE100" i="29"/>
  <c r="BQ34" i="28"/>
  <c r="BP145" i="27"/>
  <c r="BO35" i="29"/>
  <c r="BE68" i="28"/>
  <c r="BJ141" i="29"/>
  <c r="BU154" i="27"/>
  <c r="BJ154" i="27"/>
  <c r="BB107" i="29"/>
  <c r="BW107" i="29"/>
  <c r="BI140" i="28"/>
  <c r="BJ140" i="28"/>
  <c r="BM140" i="28"/>
  <c r="BP106" i="29"/>
  <c r="BR106" i="29"/>
  <c r="BQ106" i="29"/>
  <c r="BJ139" i="29"/>
  <c r="BQ152" i="27"/>
  <c r="BQ139" i="28"/>
  <c r="BR118" i="27"/>
  <c r="BS138" i="28"/>
  <c r="BK105" i="28"/>
  <c r="BV138" i="28"/>
  <c r="BS104" i="29"/>
  <c r="BQ137" i="29"/>
  <c r="BJ137" i="28"/>
  <c r="BL104" i="28"/>
  <c r="BD136" i="29"/>
  <c r="BH116" i="27"/>
  <c r="BG136" i="28"/>
  <c r="BK103" i="28"/>
  <c r="BB102" i="29"/>
  <c r="BB148" i="27"/>
  <c r="BK134" i="29"/>
  <c r="BT36" i="29"/>
  <c r="BJ73" i="28"/>
  <c r="BC35" i="29"/>
  <c r="BD72" i="28"/>
  <c r="BR35" i="28"/>
  <c r="BW113" i="27"/>
  <c r="BR146" i="27"/>
  <c r="BW100" i="28"/>
  <c r="BH70" i="28"/>
  <c r="BC84" i="27"/>
  <c r="BH141" i="29"/>
  <c r="BR141" i="29"/>
  <c r="BC140" i="29"/>
  <c r="BH154" i="27"/>
  <c r="BW120" i="27"/>
  <c r="BO106" i="29"/>
  <c r="BE106" i="29"/>
  <c r="BU152" i="27"/>
  <c r="BU106" i="28"/>
  <c r="BV104" i="29"/>
  <c r="BT104" i="29"/>
  <c r="BI150" i="27"/>
  <c r="BJ150" i="27"/>
  <c r="BB150" i="27"/>
  <c r="BH137" i="28"/>
  <c r="AZ149" i="27"/>
  <c r="BS116" i="27"/>
  <c r="BC102" i="29"/>
  <c r="BQ149" i="27"/>
  <c r="BJ102" i="28"/>
  <c r="BF134" i="29"/>
  <c r="BW36" i="29"/>
  <c r="BQ36" i="29"/>
  <c r="BJ49" i="27"/>
  <c r="BQ101" i="29"/>
  <c r="BU103" i="29"/>
  <c r="BI73" i="28"/>
  <c r="BR147" i="27"/>
  <c r="BI147" i="27"/>
  <c r="BH147" i="27"/>
  <c r="BM114" i="27"/>
  <c r="BL114" i="27"/>
  <c r="BH134" i="28"/>
  <c r="BM100" i="28"/>
  <c r="BP35" i="28"/>
  <c r="BO32" i="29"/>
  <c r="BJ99" i="29"/>
  <c r="BU131" i="28"/>
  <c r="BF110" i="27"/>
  <c r="BI34" i="28"/>
  <c r="BQ25" i="29"/>
  <c r="BK138" i="29"/>
  <c r="BN138" i="29"/>
  <c r="BI105" i="29"/>
  <c r="BK118" i="27"/>
  <c r="BP151" i="27"/>
  <c r="BM138" i="28"/>
  <c r="BU105" i="28"/>
  <c r="BL137" i="29"/>
  <c r="BM104" i="29"/>
  <c r="BA104" i="29"/>
  <c r="BG117" i="27"/>
  <c r="BH117" i="27"/>
  <c r="BN150" i="27"/>
  <c r="BB104" i="28"/>
  <c r="BV104" i="28"/>
  <c r="BM136" i="29"/>
  <c r="BP103" i="29"/>
  <c r="BE116" i="27"/>
  <c r="BJ149" i="27"/>
  <c r="BD135" i="29"/>
  <c r="BQ135" i="29"/>
  <c r="BU102" i="29"/>
  <c r="BM135" i="29"/>
  <c r="BU135" i="28"/>
  <c r="BU49" i="27"/>
  <c r="BF101" i="29"/>
  <c r="BQ134" i="29"/>
  <c r="BM73" i="29"/>
  <c r="AZ134" i="29"/>
  <c r="BU36" i="29"/>
  <c r="BD73" i="29"/>
  <c r="BN73" i="28"/>
  <c r="BO36" i="28"/>
  <c r="BP36" i="28"/>
  <c r="BT134" i="28"/>
  <c r="BT35" i="29"/>
  <c r="BC48" i="27"/>
  <c r="BN147" i="27"/>
  <c r="BU147" i="27"/>
  <c r="BE72" i="29"/>
  <c r="BV48" i="27"/>
  <c r="BV72" i="28"/>
  <c r="BO35" i="28"/>
  <c r="BN86" i="27"/>
  <c r="BF72" i="28"/>
  <c r="BF86" i="27"/>
  <c r="BA146" i="27"/>
  <c r="BT113" i="27"/>
  <c r="BO47" i="27"/>
  <c r="BC47" i="27"/>
  <c r="BV47" i="27"/>
  <c r="BF46" i="27"/>
  <c r="BI70" i="29"/>
  <c r="BB70" i="28"/>
  <c r="BS33" i="28"/>
  <c r="BB98" i="28"/>
  <c r="BA131" i="28"/>
  <c r="BQ32" i="29"/>
  <c r="BU97" i="29"/>
  <c r="BU129" i="29"/>
  <c r="BN31" i="28"/>
  <c r="BC68" i="28"/>
  <c r="AZ45" i="27"/>
  <c r="BW28" i="28"/>
  <c r="BQ40" i="27"/>
  <c r="BV27" i="29"/>
  <c r="BJ64" i="28"/>
  <c r="BI41" i="27"/>
  <c r="BB105" i="29"/>
  <c r="BN151" i="27"/>
  <c r="BG118" i="27"/>
  <c r="BJ138" i="28"/>
  <c r="BL138" i="28"/>
  <c r="AZ138" i="28"/>
  <c r="AZ104" i="29"/>
  <c r="AZ137" i="29"/>
  <c r="BE137" i="29"/>
  <c r="BK150" i="27"/>
  <c r="BJ117" i="27"/>
  <c r="BT150" i="27"/>
  <c r="BW116" i="27"/>
  <c r="BT116" i="27"/>
  <c r="BT149" i="27"/>
  <c r="BW136" i="28"/>
  <c r="BO136" i="28"/>
  <c r="AZ102" i="29"/>
  <c r="BW135" i="29"/>
  <c r="BM102" i="28"/>
  <c r="BA135" i="28"/>
  <c r="BV36" i="29"/>
  <c r="BR49" i="27"/>
  <c r="BV73" i="29"/>
  <c r="AZ49" i="27"/>
  <c r="BE101" i="29"/>
  <c r="BK101" i="29"/>
  <c r="BD49" i="27"/>
  <c r="BS49" i="27"/>
  <c r="BQ36" i="28"/>
  <c r="BS147" i="27"/>
  <c r="BW114" i="27"/>
  <c r="BT114" i="27"/>
  <c r="BD147" i="27"/>
  <c r="BN134" i="28"/>
  <c r="BB101" i="28"/>
  <c r="BV100" i="29"/>
  <c r="BI100" i="29"/>
  <c r="BF35" i="29"/>
  <c r="BR100" i="28"/>
  <c r="BI34" i="29"/>
  <c r="BQ34" i="29"/>
  <c r="BA99" i="28"/>
  <c r="BF98" i="29"/>
  <c r="BR33" i="29"/>
  <c r="BS33" i="29"/>
  <c r="BS98" i="29"/>
  <c r="BI33" i="28"/>
  <c r="BU33" i="28"/>
  <c r="AZ144" i="27"/>
  <c r="BK70" i="29"/>
  <c r="BW34" i="29"/>
  <c r="BL34" i="29"/>
  <c r="BO98" i="28"/>
  <c r="BD32" i="29"/>
  <c r="BG32" i="28"/>
  <c r="BD69" i="28"/>
  <c r="BM110" i="27"/>
  <c r="BG31" i="28"/>
  <c r="BF68" i="28"/>
  <c r="AZ68" i="28"/>
  <c r="BG43" i="27"/>
  <c r="BI30" i="29"/>
  <c r="BQ67" i="29"/>
  <c r="BG93" i="29"/>
  <c r="BD28" i="29"/>
  <c r="BD28" i="28"/>
  <c r="BQ65" i="28"/>
  <c r="BR23" i="29"/>
  <c r="BF126" i="29"/>
  <c r="BT126" i="28"/>
  <c r="BP93" i="28"/>
  <c r="BM40" i="27"/>
  <c r="BD26" i="29"/>
  <c r="BO44" i="27"/>
  <c r="BJ129" i="28"/>
  <c r="BM42" i="27"/>
  <c r="BT107" i="27"/>
  <c r="BW126" i="29"/>
  <c r="BW27" i="28"/>
  <c r="BI78" i="27"/>
  <c r="BD76" i="27"/>
  <c r="BC63" i="28"/>
  <c r="BC114" i="29"/>
  <c r="BE35" i="29"/>
  <c r="BG86" i="27"/>
  <c r="BN35" i="28"/>
  <c r="BW35" i="28"/>
  <c r="BU34" i="29"/>
  <c r="BP99" i="29"/>
  <c r="BH132" i="29"/>
  <c r="BD98" i="29"/>
  <c r="BU46" i="27"/>
  <c r="BL131" i="29"/>
  <c r="BI98" i="29"/>
  <c r="BD71" i="28"/>
  <c r="BO97" i="29"/>
  <c r="BR129" i="29"/>
  <c r="BE143" i="27"/>
  <c r="BK82" i="27"/>
  <c r="BS31" i="28"/>
  <c r="BE142" i="27"/>
  <c r="BM67" i="29"/>
  <c r="BT95" i="28"/>
  <c r="BQ28" i="28"/>
  <c r="BS106" i="27"/>
  <c r="BC139" i="27"/>
  <c r="BO39" i="27"/>
  <c r="BW26" i="29"/>
  <c r="BH137" i="27"/>
  <c r="BN25" i="28"/>
  <c r="AZ110" i="27"/>
  <c r="BM76" i="27"/>
  <c r="BM32" i="28"/>
  <c r="BA83" i="27"/>
  <c r="BC110" i="27"/>
  <c r="BR31" i="28"/>
  <c r="BH82" i="27"/>
  <c r="BA109" i="27"/>
  <c r="BU129" i="28"/>
  <c r="BP95" i="29"/>
  <c r="BJ30" i="29"/>
  <c r="AZ44" i="27"/>
  <c r="BD141" i="27"/>
  <c r="BF141" i="27"/>
  <c r="BD128" i="28"/>
  <c r="BB94" i="29"/>
  <c r="BC42" i="27"/>
  <c r="BB29" i="28"/>
  <c r="BF29" i="28"/>
  <c r="BK140" i="27"/>
  <c r="BR107" i="27"/>
  <c r="BF93" i="29"/>
  <c r="BP126" i="29"/>
  <c r="BL41" i="27"/>
  <c r="BA93" i="28"/>
  <c r="BT93" i="28"/>
  <c r="BN38" i="27"/>
  <c r="BW25" i="29"/>
  <c r="BD38" i="27"/>
  <c r="BS25" i="29"/>
  <c r="AZ90" i="28"/>
  <c r="BA121" i="29"/>
  <c r="BE71" i="27"/>
  <c r="BE101" i="28"/>
  <c r="BI134" i="28"/>
  <c r="BG101" i="28"/>
  <c r="BJ134" i="28"/>
  <c r="BK48" i="27"/>
  <c r="BB48" i="27"/>
  <c r="BW133" i="29"/>
  <c r="BF72" i="29"/>
  <c r="BI35" i="29"/>
  <c r="BT133" i="29"/>
  <c r="BN48" i="27"/>
  <c r="BV86" i="27"/>
  <c r="BC101" i="28"/>
  <c r="BO72" i="28"/>
  <c r="BA35" i="28"/>
  <c r="BV113" i="27"/>
  <c r="BK132" i="29"/>
  <c r="BE47" i="27"/>
  <c r="BP132" i="29"/>
  <c r="BJ47" i="27"/>
  <c r="BG71" i="29"/>
  <c r="BF34" i="29"/>
  <c r="BS85" i="27"/>
  <c r="BH34" i="28"/>
  <c r="BQ132" i="28"/>
  <c r="BD70" i="29"/>
  <c r="BO98" i="29"/>
  <c r="BE131" i="29"/>
  <c r="BW33" i="29"/>
  <c r="BH70" i="29"/>
  <c r="BR145" i="27"/>
  <c r="BQ70" i="29"/>
  <c r="BA70" i="28"/>
  <c r="BL84" i="27"/>
  <c r="BP131" i="28"/>
  <c r="BD45" i="27"/>
  <c r="BP45" i="27"/>
  <c r="BS130" i="29"/>
  <c r="BL97" i="29"/>
  <c r="BB69" i="28"/>
  <c r="BQ32" i="28"/>
  <c r="BL110" i="27"/>
  <c r="BT130" i="28"/>
  <c r="BQ96" i="29"/>
  <c r="BK96" i="29"/>
  <c r="BM68" i="29"/>
  <c r="BA96" i="29"/>
  <c r="BN129" i="29"/>
  <c r="BI82" i="27"/>
  <c r="BH96" i="28"/>
  <c r="BL30" i="29"/>
  <c r="BA128" i="29"/>
  <c r="BL29" i="29"/>
  <c r="BO66" i="28"/>
  <c r="BJ95" i="29"/>
  <c r="BJ40" i="27"/>
  <c r="BH27" i="29"/>
  <c r="BN27" i="29"/>
  <c r="AZ77" i="27"/>
  <c r="BO124" i="28"/>
  <c r="BE61" i="28"/>
  <c r="BQ123" i="28"/>
  <c r="BD22" i="28"/>
  <c r="BU57" i="29"/>
  <c r="BF13" i="29"/>
  <c r="BJ113" i="27"/>
  <c r="AZ133" i="28"/>
  <c r="BG47" i="27"/>
  <c r="BP71" i="28"/>
  <c r="BO71" i="28"/>
  <c r="BG34" i="28"/>
  <c r="BN112" i="27"/>
  <c r="BJ46" i="27"/>
  <c r="BC98" i="29"/>
  <c r="BV70" i="28"/>
  <c r="BU70" i="28"/>
  <c r="BM84" i="27"/>
  <c r="BA84" i="27"/>
  <c r="BV111" i="27"/>
  <c r="BL144" i="27"/>
  <c r="BK111" i="27"/>
  <c r="BG98" i="28"/>
  <c r="BM32" i="29"/>
  <c r="BE32" i="29"/>
  <c r="BN97" i="29"/>
  <c r="BM69" i="29"/>
  <c r="BI130" i="29"/>
  <c r="BM143" i="27"/>
  <c r="BW143" i="27"/>
  <c r="BR31" i="29"/>
  <c r="BA44" i="27"/>
  <c r="BV31" i="29"/>
  <c r="BO68" i="29"/>
  <c r="BQ82" i="27"/>
  <c r="BQ68" i="28"/>
  <c r="BI109" i="27"/>
  <c r="BB30" i="29"/>
  <c r="AZ43" i="27"/>
  <c r="AZ30" i="29"/>
  <c r="BL95" i="29"/>
  <c r="BE42" i="27"/>
  <c r="BC108" i="27"/>
  <c r="BO42" i="27"/>
  <c r="BH29" i="28"/>
  <c r="BM29" i="28"/>
  <c r="BW29" i="28"/>
  <c r="BM107" i="27"/>
  <c r="BQ27" i="29"/>
  <c r="BK40" i="27"/>
  <c r="BR27" i="28"/>
  <c r="BU92" i="28"/>
  <c r="BB39" i="27"/>
  <c r="BA122" i="29"/>
  <c r="BR24" i="29"/>
  <c r="BR122" i="29"/>
  <c r="BJ90" i="29"/>
  <c r="AZ86" i="29"/>
  <c r="BI86" i="28"/>
  <c r="AZ86" i="28"/>
  <c r="BU36" i="27"/>
  <c r="BE60" i="29"/>
  <c r="BW19" i="29"/>
  <c r="BR19" i="29"/>
  <c r="BW17" i="29"/>
  <c r="BR142" i="27"/>
  <c r="BV142" i="27"/>
  <c r="BE33" i="28"/>
  <c r="BN32" i="29"/>
  <c r="BL32" i="29"/>
  <c r="BS129" i="28"/>
  <c r="BF95" i="29"/>
  <c r="BM30" i="29"/>
  <c r="BH128" i="29"/>
  <c r="BN67" i="28"/>
  <c r="BW81" i="27"/>
  <c r="BP30" i="28"/>
  <c r="BE67" i="28"/>
  <c r="BD108" i="27"/>
  <c r="BL67" i="29"/>
  <c r="BG128" i="28"/>
  <c r="BW127" i="29"/>
  <c r="BV29" i="29"/>
  <c r="BT66" i="29"/>
  <c r="BN94" i="29"/>
  <c r="BM129" i="29"/>
  <c r="BS29" i="28"/>
  <c r="BD107" i="27"/>
  <c r="BE127" i="28"/>
  <c r="BG127" i="28"/>
  <c r="BW94" i="28"/>
  <c r="BU30" i="29"/>
  <c r="BA30" i="29"/>
  <c r="BF30" i="29"/>
  <c r="BH93" i="29"/>
  <c r="BC28" i="29"/>
  <c r="BK41" i="27"/>
  <c r="BD41" i="27"/>
  <c r="BK93" i="29"/>
  <c r="BG41" i="27"/>
  <c r="BH65" i="28"/>
  <c r="BW79" i="27"/>
  <c r="BW106" i="27"/>
  <c r="BB106" i="27"/>
  <c r="BJ106" i="27"/>
  <c r="BO106" i="27"/>
  <c r="BK92" i="29"/>
  <c r="BD27" i="29"/>
  <c r="BP40" i="27"/>
  <c r="BA27" i="28"/>
  <c r="BV41" i="27"/>
  <c r="BB92" i="28"/>
  <c r="BJ28" i="29"/>
  <c r="BC26" i="28"/>
  <c r="BH90" i="29"/>
  <c r="BP62" i="28"/>
  <c r="BW89" i="29"/>
  <c r="BI121" i="29"/>
  <c r="BL60" i="28"/>
  <c r="BV88" i="28"/>
  <c r="BS24" i="29"/>
  <c r="BK22" i="28"/>
  <c r="BE22" i="28"/>
  <c r="BQ59" i="28"/>
  <c r="BR133" i="27"/>
  <c r="BG85" i="29"/>
  <c r="BP57" i="28"/>
  <c r="BT130" i="27"/>
  <c r="BE118" i="29"/>
  <c r="BR114" i="29"/>
  <c r="AZ15" i="29"/>
  <c r="BU28" i="27"/>
  <c r="BO78" i="29"/>
  <c r="BO49" i="29"/>
  <c r="BD26" i="27"/>
  <c r="AZ11" i="28"/>
  <c r="BC22" i="27"/>
  <c r="BI21" i="29"/>
  <c r="BF59" i="28"/>
  <c r="BN117" i="28"/>
  <c r="BU16" i="28"/>
  <c r="BP47" i="28"/>
  <c r="BA11" i="28"/>
  <c r="BN93" i="29"/>
  <c r="BF28" i="28"/>
  <c r="BQ125" i="29"/>
  <c r="BT27" i="29"/>
  <c r="BC40" i="27"/>
  <c r="AZ64" i="29"/>
  <c r="BL92" i="29"/>
  <c r="BG27" i="29"/>
  <c r="BH27" i="28"/>
  <c r="AZ64" i="28"/>
  <c r="BC39" i="27"/>
  <c r="BV91" i="29"/>
  <c r="BE26" i="29"/>
  <c r="BL104" i="27"/>
  <c r="BF104" i="27"/>
  <c r="BB27" i="29"/>
  <c r="BK27" i="29"/>
  <c r="BJ38" i="27"/>
  <c r="BV25" i="29"/>
  <c r="BG36" i="27"/>
  <c r="BC22" i="29"/>
  <c r="BR87" i="29"/>
  <c r="BH134" i="27"/>
  <c r="BP121" i="28"/>
  <c r="BS58" i="29"/>
  <c r="BK72" i="27"/>
  <c r="BA70" i="27"/>
  <c r="BS97" i="27"/>
  <c r="BJ19" i="28"/>
  <c r="BE18" i="29"/>
  <c r="BQ141" i="27"/>
  <c r="BH95" i="28"/>
  <c r="BN31" i="29"/>
  <c r="BI42" i="27"/>
  <c r="BD42" i="27"/>
  <c r="BN42" i="27"/>
  <c r="BU29" i="29"/>
  <c r="BT66" i="28"/>
  <c r="BI65" i="29"/>
  <c r="BI28" i="28"/>
  <c r="BN125" i="29"/>
  <c r="BW27" i="29"/>
  <c r="BO64" i="28"/>
  <c r="BN78" i="27"/>
  <c r="BR92" i="28"/>
  <c r="BB26" i="29"/>
  <c r="BW125" i="28"/>
  <c r="BP92" i="28"/>
  <c r="BA63" i="28"/>
  <c r="BJ75" i="27"/>
  <c r="BI60" i="28"/>
  <c r="AZ74" i="27"/>
  <c r="BT60" i="28"/>
  <c r="BH60" i="28"/>
  <c r="BE24" i="29"/>
  <c r="BU35" i="27"/>
  <c r="BU22" i="28"/>
  <c r="BA34" i="27"/>
  <c r="BW34" i="27"/>
  <c r="BU21" i="29"/>
  <c r="BB20" i="29"/>
  <c r="BL20" i="28"/>
  <c r="BQ85" i="28"/>
  <c r="BD86" i="29"/>
  <c r="BD19" i="28"/>
  <c r="BN19" i="28"/>
  <c r="BS82" i="29"/>
  <c r="BF67" i="27"/>
  <c r="BE17" i="29"/>
  <c r="BK15" i="28"/>
  <c r="BM24" i="27"/>
  <c r="BV26" i="29"/>
  <c r="BG122" i="29"/>
  <c r="BQ24" i="29"/>
  <c r="BH24" i="29"/>
  <c r="BB24" i="28"/>
  <c r="BQ24" i="28"/>
  <c r="BD25" i="29"/>
  <c r="BC74" i="27"/>
  <c r="BW23" i="28"/>
  <c r="BR101" i="27"/>
  <c r="BP101" i="27"/>
  <c r="BS87" i="29"/>
  <c r="AZ22" i="29"/>
  <c r="BO35" i="27"/>
  <c r="BG35" i="27"/>
  <c r="BV59" i="28"/>
  <c r="BO22" i="28"/>
  <c r="BI86" i="29"/>
  <c r="BC21" i="29"/>
  <c r="BV21" i="29"/>
  <c r="BF120" i="28"/>
  <c r="BW21" i="28"/>
  <c r="BJ21" i="28"/>
  <c r="BW86" i="28"/>
  <c r="BR20" i="29"/>
  <c r="BT33" i="27"/>
  <c r="BQ118" i="29"/>
  <c r="AZ71" i="27"/>
  <c r="BM20" i="28"/>
  <c r="BU98" i="27"/>
  <c r="BP85" i="28"/>
  <c r="BP32" i="27"/>
  <c r="BL84" i="29"/>
  <c r="BP31" i="27"/>
  <c r="BE85" i="29"/>
  <c r="BI69" i="27"/>
  <c r="BP83" i="28"/>
  <c r="BU17" i="28"/>
  <c r="BR54" i="28"/>
  <c r="AZ29" i="27"/>
  <c r="BW81" i="29"/>
  <c r="BF16" i="28"/>
  <c r="BS15" i="28"/>
  <c r="BM126" i="27"/>
  <c r="BG79" i="28"/>
  <c r="BW26" i="27"/>
  <c r="BD13" i="29"/>
  <c r="BW14" i="29"/>
  <c r="BB48" i="28"/>
  <c r="BK10" i="29"/>
  <c r="BL22" i="27"/>
  <c r="BN9" i="29"/>
  <c r="BH8" i="29"/>
  <c r="BC21" i="27"/>
  <c r="BK19" i="27"/>
  <c r="BU91" i="27"/>
  <c r="BW63" i="27"/>
  <c r="BL13" i="29"/>
  <c r="BB47" i="29"/>
  <c r="BF43" i="29"/>
  <c r="BB54" i="28"/>
  <c r="BN18" i="29"/>
  <c r="BH67" i="27"/>
  <c r="BS30" i="27"/>
  <c r="BT15" i="29"/>
  <c r="BU13" i="28"/>
  <c r="AZ12" i="28"/>
  <c r="BT11" i="28"/>
  <c r="BV6" i="29"/>
  <c r="BV90" i="29"/>
  <c r="BW38" i="27"/>
  <c r="BT25" i="29"/>
  <c r="BR38" i="27"/>
  <c r="BS62" i="29"/>
  <c r="BT62" i="28"/>
  <c r="BR63" i="28"/>
  <c r="BI61" i="28"/>
  <c r="BP123" i="28"/>
  <c r="BI24" i="28"/>
  <c r="BR24" i="28"/>
  <c r="BQ122" i="28"/>
  <c r="BM23" i="28"/>
  <c r="BI23" i="28"/>
  <c r="BV60" i="28"/>
  <c r="BF101" i="27"/>
  <c r="BQ88" i="28"/>
  <c r="BP88" i="28"/>
  <c r="BS35" i="27"/>
  <c r="BA120" i="29"/>
  <c r="BJ22" i="28"/>
  <c r="BG23" i="29"/>
  <c r="BE23" i="29"/>
  <c r="BA21" i="29"/>
  <c r="BG21" i="29"/>
  <c r="BQ86" i="29"/>
  <c r="BT119" i="29"/>
  <c r="BL21" i="28"/>
  <c r="BN21" i="28"/>
  <c r="BI33" i="27"/>
  <c r="BA57" i="28"/>
  <c r="BL57" i="28"/>
  <c r="BC34" i="27"/>
  <c r="BS32" i="27"/>
  <c r="BA56" i="29"/>
  <c r="BV32" i="27"/>
  <c r="BT18" i="29"/>
  <c r="BH18" i="28"/>
  <c r="BN69" i="27"/>
  <c r="BK30" i="27"/>
  <c r="BB114" i="29"/>
  <c r="BV114" i="29"/>
  <c r="BA80" i="29"/>
  <c r="AZ51" i="28"/>
  <c r="BV77" i="28"/>
  <c r="BV20" i="27"/>
  <c r="BM6" i="28"/>
  <c r="AZ124" i="28"/>
  <c r="BV38" i="27"/>
  <c r="BB38" i="27"/>
  <c r="BR25" i="28"/>
  <c r="AZ25" i="28"/>
  <c r="BU136" i="27"/>
  <c r="BL90" i="28"/>
  <c r="BP124" i="29"/>
  <c r="BT91" i="29"/>
  <c r="BS24" i="28"/>
  <c r="BL24" i="28"/>
  <c r="BJ25" i="29"/>
  <c r="AZ36" i="27"/>
  <c r="BV36" i="27"/>
  <c r="BM121" i="29"/>
  <c r="BH88" i="29"/>
  <c r="BL23" i="28"/>
  <c r="BE23" i="28"/>
  <c r="BL88" i="28"/>
  <c r="BU121" i="28"/>
  <c r="BF22" i="29"/>
  <c r="BU87" i="29"/>
  <c r="BP35" i="27"/>
  <c r="BP59" i="28"/>
  <c r="BM22" i="28"/>
  <c r="BD21" i="29"/>
  <c r="BP72" i="27"/>
  <c r="BC21" i="28"/>
  <c r="BV20" i="29"/>
  <c r="BS33" i="27"/>
  <c r="BJ20" i="29"/>
  <c r="BR20" i="28"/>
  <c r="BM57" i="28"/>
  <c r="BK20" i="28"/>
  <c r="BI70" i="27"/>
  <c r="BJ97" i="27"/>
  <c r="BI130" i="27"/>
  <c r="BG84" i="28"/>
  <c r="BB116" i="29"/>
  <c r="AZ18" i="29"/>
  <c r="BJ85" i="29"/>
  <c r="BO69" i="27"/>
  <c r="BR69" i="27"/>
  <c r="BQ18" i="28"/>
  <c r="BB96" i="27"/>
  <c r="BC116" i="28"/>
  <c r="BC83" i="28"/>
  <c r="BW30" i="27"/>
  <c r="BE54" i="28"/>
  <c r="BK16" i="29"/>
  <c r="BL14" i="29"/>
  <c r="BA114" i="29"/>
  <c r="BN12" i="29"/>
  <c r="BL12" i="28"/>
  <c r="BR11" i="29"/>
  <c r="BB23" i="27"/>
  <c r="BC10" i="28"/>
  <c r="BS61" i="27"/>
  <c r="BT46" i="28"/>
  <c r="BN60" i="27"/>
  <c r="BE22" i="27"/>
  <c r="BR52" i="28"/>
  <c r="BC27" i="27"/>
  <c r="BB27" i="27"/>
  <c r="BR93" i="27"/>
  <c r="AZ14" i="28"/>
  <c r="BL92" i="27"/>
  <c r="BT112" i="28"/>
  <c r="BA15" i="29"/>
  <c r="BH78" i="29"/>
  <c r="BR26" i="27"/>
  <c r="BK12" i="29"/>
  <c r="BD91" i="27"/>
  <c r="BQ12" i="29"/>
  <c r="BB90" i="27"/>
  <c r="BN24" i="27"/>
  <c r="BA24" i="27"/>
  <c r="BW11" i="28"/>
  <c r="BC77" i="28"/>
  <c r="BM77" i="28"/>
  <c r="BE11" i="28"/>
  <c r="BG12" i="29"/>
  <c r="BF23" i="27"/>
  <c r="BJ47" i="29"/>
  <c r="BN77" i="29"/>
  <c r="BA10" i="28"/>
  <c r="BM10" i="28"/>
  <c r="BR10" i="28"/>
  <c r="BK9" i="29"/>
  <c r="BM9" i="28"/>
  <c r="BW21" i="27"/>
  <c r="BK21" i="27"/>
  <c r="BL8" i="29"/>
  <c r="BG56" i="27"/>
  <c r="BT20" i="27"/>
  <c r="BG6" i="28"/>
  <c r="BJ7" i="28"/>
  <c r="BM19" i="27"/>
  <c r="BN6" i="29"/>
  <c r="BJ19" i="27"/>
  <c r="BE13" i="29"/>
  <c r="BJ64" i="27"/>
  <c r="BE14" i="29"/>
  <c r="BB111" i="28"/>
  <c r="BM12" i="29"/>
  <c r="BC13" i="29"/>
  <c r="BC62" i="27"/>
  <c r="BL23" i="27"/>
  <c r="BK47" i="29"/>
  <c r="BF21" i="27"/>
  <c r="BS21" i="27"/>
  <c r="BD8" i="28"/>
  <c r="BW10" i="28"/>
  <c r="BD9" i="29"/>
  <c r="BD20" i="27"/>
  <c r="BE8" i="29"/>
  <c r="BB56" i="27"/>
  <c r="BC43" i="28"/>
  <c r="BV29" i="27"/>
  <c r="BG53" i="29"/>
  <c r="BV53" i="28"/>
  <c r="BI16" i="28"/>
  <c r="BO28" i="27"/>
  <c r="BI52" i="29"/>
  <c r="BG66" i="27"/>
  <c r="BL65" i="27"/>
  <c r="BP14" i="28"/>
  <c r="BH14" i="28"/>
  <c r="BO111" i="29"/>
  <c r="BA111" i="29"/>
  <c r="AZ13" i="29"/>
  <c r="BI13" i="28"/>
  <c r="BP13" i="28"/>
  <c r="BL12" i="29"/>
  <c r="BI12" i="29"/>
  <c r="BB49" i="29"/>
  <c r="BG25" i="27"/>
  <c r="BO12" i="28"/>
  <c r="BW12" i="28"/>
  <c r="BJ11" i="29"/>
  <c r="BT11" i="29"/>
  <c r="BV24" i="27"/>
  <c r="BL11" i="29"/>
  <c r="BR11" i="28"/>
  <c r="BG48" i="28"/>
  <c r="BB11" i="28"/>
  <c r="BT23" i="27"/>
  <c r="BV47" i="29"/>
  <c r="BW23" i="27"/>
  <c r="BS10" i="29"/>
  <c r="BR61" i="27"/>
  <c r="BD47" i="28"/>
  <c r="BG9" i="29"/>
  <c r="BM23" i="27"/>
  <c r="BC10" i="29"/>
  <c r="BN21" i="27"/>
  <c r="BT8" i="29"/>
  <c r="BV45" i="29"/>
  <c r="BF8" i="29"/>
  <c r="BG7" i="29"/>
  <c r="BP20" i="27"/>
  <c r="BP7" i="29"/>
  <c r="AZ44" i="28"/>
  <c r="BB7" i="28"/>
  <c r="BO21" i="27"/>
  <c r="BI43" i="29"/>
  <c r="BC45" i="28"/>
  <c r="BW44" i="28"/>
  <c r="BP58" i="27"/>
  <c r="BW6" i="28"/>
  <c r="BH20" i="27"/>
  <c r="BE6" i="29"/>
  <c r="BJ84" i="29"/>
  <c r="BD19" i="29"/>
  <c r="BI84" i="29"/>
  <c r="BG56" i="28"/>
  <c r="BL19" i="28"/>
  <c r="AZ19" i="28"/>
  <c r="BL117" i="28"/>
  <c r="BE31" i="27"/>
  <c r="BA97" i="27"/>
  <c r="BJ18" i="29"/>
  <c r="BB83" i="29"/>
  <c r="BA31" i="27"/>
  <c r="BP18" i="29"/>
  <c r="AZ55" i="28"/>
  <c r="BI56" i="28"/>
  <c r="BJ18" i="28"/>
  <c r="BC55" i="28"/>
  <c r="AZ96" i="27"/>
  <c r="BB30" i="27"/>
  <c r="BN17" i="28"/>
  <c r="BI17" i="28"/>
  <c r="BM115" i="28"/>
  <c r="BE115" i="28"/>
  <c r="BM81" i="29"/>
  <c r="BO29" i="27"/>
  <c r="BN81" i="29"/>
  <c r="BC29" i="27"/>
  <c r="BA28" i="27"/>
  <c r="BE15" i="29"/>
  <c r="BT81" i="28"/>
  <c r="BG93" i="27"/>
  <c r="AZ112" i="29"/>
  <c r="BR27" i="27"/>
  <c r="BF126" i="27"/>
  <c r="BO14" i="28"/>
  <c r="BB14" i="28"/>
  <c r="BB13" i="29"/>
  <c r="BJ13" i="29"/>
  <c r="BC13" i="28"/>
  <c r="BC50" i="28"/>
  <c r="BF13" i="28"/>
  <c r="BF50" i="28"/>
  <c r="BW13" i="28"/>
  <c r="BV125" i="27"/>
  <c r="BF12" i="28"/>
  <c r="BS12" i="28"/>
  <c r="BI11" i="29"/>
  <c r="BP24" i="27"/>
  <c r="BU24" i="27"/>
  <c r="BP11" i="28"/>
  <c r="BW10" i="29"/>
  <c r="BO47" i="29"/>
  <c r="BE11" i="29"/>
  <c r="BB9" i="29"/>
  <c r="BI9" i="28"/>
  <c r="BF8" i="28"/>
  <c r="BU20" i="27"/>
  <c r="BI44" i="29"/>
  <c r="BM57" i="27"/>
  <c r="BK6" i="28"/>
  <c r="BL6" i="28"/>
  <c r="BD6" i="29"/>
  <c r="BI6" i="29"/>
  <c r="BU32" i="27"/>
  <c r="BV19" i="29"/>
  <c r="BB19" i="28"/>
  <c r="BW56" i="28"/>
  <c r="BG33" i="27"/>
  <c r="BN33" i="27"/>
  <c r="BA116" i="29"/>
  <c r="BW18" i="29"/>
  <c r="BI18" i="29"/>
  <c r="BM18" i="28"/>
  <c r="BB55" i="28"/>
  <c r="BT55" i="28"/>
  <c r="BF55" i="28"/>
  <c r="BP55" i="28"/>
  <c r="BQ96" i="27"/>
  <c r="BG129" i="27"/>
  <c r="BK19" i="29"/>
  <c r="BN30" i="27"/>
  <c r="BI82" i="29"/>
  <c r="BL30" i="27"/>
  <c r="BG128" i="27"/>
  <c r="BL128" i="27"/>
  <c r="BP82" i="28"/>
  <c r="BP29" i="27"/>
  <c r="BR16" i="28"/>
  <c r="BN94" i="27"/>
  <c r="BE80" i="29"/>
  <c r="BD113" i="29"/>
  <c r="BT15" i="28"/>
  <c r="BN15" i="28"/>
  <c r="BV112" i="29"/>
  <c r="BI14" i="29"/>
  <c r="BM114" i="29"/>
  <c r="BB65" i="27"/>
  <c r="BG65" i="27"/>
  <c r="BG64" i="27"/>
  <c r="BL78" i="28"/>
  <c r="BT49" i="28"/>
  <c r="BU111" i="28"/>
  <c r="BW24" i="27"/>
  <c r="BJ90" i="27"/>
  <c r="BL90" i="27"/>
  <c r="BG11" i="28"/>
  <c r="BI10" i="29"/>
  <c r="BV61" i="27"/>
  <c r="AZ61" i="27"/>
  <c r="BH11" i="29"/>
  <c r="BB22" i="27"/>
  <c r="BI22" i="27"/>
  <c r="AZ10" i="29"/>
  <c r="BO8" i="29"/>
  <c r="BB8" i="28"/>
  <c r="BT44" i="29"/>
  <c r="BU7" i="28"/>
  <c r="BE43" i="29"/>
  <c r="BE56" i="27"/>
  <c r="BW6" i="29"/>
  <c r="BS6" i="29"/>
  <c r="BO6" i="29"/>
  <c r="BB141" i="28"/>
  <c r="BG141" i="28"/>
  <c r="BO141" i="29"/>
  <c r="BB147" i="27"/>
  <c r="BV154" i="27"/>
  <c r="BW154" i="27"/>
  <c r="BW141" i="28"/>
  <c r="BO120" i="27"/>
  <c r="BM107" i="28"/>
  <c r="BR152" i="27"/>
  <c r="BN139" i="28"/>
  <c r="BM151" i="27"/>
  <c r="BE151" i="27"/>
  <c r="BH151" i="27"/>
  <c r="BO105" i="28"/>
  <c r="BM117" i="27"/>
  <c r="AZ150" i="27"/>
  <c r="BF150" i="27"/>
  <c r="BJ104" i="28"/>
  <c r="BM136" i="28"/>
  <c r="BQ115" i="27"/>
  <c r="BJ148" i="27"/>
  <c r="BI102" i="28"/>
  <c r="BD36" i="29"/>
  <c r="BI36" i="29"/>
  <c r="BJ147" i="27"/>
  <c r="BE114" i="27"/>
  <c r="BI101" i="28"/>
  <c r="BE72" i="28"/>
  <c r="BS113" i="27"/>
  <c r="BT100" i="28"/>
  <c r="BI133" i="28"/>
  <c r="BJ101" i="29"/>
  <c r="BL101" i="29"/>
  <c r="BW134" i="29"/>
  <c r="BT71" i="28"/>
  <c r="BA71" i="28"/>
  <c r="BQ112" i="27"/>
  <c r="BF112" i="27"/>
  <c r="BW70" i="29"/>
  <c r="BN71" i="28"/>
  <c r="BJ132" i="28"/>
  <c r="BT154" i="27"/>
  <c r="BO154" i="27"/>
  <c r="AZ120" i="27"/>
  <c r="BW153" i="27"/>
  <c r="BP141" i="29"/>
  <c r="BQ141" i="29"/>
  <c r="BG141" i="29"/>
  <c r="BW140" i="28"/>
  <c r="BJ136" i="28"/>
  <c r="BF148" i="27"/>
  <c r="BF36" i="29"/>
  <c r="BO72" i="29"/>
  <c r="BR113" i="27"/>
  <c r="BK153" i="27"/>
  <c r="BB141" i="29"/>
  <c r="BA141" i="29"/>
  <c r="BS104" i="28"/>
  <c r="BL137" i="28"/>
  <c r="BH104" i="28"/>
  <c r="BP104" i="28"/>
  <c r="BO116" i="27"/>
  <c r="BH149" i="27"/>
  <c r="BV136" i="28"/>
  <c r="BR148" i="27"/>
  <c r="BU102" i="28"/>
  <c r="BS135" i="28"/>
  <c r="BQ136" i="29"/>
  <c r="AZ102" i="28"/>
  <c r="BT73" i="28"/>
  <c r="BF135" i="28"/>
  <c r="BP147" i="27"/>
  <c r="BO134" i="28"/>
  <c r="BB100" i="28"/>
  <c r="BU72" i="28"/>
  <c r="BU85" i="27"/>
  <c r="BE84" i="27"/>
  <c r="BM144" i="27"/>
  <c r="BI154" i="27"/>
  <c r="BE153" i="27"/>
  <c r="BR140" i="28"/>
  <c r="BH107" i="28"/>
  <c r="BV140" i="28"/>
  <c r="BC107" i="28"/>
  <c r="BF106" i="28"/>
  <c r="BV151" i="27"/>
  <c r="BP118" i="27"/>
  <c r="BU117" i="27"/>
  <c r="AZ137" i="28"/>
  <c r="BM137" i="28"/>
  <c r="BQ148" i="27"/>
  <c r="BQ102" i="28"/>
  <c r="BR73" i="29"/>
  <c r="BA114" i="27"/>
  <c r="BU101" i="28"/>
  <c r="BB72" i="28"/>
  <c r="BT86" i="27"/>
  <c r="BT146" i="27"/>
  <c r="BB113" i="27"/>
  <c r="BD146" i="27"/>
  <c r="AZ113" i="27"/>
  <c r="BV100" i="28"/>
  <c r="BH71" i="28"/>
  <c r="AZ85" i="27"/>
  <c r="BJ99" i="28"/>
  <c r="BQ33" i="29"/>
  <c r="BS84" i="27"/>
  <c r="BV68" i="28"/>
  <c r="BR141" i="28"/>
  <c r="BJ141" i="28"/>
  <c r="BC154" i="27"/>
  <c r="BS141" i="28"/>
  <c r="BD152" i="27"/>
  <c r="BK152" i="27"/>
  <c r="BB138" i="28"/>
  <c r="BA138" i="28"/>
  <c r="BC117" i="27"/>
  <c r="BS150" i="27"/>
  <c r="BA104" i="28"/>
  <c r="BD150" i="27"/>
  <c r="BA136" i="28"/>
  <c r="AZ136" i="28"/>
  <c r="BS103" i="28"/>
  <c r="BG115" i="27"/>
  <c r="BP115" i="27"/>
  <c r="BA36" i="29"/>
  <c r="BE73" i="29"/>
  <c r="BB134" i="28"/>
  <c r="BC72" i="28"/>
  <c r="BO86" i="27"/>
  <c r="BE146" i="27"/>
  <c r="BN113" i="27"/>
  <c r="BP146" i="27"/>
  <c r="BN36" i="28"/>
  <c r="BF100" i="28"/>
  <c r="BT71" i="29"/>
  <c r="BM145" i="27"/>
  <c r="BO132" i="28"/>
  <c r="BO99" i="28"/>
  <c r="BN33" i="29"/>
  <c r="BC141" i="28"/>
  <c r="BU141" i="28"/>
  <c r="BF116" i="27"/>
  <c r="BA72" i="29"/>
  <c r="BN154" i="27"/>
  <c r="BI141" i="28"/>
  <c r="BA120" i="27"/>
  <c r="BJ107" i="28"/>
  <c r="BK106" i="28"/>
  <c r="BW151" i="27"/>
  <c r="BW118" i="27"/>
  <c r="BM150" i="27"/>
  <c r="BV150" i="27"/>
  <c r="BA150" i="27"/>
  <c r="BR137" i="28"/>
  <c r="BI103" i="28"/>
  <c r="BB103" i="28"/>
  <c r="BS36" i="29"/>
  <c r="BC134" i="28"/>
  <c r="BJ72" i="29"/>
  <c r="BP135" i="29"/>
  <c r="BL102" i="29"/>
  <c r="BP101" i="28"/>
  <c r="BK146" i="27"/>
  <c r="BD113" i="27"/>
  <c r="BS34" i="29"/>
  <c r="BK85" i="27"/>
  <c r="BT112" i="27"/>
  <c r="BL133" i="29"/>
  <c r="BQ128" i="28"/>
  <c r="BS111" i="27"/>
  <c r="BG69" i="28"/>
  <c r="BK33" i="28"/>
  <c r="BQ109" i="27"/>
  <c r="BQ44" i="27"/>
  <c r="BA67" i="29"/>
  <c r="BM94" i="29"/>
  <c r="BD127" i="29"/>
  <c r="BL66" i="29"/>
  <c r="BH96" i="29"/>
  <c r="BP140" i="27"/>
  <c r="BO65" i="29"/>
  <c r="BG65" i="28"/>
  <c r="BP27" i="29"/>
  <c r="BU27" i="29"/>
  <c r="BF41" i="27"/>
  <c r="BP78" i="27"/>
  <c r="BM41" i="27"/>
  <c r="BK62" i="28"/>
  <c r="BL62" i="28"/>
  <c r="BK39" i="27"/>
  <c r="BP39" i="27"/>
  <c r="BQ39" i="27"/>
  <c r="BW90" i="28"/>
  <c r="BL123" i="28"/>
  <c r="BA136" i="27"/>
  <c r="BU75" i="27"/>
  <c r="BM89" i="28"/>
  <c r="BK23" i="29"/>
  <c r="BT61" i="28"/>
  <c r="BF61" i="28"/>
  <c r="BB74" i="27"/>
  <c r="BR61" i="28"/>
  <c r="BM37" i="27"/>
  <c r="BN22" i="29"/>
  <c r="BE73" i="27"/>
  <c r="BL73" i="27"/>
  <c r="BH73" i="27"/>
  <c r="BM133" i="27"/>
  <c r="BB87" i="28"/>
  <c r="BV117" i="29"/>
  <c r="BK32" i="29"/>
  <c r="BG83" i="27"/>
  <c r="BF70" i="28"/>
  <c r="BR96" i="29"/>
  <c r="BB96" i="29"/>
  <c r="BE96" i="28"/>
  <c r="BK81" i="27"/>
  <c r="BC44" i="27"/>
  <c r="BG44" i="27"/>
  <c r="BB29" i="29"/>
  <c r="BM141" i="27"/>
  <c r="BT29" i="29"/>
  <c r="BB28" i="29"/>
  <c r="BD128" i="29"/>
  <c r="BE66" i="28"/>
  <c r="BE79" i="27"/>
  <c r="BP65" i="28"/>
  <c r="BE65" i="28"/>
  <c r="BT29" i="28"/>
  <c r="BA26" i="29"/>
  <c r="BL138" i="27"/>
  <c r="BE77" i="27"/>
  <c r="BQ123" i="29"/>
  <c r="BF27" i="28"/>
  <c r="BS123" i="28"/>
  <c r="BP75" i="27"/>
  <c r="BH38" i="27"/>
  <c r="BP38" i="27"/>
  <c r="BN23" i="29"/>
  <c r="BU88" i="29"/>
  <c r="BP102" i="27"/>
  <c r="BD122" i="28"/>
  <c r="BB88" i="28"/>
  <c r="BG73" i="27"/>
  <c r="BQ133" i="27"/>
  <c r="BN21" i="29"/>
  <c r="BM58" i="29"/>
  <c r="BS72" i="27"/>
  <c r="BI119" i="28"/>
  <c r="BP34" i="27"/>
  <c r="BF21" i="28"/>
  <c r="BS110" i="27"/>
  <c r="BQ98" i="29"/>
  <c r="BK97" i="28"/>
  <c r="BA45" i="27"/>
  <c r="BG45" i="27"/>
  <c r="BC128" i="29"/>
  <c r="BN44" i="27"/>
  <c r="BB95" i="28"/>
  <c r="BS94" i="29"/>
  <c r="BM93" i="29"/>
  <c r="BU125" i="29"/>
  <c r="BS27" i="29"/>
  <c r="BB127" i="29"/>
  <c r="BV29" i="28"/>
  <c r="BB105" i="27"/>
  <c r="BP91" i="29"/>
  <c r="AZ126" i="29"/>
  <c r="BO126" i="29"/>
  <c r="BW124" i="28"/>
  <c r="BS39" i="27"/>
  <c r="BQ89" i="29"/>
  <c r="BI135" i="27"/>
  <c r="BA121" i="28"/>
  <c r="BT21" i="28"/>
  <c r="BV106" i="27"/>
  <c r="BI98" i="28"/>
  <c r="BP109" i="27"/>
  <c r="BS96" i="28"/>
  <c r="BW80" i="27"/>
  <c r="BU66" i="28"/>
  <c r="BB107" i="27"/>
  <c r="BH79" i="27"/>
  <c r="AZ42" i="27"/>
  <c r="BV79" i="27"/>
  <c r="BV126" i="28"/>
  <c r="BD125" i="29"/>
  <c r="BO125" i="29"/>
  <c r="BS26" i="29"/>
  <c r="BS138" i="27"/>
  <c r="BK105" i="27"/>
  <c r="BG40" i="27"/>
  <c r="BA124" i="28"/>
  <c r="BI136" i="27"/>
  <c r="BE136" i="27"/>
  <c r="BQ27" i="28"/>
  <c r="BV24" i="29"/>
  <c r="BF122" i="29"/>
  <c r="BT75" i="27"/>
  <c r="BH122" i="28"/>
  <c r="BO88" i="29"/>
  <c r="BN60" i="29"/>
  <c r="BB88" i="29"/>
  <c r="BR60" i="28"/>
  <c r="BK88" i="28"/>
  <c r="BC88" i="28"/>
  <c r="BL22" i="29"/>
  <c r="BE22" i="29"/>
  <c r="BQ114" i="29"/>
  <c r="BK130" i="28"/>
  <c r="BF97" i="28"/>
  <c r="BU45" i="27"/>
  <c r="BN32" i="28"/>
  <c r="BJ107" i="27"/>
  <c r="BG94" i="28"/>
  <c r="BA107" i="27"/>
  <c r="BW66" i="28"/>
  <c r="AZ27" i="29"/>
  <c r="BQ41" i="27"/>
  <c r="BL40" i="27"/>
  <c r="BK104" i="27"/>
  <c r="BM28" i="28"/>
  <c r="BS137" i="27"/>
  <c r="BI123" i="29"/>
  <c r="BC92" i="29"/>
  <c r="BD39" i="27"/>
  <c r="BL27" i="28"/>
  <c r="BO60" i="29"/>
  <c r="BE121" i="28"/>
  <c r="BI72" i="27"/>
  <c r="BR72" i="27"/>
  <c r="BR59" i="28"/>
  <c r="BA117" i="28"/>
  <c r="BI68" i="27"/>
  <c r="BS127" i="27"/>
  <c r="BE130" i="29"/>
  <c r="BC69" i="29"/>
  <c r="BN46" i="27"/>
  <c r="BN83" i="27"/>
  <c r="BG31" i="29"/>
  <c r="BF96" i="28"/>
  <c r="BQ129" i="28"/>
  <c r="BE128" i="29"/>
  <c r="BH44" i="27"/>
  <c r="BF44" i="27"/>
  <c r="AZ32" i="28"/>
  <c r="BJ32" i="28"/>
  <c r="BH29" i="29"/>
  <c r="BJ66" i="28"/>
  <c r="BT67" i="28"/>
  <c r="BT127" i="28"/>
  <c r="BN65" i="28"/>
  <c r="BU79" i="27"/>
  <c r="BM105" i="27"/>
  <c r="BU138" i="27"/>
  <c r="BE105" i="27"/>
  <c r="BI29" i="28"/>
  <c r="BH26" i="29"/>
  <c r="BH40" i="27"/>
  <c r="BH28" i="28"/>
  <c r="BB124" i="28"/>
  <c r="BS123" i="29"/>
  <c r="BA137" i="27"/>
  <c r="BH25" i="29"/>
  <c r="BC103" i="27"/>
  <c r="AZ103" i="27"/>
  <c r="BL89" i="29"/>
  <c r="BG24" i="29"/>
  <c r="BW122" i="29"/>
  <c r="BE38" i="27"/>
  <c r="BA75" i="27"/>
  <c r="BI75" i="27"/>
  <c r="BT23" i="29"/>
  <c r="BU23" i="29"/>
  <c r="BK101" i="27"/>
  <c r="BD134" i="27"/>
  <c r="BS121" i="28"/>
  <c r="BO22" i="29"/>
  <c r="BK22" i="29"/>
  <c r="BN73" i="27"/>
  <c r="BT59" i="28"/>
  <c r="BO87" i="28"/>
  <c r="BJ72" i="27"/>
  <c r="BT72" i="27"/>
  <c r="AZ35" i="27"/>
  <c r="BD35" i="27"/>
  <c r="BT97" i="29"/>
  <c r="BQ130" i="28"/>
  <c r="BQ45" i="27"/>
  <c r="BQ142" i="27"/>
  <c r="BJ81" i="27"/>
  <c r="BR67" i="28"/>
  <c r="BV80" i="27"/>
  <c r="BJ31" i="28"/>
  <c r="BH94" i="28"/>
  <c r="BB93" i="29"/>
  <c r="BS28" i="29"/>
  <c r="BS79" i="27"/>
  <c r="BW92" i="29"/>
  <c r="BG125" i="29"/>
  <c r="BP41" i="27"/>
  <c r="AZ125" i="28"/>
  <c r="BQ63" i="28"/>
  <c r="BD77" i="27"/>
  <c r="BJ124" i="28"/>
  <c r="BM123" i="29"/>
  <c r="BA25" i="29"/>
  <c r="BO103" i="27"/>
  <c r="BA90" i="28"/>
  <c r="BC90" i="28"/>
  <c r="BA103" i="27"/>
  <c r="BS122" i="29"/>
  <c r="BI24" i="29"/>
  <c r="BO62" i="28"/>
  <c r="BM26" i="28"/>
  <c r="BS23" i="29"/>
  <c r="BM74" i="27"/>
  <c r="BI74" i="27"/>
  <c r="BE101" i="27"/>
  <c r="BM25" i="28"/>
  <c r="BD60" i="29"/>
  <c r="BL59" i="29"/>
  <c r="BC59" i="28"/>
  <c r="BH100" i="27"/>
  <c r="BJ120" i="28"/>
  <c r="BE21" i="29"/>
  <c r="BE35" i="27"/>
  <c r="BR86" i="28"/>
  <c r="AZ60" i="27"/>
  <c r="BP10" i="28"/>
  <c r="BC6" i="28"/>
  <c r="BK57" i="29"/>
  <c r="BM20" i="29"/>
  <c r="BT131" i="27"/>
  <c r="BF84" i="29"/>
  <c r="BA33" i="27"/>
  <c r="BC33" i="27"/>
  <c r="BP130" i="27"/>
  <c r="BK117" i="28"/>
  <c r="BF18" i="29"/>
  <c r="BW54" i="29"/>
  <c r="BG54" i="28"/>
  <c r="BK31" i="27"/>
  <c r="AZ81" i="29"/>
  <c r="BS18" i="28"/>
  <c r="BR81" i="28"/>
  <c r="BE29" i="27"/>
  <c r="BM29" i="27"/>
  <c r="BP65" i="27"/>
  <c r="BW16" i="28"/>
  <c r="BR13" i="29"/>
  <c r="BN64" i="27"/>
  <c r="BL63" i="27"/>
  <c r="BC63" i="27"/>
  <c r="BV91" i="27"/>
  <c r="BF111" i="28"/>
  <c r="BR111" i="28"/>
  <c r="BP48" i="28"/>
  <c r="BG13" i="28"/>
  <c r="BC61" i="27"/>
  <c r="BQ46" i="28"/>
  <c r="BC23" i="27"/>
  <c r="BL60" i="27"/>
  <c r="BA20" i="27"/>
  <c r="BT7" i="28"/>
  <c r="AZ43" i="28"/>
  <c r="BP99" i="27"/>
  <c r="BD84" i="29"/>
  <c r="BL33" i="27"/>
  <c r="BD21" i="28"/>
  <c r="BQ21" i="28"/>
  <c r="BJ84" i="28"/>
  <c r="AZ129" i="27"/>
  <c r="BG115" i="29"/>
  <c r="BI128" i="27"/>
  <c r="BV81" i="29"/>
  <c r="BR95" i="27"/>
  <c r="BB128" i="27"/>
  <c r="BG83" i="29"/>
  <c r="BQ116" i="29"/>
  <c r="BS83" i="29"/>
  <c r="BB115" i="28"/>
  <c r="BP30" i="27"/>
  <c r="BJ30" i="27"/>
  <c r="BG67" i="27"/>
  <c r="BS94" i="27"/>
  <c r="BJ81" i="28"/>
  <c r="BJ66" i="27"/>
  <c r="BI113" i="28"/>
  <c r="BF52" i="29"/>
  <c r="BK51" i="28"/>
  <c r="BE28" i="27"/>
  <c r="BW13" i="29"/>
  <c r="BW27" i="27"/>
  <c r="BC26" i="27"/>
  <c r="BN11" i="29"/>
  <c r="BW62" i="27"/>
  <c r="BU60" i="27"/>
  <c r="BA22" i="27"/>
  <c r="BF22" i="27"/>
  <c r="BV10" i="28"/>
  <c r="BJ21" i="27"/>
  <c r="BQ9" i="28"/>
  <c r="BI58" i="27"/>
  <c r="BS20" i="27"/>
  <c r="BN8" i="28"/>
  <c r="BV7" i="28"/>
  <c r="BI20" i="27"/>
  <c r="BA6" i="29"/>
  <c r="BW20" i="29"/>
  <c r="BC20" i="29"/>
  <c r="BH57" i="28"/>
  <c r="BN22" i="28"/>
  <c r="BS85" i="28"/>
  <c r="BJ131" i="27"/>
  <c r="BN118" i="28"/>
  <c r="BW33" i="27"/>
  <c r="BR33" i="27"/>
  <c r="BJ130" i="27"/>
  <c r="BK96" i="27"/>
  <c r="BL54" i="29"/>
  <c r="BR129" i="27"/>
  <c r="BU31" i="27"/>
  <c r="BN128" i="27"/>
  <c r="BQ53" i="29"/>
  <c r="BV53" i="29"/>
  <c r="BD66" i="27"/>
  <c r="BR66" i="27"/>
  <c r="BL126" i="27"/>
  <c r="BB51" i="29"/>
  <c r="BQ52" i="28"/>
  <c r="BE50" i="28"/>
  <c r="BL15" i="28"/>
  <c r="BD78" i="28"/>
  <c r="BL49" i="28"/>
  <c r="BH25" i="27"/>
  <c r="BM62" i="27"/>
  <c r="BE77" i="28"/>
  <c r="BO77" i="28"/>
  <c r="BK12" i="28"/>
  <c r="AZ8" i="29"/>
  <c r="BK10" i="28"/>
  <c r="BH57" i="27"/>
  <c r="BH43" i="29"/>
  <c r="BN20" i="27"/>
  <c r="BG20" i="27"/>
  <c r="BB6" i="28"/>
  <c r="BJ132" i="27"/>
  <c r="BS132" i="27"/>
  <c r="BN34" i="27"/>
  <c r="BL98" i="27"/>
  <c r="BF119" i="29"/>
  <c r="BK57" i="28"/>
  <c r="BK56" i="28"/>
  <c r="BD33" i="27"/>
  <c r="BA130" i="27"/>
  <c r="BB21" i="28"/>
  <c r="BC83" i="29"/>
  <c r="BD114" i="29"/>
  <c r="BN53" i="29"/>
  <c r="BL81" i="28"/>
  <c r="BP66" i="27"/>
  <c r="BP28" i="27"/>
  <c r="BE65" i="27"/>
  <c r="BR79" i="28"/>
  <c r="BO50" i="28"/>
  <c r="BB78" i="28"/>
  <c r="BF26" i="27"/>
  <c r="BJ77" i="28"/>
  <c r="BK24" i="27"/>
  <c r="BE9" i="29"/>
  <c r="BA23" i="27"/>
  <c r="BM8" i="29"/>
  <c r="BK22" i="27"/>
  <c r="BW22" i="27"/>
  <c r="BS7" i="28"/>
  <c r="BS118" i="29"/>
  <c r="BF20" i="29"/>
  <c r="BT20" i="29"/>
  <c r="BG34" i="27"/>
  <c r="BH34" i="27"/>
  <c r="BE98" i="27"/>
  <c r="BR85" i="28"/>
  <c r="BT19" i="29"/>
  <c r="BO21" i="28"/>
  <c r="BH83" i="29"/>
  <c r="BD18" i="29"/>
  <c r="BM117" i="28"/>
  <c r="BU17" i="29"/>
  <c r="AZ95" i="27"/>
  <c r="BD128" i="27"/>
  <c r="BQ54" i="28"/>
  <c r="BD54" i="28"/>
  <c r="BK67" i="27"/>
  <c r="BU113" i="29"/>
  <c r="BD29" i="27"/>
  <c r="BU52" i="28"/>
  <c r="BN52" i="28"/>
  <c r="BR113" i="28"/>
  <c r="BO92" i="27"/>
  <c r="BH51" i="28"/>
  <c r="BF27" i="27"/>
  <c r="BR15" i="28"/>
  <c r="BF25" i="27"/>
  <c r="BV13" i="28"/>
  <c r="BO24" i="27"/>
  <c r="BQ23" i="27"/>
  <c r="BB59" i="27"/>
  <c r="BQ10" i="28"/>
  <c r="BA45" i="28"/>
  <c r="BE45" i="28"/>
  <c r="BV21" i="27"/>
  <c r="BA9" i="28"/>
  <c r="BG57" i="27"/>
  <c r="BV8" i="28"/>
  <c r="BF45" i="29"/>
  <c r="BB19" i="27"/>
  <c r="BJ6" i="29"/>
  <c r="BU6" i="29"/>
  <c r="BU43" i="29"/>
  <c r="BG20" i="29"/>
  <c r="BT58" i="28"/>
  <c r="BS34" i="27"/>
  <c r="BL34" i="27"/>
  <c r="BO19" i="29"/>
  <c r="BG117" i="29"/>
  <c r="BS19" i="29"/>
  <c r="AZ70" i="27"/>
  <c r="BE56" i="28"/>
  <c r="BQ33" i="27"/>
  <c r="BS55" i="29"/>
  <c r="BL56" i="28"/>
  <c r="BF69" i="27"/>
  <c r="BH16" i="29"/>
  <c r="BW54" i="28"/>
  <c r="BC67" i="27"/>
  <c r="BD81" i="28"/>
  <c r="AZ53" i="28"/>
  <c r="BN29" i="27"/>
  <c r="BN126" i="27"/>
  <c r="BL81" i="29"/>
  <c r="BO52" i="28"/>
  <c r="BS65" i="27"/>
  <c r="BM111" i="28"/>
  <c r="BR50" i="28"/>
  <c r="BN26" i="27"/>
  <c r="BO23" i="27"/>
  <c r="BP22" i="27"/>
  <c r="BR9" i="28"/>
  <c r="BV57" i="27"/>
  <c r="BW20" i="27"/>
  <c r="BR57" i="27"/>
  <c r="BW7" i="28"/>
  <c r="BD7" i="28"/>
  <c r="BC7" i="28"/>
  <c r="BB6" i="29"/>
  <c r="BI19" i="27"/>
  <c r="BF81" i="28"/>
  <c r="BC14" i="29"/>
  <c r="BS114" i="29"/>
  <c r="BQ27" i="27"/>
  <c r="BU27" i="27"/>
  <c r="AZ27" i="27"/>
  <c r="BB12" i="29"/>
  <c r="BH77" i="28"/>
  <c r="BF48" i="28"/>
  <c r="BL48" i="28"/>
  <c r="AZ47" i="28"/>
  <c r="BD24" i="27"/>
  <c r="BG24" i="27"/>
  <c r="BR12" i="28"/>
  <c r="BG47" i="28"/>
  <c r="BG23" i="27"/>
  <c r="BS22" i="27"/>
  <c r="BI44" i="28"/>
  <c r="BL21" i="27"/>
  <c r="BP9" i="28"/>
  <c r="BE57" i="27"/>
  <c r="BF57" i="27"/>
  <c r="BH19" i="27"/>
  <c r="BQ6" i="29"/>
  <c r="BF6" i="29"/>
  <c r="BF6" i="28"/>
  <c r="BD141" i="29"/>
  <c r="AZ107" i="28"/>
  <c r="BI107" i="28"/>
  <c r="BU140" i="28"/>
  <c r="BA107" i="28"/>
  <c r="BA152" i="27"/>
  <c r="BM152" i="27"/>
  <c r="AZ119" i="27"/>
  <c r="BH130" i="29"/>
  <c r="BM64" i="28"/>
  <c r="BE89" i="28"/>
  <c r="BB154" i="27"/>
  <c r="BK140" i="29"/>
  <c r="BR153" i="27"/>
  <c r="BG107" i="27"/>
  <c r="BS79" i="28"/>
  <c r="BK154" i="27"/>
  <c r="BL141" i="28"/>
  <c r="AZ154" i="27"/>
  <c r="BI120" i="27"/>
  <c r="BM120" i="27"/>
  <c r="BS140" i="28"/>
  <c r="BG107" i="28"/>
  <c r="BB107" i="28"/>
  <c r="BJ153" i="27"/>
  <c r="BW107" i="28"/>
  <c r="BH140" i="28"/>
  <c r="BI119" i="27"/>
  <c r="BO119" i="27"/>
  <c r="BJ119" i="27"/>
  <c r="BE141" i="29"/>
  <c r="BF153" i="27"/>
  <c r="BD107" i="28"/>
  <c r="BK140" i="28"/>
  <c r="BK107" i="28"/>
  <c r="AZ140" i="28"/>
  <c r="BL141" i="29"/>
  <c r="BA119" i="27"/>
  <c r="BH119" i="27"/>
  <c r="AZ106" i="28"/>
  <c r="BV134" i="28"/>
  <c r="BU99" i="28"/>
  <c r="BW69" i="28"/>
  <c r="BM80" i="27"/>
  <c r="BR135" i="27"/>
  <c r="BS58" i="27"/>
  <c r="BT141" i="29"/>
  <c r="BL154" i="27"/>
  <c r="BC120" i="27"/>
  <c r="BN107" i="28"/>
  <c r="BT152" i="27"/>
  <c r="BL119" i="27"/>
  <c r="BG119" i="27"/>
  <c r="BR119" i="27"/>
  <c r="BA151" i="27"/>
  <c r="BJ112" i="27"/>
  <c r="BE103" i="27"/>
  <c r="BQ141" i="28"/>
  <c r="BH153" i="27"/>
  <c r="BS120" i="27"/>
  <c r="BG153" i="27"/>
  <c r="BQ153" i="27"/>
  <c r="BF139" i="28"/>
  <c r="BL73" i="29"/>
  <c r="BW86" i="27"/>
  <c r="AZ71" i="28"/>
  <c r="BT74" i="27"/>
  <c r="BE93" i="29"/>
  <c r="BE138" i="28"/>
  <c r="BM106" i="29"/>
  <c r="BE102" i="29"/>
  <c r="BO102" i="28"/>
  <c r="BC102" i="28"/>
  <c r="BN146" i="27"/>
  <c r="BB85" i="27"/>
  <c r="BU71" i="28"/>
  <c r="BP84" i="27"/>
  <c r="BP69" i="29"/>
  <c r="BK69" i="29"/>
  <c r="BS67" i="29"/>
  <c r="BU141" i="27"/>
  <c r="BC67" i="28"/>
  <c r="BR140" i="27"/>
  <c r="BP94" i="28"/>
  <c r="BU93" i="29"/>
  <c r="BL65" i="28"/>
  <c r="BT124" i="29"/>
  <c r="BL91" i="29"/>
  <c r="BR62" i="28"/>
  <c r="BU135" i="27"/>
  <c r="BW131" i="27"/>
  <c r="BB52" i="28"/>
  <c r="BA125" i="27"/>
  <c r="BV105" i="28"/>
  <c r="BD104" i="28"/>
  <c r="BR114" i="27"/>
  <c r="BE73" i="28"/>
  <c r="BI86" i="27"/>
  <c r="BU72" i="29"/>
  <c r="BD133" i="28"/>
  <c r="BW85" i="27"/>
  <c r="BM85" i="27"/>
  <c r="BD85" i="27"/>
  <c r="BH132" i="28"/>
  <c r="BF130" i="29"/>
  <c r="BR97" i="29"/>
  <c r="BP83" i="27"/>
  <c r="BT131" i="28"/>
  <c r="BV130" i="28"/>
  <c r="BE68" i="29"/>
  <c r="BI95" i="29"/>
  <c r="BD142" i="27"/>
  <c r="BP142" i="27"/>
  <c r="BA140" i="27"/>
  <c r="BF139" i="27"/>
  <c r="BP105" i="27"/>
  <c r="BD138" i="27"/>
  <c r="BJ126" i="29"/>
  <c r="BN63" i="29"/>
  <c r="BQ136" i="27"/>
  <c r="BQ90" i="28"/>
  <c r="BQ135" i="27"/>
  <c r="AZ58" i="28"/>
  <c r="BN91" i="27"/>
  <c r="BD151" i="27"/>
  <c r="BW138" i="28"/>
  <c r="BF151" i="27"/>
  <c r="BU151" i="27"/>
  <c r="BF104" i="29"/>
  <c r="BP116" i="27"/>
  <c r="BG148" i="27"/>
  <c r="BC73" i="28"/>
  <c r="BR134" i="28"/>
  <c r="AZ86" i="27"/>
  <c r="BC146" i="27"/>
  <c r="BA113" i="27"/>
  <c r="BB132" i="29"/>
  <c r="BF146" i="27"/>
  <c r="BD100" i="28"/>
  <c r="BH100" i="28"/>
  <c r="BQ72" i="28"/>
  <c r="BJ145" i="27"/>
  <c r="BI84" i="27"/>
  <c r="BV83" i="27"/>
  <c r="BS81" i="27"/>
  <c r="BU67" i="28"/>
  <c r="BT93" i="29"/>
  <c r="BD127" i="28"/>
  <c r="BN66" i="28"/>
  <c r="BK139" i="27"/>
  <c r="BN64" i="29"/>
  <c r="BA92" i="29"/>
  <c r="BG105" i="27"/>
  <c r="BL125" i="28"/>
  <c r="BJ63" i="29"/>
  <c r="BK77" i="27"/>
  <c r="BK91" i="28"/>
  <c r="BI76" i="27"/>
  <c r="BI124" i="29"/>
  <c r="BV62" i="28"/>
  <c r="BL122" i="28"/>
  <c r="BG89" i="28"/>
  <c r="BW87" i="28"/>
  <c r="BA71" i="27"/>
  <c r="BM52" i="28"/>
  <c r="BV65" i="27"/>
  <c r="BD45" i="28"/>
  <c r="BW46" i="28"/>
  <c r="BG106" i="28"/>
  <c r="BV103" i="29"/>
  <c r="BS136" i="29"/>
  <c r="BW146" i="27"/>
  <c r="BS72" i="28"/>
  <c r="BE85" i="27"/>
  <c r="BV145" i="27"/>
  <c r="BT84" i="27"/>
  <c r="BP70" i="28"/>
  <c r="BE97" i="28"/>
  <c r="BW68" i="28"/>
  <c r="BC82" i="27"/>
  <c r="BT69" i="28"/>
  <c r="BP82" i="27"/>
  <c r="BO142" i="27"/>
  <c r="BM130" i="29"/>
  <c r="BC81" i="27"/>
  <c r="BR81" i="27"/>
  <c r="AZ81" i="27"/>
  <c r="BL80" i="27"/>
  <c r="BK107" i="27"/>
  <c r="BB94" i="28"/>
  <c r="BE106" i="27"/>
  <c r="BV65" i="28"/>
  <c r="BM65" i="28"/>
  <c r="BU78" i="27"/>
  <c r="AZ78" i="27"/>
  <c r="BU105" i="27"/>
  <c r="BQ105" i="27"/>
  <c r="BK64" i="28"/>
  <c r="BI77" i="27"/>
  <c r="BC123" i="28"/>
  <c r="BV62" i="29"/>
  <c r="BM75" i="27"/>
  <c r="BJ62" i="28"/>
  <c r="BU62" i="28"/>
  <c r="BB75" i="27"/>
  <c r="BW60" i="29"/>
  <c r="BK74" i="27"/>
  <c r="BV68" i="27"/>
  <c r="BF81" i="29"/>
  <c r="BK65" i="27"/>
  <c r="BB78" i="29"/>
  <c r="BP105" i="29"/>
  <c r="BE106" i="28"/>
  <c r="BQ151" i="27"/>
  <c r="BE139" i="29"/>
  <c r="BE150" i="27"/>
  <c r="BR116" i="27"/>
  <c r="BL102" i="28"/>
  <c r="AZ133" i="29"/>
  <c r="BH133" i="29"/>
  <c r="BK72" i="29"/>
  <c r="BV101" i="28"/>
  <c r="BT132" i="29"/>
  <c r="BO99" i="29"/>
  <c r="AZ132" i="29"/>
  <c r="BN131" i="29"/>
  <c r="BR84" i="27"/>
  <c r="BH131" i="28"/>
  <c r="BF83" i="27"/>
  <c r="BT69" i="29"/>
  <c r="BI69" i="29"/>
  <c r="BG143" i="27"/>
  <c r="BK128" i="29"/>
  <c r="BR109" i="27"/>
  <c r="BG67" i="29"/>
  <c r="BR80" i="27"/>
  <c r="BT65" i="29"/>
  <c r="BV66" i="28"/>
  <c r="BA66" i="28"/>
  <c r="BE64" i="29"/>
  <c r="BW105" i="27"/>
  <c r="BN124" i="29"/>
  <c r="BR77" i="27"/>
  <c r="BT63" i="28"/>
  <c r="BW91" i="28"/>
  <c r="BI91" i="28"/>
  <c r="BU90" i="29"/>
  <c r="BP62" i="29"/>
  <c r="BG137" i="27"/>
  <c r="BM104" i="27"/>
  <c r="AZ136" i="27"/>
  <c r="BP90" i="28"/>
  <c r="BG61" i="29"/>
  <c r="BR89" i="28"/>
  <c r="BG61" i="28"/>
  <c r="BD100" i="27"/>
  <c r="BV54" i="28"/>
  <c r="BL83" i="28"/>
  <c r="BT82" i="28"/>
  <c r="BM81" i="28"/>
  <c r="BT64" i="27"/>
  <c r="BT63" i="27"/>
  <c r="BC56" i="27"/>
  <c r="BF106" i="29"/>
  <c r="BJ138" i="29"/>
  <c r="BS137" i="28"/>
  <c r="BJ102" i="29"/>
  <c r="BQ116" i="27"/>
  <c r="BO134" i="29"/>
  <c r="BC147" i="27"/>
  <c r="AZ101" i="28"/>
  <c r="BK86" i="27"/>
  <c r="BL113" i="27"/>
  <c r="BI85" i="27"/>
  <c r="BJ85" i="27"/>
  <c r="BF145" i="27"/>
  <c r="BQ111" i="27"/>
  <c r="BK144" i="27"/>
  <c r="BR68" i="29"/>
  <c r="BF82" i="27"/>
  <c r="BA68" i="28"/>
  <c r="BS68" i="28"/>
  <c r="BR130" i="29"/>
  <c r="BJ130" i="29"/>
  <c r="BD81" i="27"/>
  <c r="BF81" i="27"/>
  <c r="BB79" i="27"/>
  <c r="BL66" i="28"/>
  <c r="BQ66" i="28"/>
  <c r="BO79" i="27"/>
  <c r="BD139" i="27"/>
  <c r="BJ125" i="29"/>
  <c r="BR92" i="29"/>
  <c r="BA64" i="28"/>
  <c r="BA65" i="28"/>
  <c r="BL78" i="27"/>
  <c r="BM78" i="27"/>
  <c r="BF138" i="27"/>
  <c r="BQ138" i="27"/>
  <c r="BQ125" i="28"/>
  <c r="BI63" i="29"/>
  <c r="BS77" i="27"/>
  <c r="BR137" i="27"/>
  <c r="AZ76" i="27"/>
  <c r="BS89" i="29"/>
  <c r="BD61" i="28"/>
  <c r="BH62" i="28"/>
  <c r="BO75" i="27"/>
  <c r="BG75" i="27"/>
  <c r="BF122" i="28"/>
  <c r="BU61" i="29"/>
  <c r="BR132" i="27"/>
  <c r="BC106" i="28"/>
  <c r="BD106" i="28"/>
  <c r="BQ105" i="28"/>
  <c r="BT138" i="28"/>
  <c r="BF117" i="27"/>
  <c r="BO137" i="28"/>
  <c r="BE135" i="29"/>
  <c r="BN135" i="28"/>
  <c r="BR101" i="29"/>
  <c r="BB73" i="29"/>
  <c r="BP73" i="29"/>
  <c r="BI72" i="28"/>
  <c r="AZ72" i="28"/>
  <c r="BV73" i="28"/>
  <c r="BJ132" i="29"/>
  <c r="BR99" i="29"/>
  <c r="BA72" i="28"/>
  <c r="BO85" i="27"/>
  <c r="BP85" i="27"/>
  <c r="BJ131" i="29"/>
  <c r="AZ112" i="27"/>
  <c r="BW70" i="28"/>
  <c r="BK131" i="28"/>
  <c r="BV144" i="27"/>
  <c r="BP81" i="27"/>
  <c r="AZ108" i="27"/>
  <c r="BS95" i="28"/>
  <c r="BQ127" i="29"/>
  <c r="BV66" i="29"/>
  <c r="BC66" i="29"/>
  <c r="BO80" i="27"/>
  <c r="BU80" i="27"/>
  <c r="BC127" i="28"/>
  <c r="BD94" i="28"/>
  <c r="BP139" i="27"/>
  <c r="BS139" i="27"/>
  <c r="BW64" i="29"/>
  <c r="BL139" i="27"/>
  <c r="BC64" i="28"/>
  <c r="BG138" i="27"/>
  <c r="BK138" i="27"/>
  <c r="BL92" i="28"/>
  <c r="BP77" i="27"/>
  <c r="BW137" i="27"/>
  <c r="BB137" i="27"/>
  <c r="BJ62" i="29"/>
  <c r="BI124" i="28"/>
  <c r="BD63" i="28"/>
  <c r="BQ91" i="28"/>
  <c r="BE123" i="28"/>
  <c r="BI122" i="29"/>
  <c r="BF123" i="28"/>
  <c r="BV61" i="28"/>
  <c r="BD75" i="27"/>
  <c r="BC62" i="28"/>
  <c r="BQ75" i="27"/>
  <c r="BA89" i="28"/>
  <c r="BH60" i="29"/>
  <c r="BS60" i="29"/>
  <c r="BA123" i="29"/>
  <c r="BA61" i="28"/>
  <c r="BI122" i="28"/>
  <c r="BH61" i="28"/>
  <c r="BJ89" i="28"/>
  <c r="BH74" i="27"/>
  <c r="BD74" i="27"/>
  <c r="BH88" i="28"/>
  <c r="BO59" i="28"/>
  <c r="BL59" i="28"/>
  <c r="BM57" i="29"/>
  <c r="BQ58" i="28"/>
  <c r="AZ98" i="27"/>
  <c r="BB117" i="29"/>
  <c r="BC98" i="27"/>
  <c r="BN131" i="27"/>
  <c r="BD84" i="28"/>
  <c r="BJ69" i="27"/>
  <c r="BG82" i="29"/>
  <c r="BH115" i="29"/>
  <c r="BJ54" i="28"/>
  <c r="BO114" i="28"/>
  <c r="BB80" i="28"/>
  <c r="BA51" i="28"/>
  <c r="BK80" i="28"/>
  <c r="BE111" i="29"/>
  <c r="BS92" i="27"/>
  <c r="AZ63" i="27"/>
  <c r="BR90" i="27"/>
  <c r="BH62" i="27"/>
  <c r="BN62" i="27"/>
  <c r="BV90" i="27"/>
  <c r="BD60" i="27"/>
  <c r="BR60" i="27"/>
  <c r="BO60" i="27"/>
  <c r="BE46" i="29"/>
  <c r="BJ46" i="29"/>
  <c r="BR44" i="28"/>
  <c r="BD44" i="28"/>
  <c r="BG43" i="28"/>
  <c r="BM44" i="28"/>
  <c r="BM43" i="28"/>
  <c r="BA43" i="28"/>
  <c r="BN134" i="27"/>
  <c r="BI133" i="27"/>
  <c r="BG120" i="28"/>
  <c r="BD59" i="28"/>
  <c r="BI58" i="28"/>
  <c r="BK87" i="28"/>
  <c r="BH86" i="28"/>
  <c r="BC85" i="29"/>
  <c r="BS85" i="29"/>
  <c r="BD57" i="28"/>
  <c r="BD86" i="28"/>
  <c r="BW58" i="28"/>
  <c r="BO56" i="29"/>
  <c r="BN130" i="27"/>
  <c r="BG97" i="27"/>
  <c r="BO116" i="29"/>
  <c r="BP56" i="28"/>
  <c r="BT117" i="28"/>
  <c r="BC56" i="28"/>
  <c r="BM95" i="27"/>
  <c r="BW82" i="28"/>
  <c r="BQ95" i="27"/>
  <c r="BF53" i="28"/>
  <c r="BV66" i="27"/>
  <c r="BF66" i="27"/>
  <c r="BM66" i="27"/>
  <c r="BP50" i="29"/>
  <c r="BP111" i="28"/>
  <c r="BD77" i="28"/>
  <c r="BI49" i="28"/>
  <c r="BN61" i="27"/>
  <c r="BG61" i="27"/>
  <c r="BO46" i="28"/>
  <c r="BR46" i="28"/>
  <c r="BN45" i="28"/>
  <c r="BN58" i="27"/>
  <c r="BE43" i="28"/>
  <c r="BM59" i="29"/>
  <c r="BG59" i="28"/>
  <c r="BJ88" i="28"/>
  <c r="BP58" i="29"/>
  <c r="BB72" i="27"/>
  <c r="BC99" i="27"/>
  <c r="BE57" i="29"/>
  <c r="BO57" i="28"/>
  <c r="BJ85" i="28"/>
  <c r="BS84" i="29"/>
  <c r="BI85" i="28"/>
  <c r="BD70" i="27"/>
  <c r="BJ117" i="28"/>
  <c r="BL84" i="28"/>
  <c r="BR83" i="28"/>
  <c r="BE55" i="28"/>
  <c r="BJ68" i="27"/>
  <c r="BV128" i="27"/>
  <c r="BV67" i="27"/>
  <c r="BO53" i="28"/>
  <c r="BV81" i="28"/>
  <c r="BT66" i="27"/>
  <c r="BB113" i="28"/>
  <c r="BK51" i="29"/>
  <c r="BB51" i="28"/>
  <c r="BA112" i="28"/>
  <c r="AZ79" i="28"/>
  <c r="BJ78" i="29"/>
  <c r="BC51" i="28"/>
  <c r="BE64" i="27"/>
  <c r="BF64" i="27"/>
  <c r="BO91" i="27"/>
  <c r="BK63" i="27"/>
  <c r="BP47" i="29"/>
  <c r="BC48" i="28"/>
  <c r="BR48" i="28"/>
  <c r="BJ61" i="27"/>
  <c r="BU61" i="27"/>
  <c r="BO61" i="27"/>
  <c r="BQ47" i="29"/>
  <c r="BL47" i="28"/>
  <c r="BP60" i="27"/>
  <c r="BA60" i="27"/>
  <c r="BI46" i="28"/>
  <c r="BM44" i="29"/>
  <c r="BU43" i="28"/>
  <c r="BQ87" i="29"/>
  <c r="BT58" i="29"/>
  <c r="BU133" i="27"/>
  <c r="BV133" i="27"/>
  <c r="BG58" i="28"/>
  <c r="BB85" i="29"/>
  <c r="BS57" i="28"/>
  <c r="BR57" i="28"/>
  <c r="BM84" i="29"/>
  <c r="BP84" i="29"/>
  <c r="BC55" i="29"/>
  <c r="BM56" i="28"/>
  <c r="BS83" i="28"/>
  <c r="BA68" i="27"/>
  <c r="BC95" i="27"/>
  <c r="BO127" i="27"/>
  <c r="BQ114" i="28"/>
  <c r="BE94" i="27"/>
  <c r="AZ52" i="28"/>
  <c r="BB53" i="28"/>
  <c r="BH66" i="27"/>
  <c r="BQ66" i="27"/>
  <c r="BP52" i="29"/>
  <c r="BD79" i="29"/>
  <c r="BT51" i="29"/>
  <c r="BM65" i="27"/>
  <c r="BW92" i="27"/>
  <c r="BN112" i="28"/>
  <c r="BG125" i="27"/>
  <c r="BV78" i="29"/>
  <c r="BK50" i="28"/>
  <c r="BP51" i="28"/>
  <c r="BM64" i="27"/>
  <c r="BJ77" i="29"/>
  <c r="BV49" i="28"/>
  <c r="BC90" i="27"/>
  <c r="BQ47" i="28"/>
  <c r="BS46" i="28"/>
  <c r="BW45" i="28"/>
  <c r="BV58" i="27"/>
  <c r="BK120" i="29"/>
  <c r="BL120" i="29"/>
  <c r="BG121" i="28"/>
  <c r="BI87" i="28"/>
  <c r="BR100" i="27"/>
  <c r="BO58" i="28"/>
  <c r="BJ119" i="28"/>
  <c r="BA99" i="27"/>
  <c r="BN119" i="28"/>
  <c r="BW71" i="27"/>
  <c r="BI117" i="29"/>
  <c r="AZ57" i="28"/>
  <c r="BQ97" i="27"/>
  <c r="BW116" i="29"/>
  <c r="BU54" i="29"/>
  <c r="BP82" i="29"/>
  <c r="BD95" i="27"/>
  <c r="BO54" i="28"/>
  <c r="BB67" i="27"/>
  <c r="BR127" i="27"/>
  <c r="BJ127" i="27"/>
  <c r="BG53" i="28"/>
  <c r="BU65" i="27"/>
  <c r="BQ111" i="29"/>
  <c r="BD64" i="27"/>
  <c r="BG51" i="28"/>
  <c r="BS64" i="27"/>
  <c r="BI64" i="27"/>
  <c r="BT62" i="27"/>
  <c r="BU49" i="28"/>
  <c r="BN77" i="28"/>
  <c r="AZ48" i="28"/>
  <c r="BJ46" i="28"/>
  <c r="BA57" i="27"/>
  <c r="BJ44" i="29"/>
  <c r="BL56" i="27"/>
  <c r="BI56" i="27"/>
  <c r="BD43" i="28"/>
  <c r="AZ88" i="28"/>
  <c r="BB120" i="29"/>
  <c r="BW60" i="28"/>
  <c r="BB100" i="27"/>
  <c r="BB120" i="28"/>
  <c r="BG119" i="29"/>
  <c r="AZ133" i="27"/>
  <c r="BT88" i="29"/>
  <c r="BF58" i="29"/>
  <c r="BM119" i="28"/>
  <c r="BU85" i="29"/>
  <c r="BR98" i="27"/>
  <c r="BC85" i="28"/>
  <c r="BK131" i="27"/>
  <c r="BP70" i="27"/>
  <c r="BG55" i="29"/>
  <c r="BE83" i="29"/>
  <c r="BK116" i="29"/>
  <c r="BU84" i="28"/>
  <c r="BH69" i="27"/>
  <c r="BD69" i="27"/>
  <c r="BG68" i="27"/>
  <c r="BF82" i="28"/>
  <c r="BI82" i="28"/>
  <c r="BH81" i="29"/>
  <c r="BC81" i="28"/>
  <c r="BD114" i="28"/>
  <c r="BT113" i="28"/>
  <c r="BO79" i="29"/>
  <c r="BC52" i="28"/>
  <c r="BO65" i="27"/>
  <c r="BT65" i="27"/>
  <c r="BP52" i="28"/>
  <c r="BV79" i="28"/>
  <c r="BE63" i="27"/>
  <c r="BD111" i="28"/>
  <c r="BN49" i="28"/>
  <c r="BK47" i="28"/>
  <c r="BS60" i="27"/>
  <c r="BQ45" i="28"/>
  <c r="BP46" i="28"/>
  <c r="BQ59" i="27"/>
  <c r="AZ45" i="28"/>
  <c r="BV45" i="28"/>
  <c r="BD43" i="29"/>
  <c r="BD57" i="27"/>
  <c r="BP45" i="29"/>
  <c r="BI43" i="28"/>
  <c r="BT43" i="28"/>
  <c r="BC116" i="27"/>
  <c r="BF154" i="27"/>
  <c r="BP135" i="28"/>
  <c r="BQ73" i="29"/>
  <c r="BW134" i="28"/>
  <c r="BT131" i="29"/>
  <c r="BL130" i="28"/>
  <c r="BG140" i="28"/>
  <c r="BF119" i="27"/>
  <c r="BP102" i="28"/>
  <c r="BA101" i="28"/>
  <c r="BT144" i="27"/>
  <c r="BE145" i="27"/>
  <c r="BC152" i="27"/>
  <c r="BO118" i="27"/>
  <c r="BR105" i="28"/>
  <c r="BW103" i="29"/>
  <c r="BD86" i="27"/>
  <c r="BD112" i="27"/>
  <c r="BF140" i="28"/>
  <c r="BS105" i="28"/>
  <c r="BQ138" i="28"/>
  <c r="BE148" i="27"/>
  <c r="BU86" i="27"/>
  <c r="BL134" i="28"/>
  <c r="BS101" i="28"/>
  <c r="BC86" i="27"/>
  <c r="BA97" i="29"/>
  <c r="BD153" i="27"/>
  <c r="BE152" i="27"/>
  <c r="BD139" i="28"/>
  <c r="BM135" i="28"/>
  <c r="AZ141" i="28"/>
  <c r="BG120" i="27"/>
  <c r="BT120" i="27"/>
  <c r="BE107" i="28"/>
  <c r="BT119" i="27"/>
  <c r="BB118" i="27"/>
  <c r="BO139" i="29"/>
  <c r="BU138" i="28"/>
  <c r="BQ117" i="27"/>
  <c r="BI149" i="27"/>
  <c r="BS115" i="27"/>
  <c r="BM115" i="27"/>
  <c r="BA115" i="27"/>
  <c r="BA73" i="29"/>
  <c r="BP114" i="27"/>
  <c r="BK102" i="29"/>
  <c r="BN101" i="28"/>
  <c r="BS134" i="28"/>
  <c r="BE86" i="27"/>
  <c r="BO101" i="28"/>
  <c r="BQ86" i="27"/>
  <c r="BW72" i="29"/>
  <c r="BQ146" i="27"/>
  <c r="BI146" i="27"/>
  <c r="BV85" i="27"/>
  <c r="BV71" i="29"/>
  <c r="AZ145" i="27"/>
  <c r="AZ132" i="28"/>
  <c r="BF144" i="27"/>
  <c r="AZ111" i="27"/>
  <c r="BF109" i="27"/>
  <c r="BM136" i="27"/>
  <c r="BK58" i="28"/>
  <c r="BD120" i="27"/>
  <c r="BF141" i="29"/>
  <c r="BC140" i="28"/>
  <c r="BO107" i="28"/>
  <c r="BV107" i="29"/>
  <c r="BS106" i="28"/>
  <c r="BI151" i="27"/>
  <c r="BG106" i="29"/>
  <c r="BI138" i="28"/>
  <c r="BF103" i="28"/>
  <c r="BL115" i="27"/>
  <c r="BU148" i="27"/>
  <c r="BM103" i="29"/>
  <c r="BG102" i="28"/>
  <c r="BL73" i="28"/>
  <c r="BB135" i="28"/>
  <c r="BG73" i="28"/>
  <c r="BO73" i="29"/>
  <c r="BF114" i="27"/>
  <c r="BT147" i="27"/>
  <c r="BQ114" i="27"/>
  <c r="BN114" i="27"/>
  <c r="BR101" i="28"/>
  <c r="BL72" i="28"/>
  <c r="BB146" i="27"/>
  <c r="BS100" i="28"/>
  <c r="BL71" i="28"/>
  <c r="BL69" i="29"/>
  <c r="BH68" i="28"/>
  <c r="BU64" i="28"/>
  <c r="AZ62" i="28"/>
  <c r="BM154" i="27"/>
  <c r="BB120" i="27"/>
  <c r="BN153" i="27"/>
  <c r="BF120" i="27"/>
  <c r="BU107" i="29"/>
  <c r="BG139" i="28"/>
  <c r="BK151" i="27"/>
  <c r="BS151" i="27"/>
  <c r="BP138" i="28"/>
  <c r="BF138" i="28"/>
  <c r="BB149" i="27"/>
  <c r="AZ116" i="27"/>
  <c r="BC148" i="27"/>
  <c r="BK102" i="28"/>
  <c r="BW73" i="28"/>
  <c r="BS73" i="29"/>
  <c r="BO147" i="27"/>
  <c r="BV102" i="29"/>
  <c r="BK72" i="28"/>
  <c r="BO146" i="27"/>
  <c r="BF71" i="29"/>
  <c r="BO70" i="29"/>
  <c r="BO131" i="28"/>
  <c r="BM142" i="27"/>
  <c r="BS154" i="27"/>
  <c r="BE154" i="27"/>
  <c r="BP141" i="28"/>
  <c r="BC141" i="29"/>
  <c r="BT140" i="28"/>
  <c r="BF107" i="28"/>
  <c r="BL140" i="28"/>
  <c r="BG152" i="27"/>
  <c r="BI152" i="27"/>
  <c r="BV140" i="29"/>
  <c r="BT106" i="28"/>
  <c r="BG151" i="27"/>
  <c r="BE118" i="27"/>
  <c r="BD118" i="27"/>
  <c r="BL151" i="27"/>
  <c r="BL105" i="28"/>
  <c r="BG116" i="27"/>
  <c r="BL104" i="29"/>
  <c r="BF73" i="28"/>
  <c r="BR135" i="28"/>
  <c r="BU73" i="29"/>
  <c r="BA134" i="28"/>
  <c r="BL101" i="28"/>
  <c r="BU134" i="28"/>
  <c r="BF85" i="27"/>
  <c r="BW145" i="27"/>
  <c r="BG70" i="28"/>
  <c r="BE134" i="29"/>
  <c r="BK100" i="28"/>
  <c r="BM71" i="29"/>
  <c r="BL81" i="27"/>
  <c r="BJ68" i="29"/>
  <c r="BJ108" i="27"/>
  <c r="BM139" i="27"/>
  <c r="BV139" i="27"/>
  <c r="BF93" i="28"/>
  <c r="BE78" i="27"/>
  <c r="BA78" i="27"/>
  <c r="BD126" i="28"/>
  <c r="BG126" i="29"/>
  <c r="BO92" i="28"/>
  <c r="BT63" i="29"/>
  <c r="BE137" i="27"/>
  <c r="BP134" i="27"/>
  <c r="BC86" i="29"/>
  <c r="BH51" i="29"/>
  <c r="BA51" i="29"/>
  <c r="AZ70" i="28"/>
  <c r="BF99" i="28"/>
  <c r="BI131" i="28"/>
  <c r="BA69" i="29"/>
  <c r="BU110" i="27"/>
  <c r="BR98" i="29"/>
  <c r="BE82" i="27"/>
  <c r="BA97" i="28"/>
  <c r="BG142" i="27"/>
  <c r="BU81" i="27"/>
  <c r="BN68" i="29"/>
  <c r="BL141" i="27"/>
  <c r="BH66" i="28"/>
  <c r="BH80" i="27"/>
  <c r="BC66" i="28"/>
  <c r="BQ140" i="27"/>
  <c r="BT94" i="28"/>
  <c r="AZ65" i="28"/>
  <c r="BO138" i="27"/>
  <c r="BO125" i="28"/>
  <c r="BQ92" i="28"/>
  <c r="BC92" i="28"/>
  <c r="BC76" i="27"/>
  <c r="BP91" i="28"/>
  <c r="BO123" i="28"/>
  <c r="BE59" i="28"/>
  <c r="BW73" i="27"/>
  <c r="BH72" i="27"/>
  <c r="BT55" i="29"/>
  <c r="BK84" i="27"/>
  <c r="BJ144" i="27"/>
  <c r="BS98" i="28"/>
  <c r="BE110" i="27"/>
  <c r="BU143" i="27"/>
  <c r="BO110" i="27"/>
  <c r="BV98" i="29"/>
  <c r="BK68" i="28"/>
  <c r="BM130" i="28"/>
  <c r="BR97" i="28"/>
  <c r="BS82" i="27"/>
  <c r="BV109" i="27"/>
  <c r="BT142" i="27"/>
  <c r="BG130" i="29"/>
  <c r="BA129" i="28"/>
  <c r="BV141" i="27"/>
  <c r="BJ141" i="27"/>
  <c r="BI128" i="28"/>
  <c r="BO94" i="28"/>
  <c r="BQ106" i="27"/>
  <c r="BV93" i="28"/>
  <c r="BA126" i="28"/>
  <c r="BD64" i="28"/>
  <c r="BM138" i="27"/>
  <c r="BG92" i="29"/>
  <c r="BU92" i="29"/>
  <c r="BT124" i="28"/>
  <c r="BE76" i="27"/>
  <c r="AZ91" i="28"/>
  <c r="BG124" i="29"/>
  <c r="BG71" i="27"/>
  <c r="BP69" i="28"/>
  <c r="BC98" i="28"/>
  <c r="BE69" i="29"/>
  <c r="BJ98" i="29"/>
  <c r="BH130" i="28"/>
  <c r="BA82" i="27"/>
  <c r="BB130" i="28"/>
  <c r="BN97" i="28"/>
  <c r="BG129" i="28"/>
  <c r="BT129" i="29"/>
  <c r="BR95" i="28"/>
  <c r="BJ80" i="27"/>
  <c r="BF140" i="27"/>
  <c r="BA94" i="28"/>
  <c r="BL94" i="28"/>
  <c r="BH65" i="29"/>
  <c r="BN106" i="27"/>
  <c r="BS126" i="28"/>
  <c r="BQ78" i="27"/>
  <c r="BJ93" i="28"/>
  <c r="BE64" i="28"/>
  <c r="BQ64" i="28"/>
  <c r="BJ64" i="29"/>
  <c r="BH105" i="27"/>
  <c r="BV63" i="28"/>
  <c r="BN77" i="27"/>
  <c r="BK63" i="28"/>
  <c r="BT76" i="27"/>
  <c r="BF91" i="28"/>
  <c r="BJ76" i="27"/>
  <c r="BO62" i="29"/>
  <c r="BP60" i="28"/>
  <c r="BB60" i="28"/>
  <c r="BR60" i="29"/>
  <c r="BF87" i="28"/>
  <c r="BR58" i="29"/>
  <c r="BU119" i="28"/>
  <c r="BM53" i="28"/>
  <c r="BL115" i="28"/>
  <c r="AZ114" i="28"/>
  <c r="BQ93" i="27"/>
  <c r="BG132" i="28"/>
  <c r="BL83" i="27"/>
  <c r="BV69" i="29"/>
  <c r="BA110" i="27"/>
  <c r="BN110" i="27"/>
  <c r="BB68" i="28"/>
  <c r="BF130" i="28"/>
  <c r="AZ96" i="28"/>
  <c r="BW129" i="28"/>
  <c r="BM67" i="28"/>
  <c r="AZ141" i="27"/>
  <c r="BA80" i="27"/>
  <c r="BV140" i="27"/>
  <c r="BI65" i="28"/>
  <c r="BK127" i="28"/>
  <c r="BT139" i="27"/>
  <c r="BL64" i="28"/>
  <c r="BD105" i="27"/>
  <c r="BG63" i="28"/>
  <c r="BB92" i="29"/>
  <c r="BK62" i="29"/>
  <c r="BF103" i="27"/>
  <c r="BR91" i="29"/>
  <c r="BU61" i="28"/>
  <c r="BT56" i="28"/>
  <c r="BI125" i="27"/>
  <c r="BA90" i="27"/>
  <c r="BJ70" i="28"/>
  <c r="BN70" i="28"/>
  <c r="BL111" i="27"/>
  <c r="BW83" i="27"/>
  <c r="BE69" i="28"/>
  <c r="BU83" i="27"/>
  <c r="BJ98" i="28"/>
  <c r="BD83" i="27"/>
  <c r="BK110" i="27"/>
  <c r="BM131" i="29"/>
  <c r="BJ130" i="28"/>
  <c r="BH97" i="28"/>
  <c r="BN130" i="28"/>
  <c r="BC142" i="27"/>
  <c r="BR96" i="28"/>
  <c r="BK96" i="28"/>
  <c r="BN108" i="27"/>
  <c r="BD66" i="28"/>
  <c r="BJ140" i="27"/>
  <c r="BM127" i="28"/>
  <c r="BO65" i="28"/>
  <c r="BQ126" i="28"/>
  <c r="AZ93" i="28"/>
  <c r="BW126" i="28"/>
  <c r="BT78" i="27"/>
  <c r="BE126" i="28"/>
  <c r="BO64" i="29"/>
  <c r="BJ105" i="27"/>
  <c r="BT105" i="27"/>
  <c r="BR126" i="29"/>
  <c r="BV63" i="29"/>
  <c r="BO104" i="27"/>
  <c r="BD124" i="28"/>
  <c r="BN76" i="27"/>
  <c r="BB136" i="27"/>
  <c r="BW75" i="27"/>
  <c r="BR74" i="27"/>
  <c r="BD87" i="28"/>
  <c r="BE69" i="27"/>
  <c r="BR55" i="28"/>
  <c r="BL75" i="27"/>
  <c r="BQ61" i="28"/>
  <c r="BF74" i="27"/>
  <c r="BL60" i="29"/>
  <c r="BQ101" i="27"/>
  <c r="BC73" i="27"/>
  <c r="BH59" i="28"/>
  <c r="BJ59" i="28"/>
  <c r="BJ87" i="28"/>
  <c r="BC72" i="27"/>
  <c r="BR120" i="28"/>
  <c r="BU72" i="27"/>
  <c r="BA58" i="28"/>
  <c r="BE72" i="27"/>
  <c r="BK99" i="27"/>
  <c r="BW99" i="27"/>
  <c r="BD71" i="27"/>
  <c r="BS119" i="28"/>
  <c r="BN71" i="27"/>
  <c r="BP119" i="28"/>
  <c r="BR131" i="27"/>
  <c r="BC70" i="27"/>
  <c r="BW55" i="28"/>
  <c r="BU55" i="28"/>
  <c r="BV55" i="29"/>
  <c r="BH54" i="28"/>
  <c r="BK83" i="28"/>
  <c r="BA54" i="28"/>
  <c r="BF128" i="27"/>
  <c r="AZ82" i="28"/>
  <c r="BT53" i="29"/>
  <c r="BP94" i="27"/>
  <c r="BA66" i="27"/>
  <c r="BG114" i="28"/>
  <c r="BW126" i="27"/>
  <c r="BI51" i="28"/>
  <c r="BL113" i="28"/>
  <c r="BL64" i="27"/>
  <c r="BV78" i="28"/>
  <c r="BU59" i="27"/>
  <c r="BK44" i="28"/>
  <c r="AZ65" i="27"/>
  <c r="BL51" i="28"/>
  <c r="BE113" i="29"/>
  <c r="BS62" i="27"/>
  <c r="BE47" i="28"/>
  <c r="BP57" i="27"/>
  <c r="BA56" i="27"/>
  <c r="BG87" i="28"/>
  <c r="BU99" i="27"/>
  <c r="BQ57" i="28"/>
  <c r="BP57" i="29"/>
  <c r="BT98" i="27"/>
  <c r="BO70" i="27"/>
  <c r="BA56" i="28"/>
  <c r="BL118" i="28"/>
  <c r="BS56" i="28"/>
  <c r="BJ56" i="29"/>
  <c r="BM56" i="29"/>
  <c r="BI56" i="29"/>
  <c r="BA55" i="29"/>
  <c r="BO116" i="28"/>
  <c r="BN54" i="29"/>
  <c r="BO95" i="27"/>
  <c r="BW67" i="27"/>
  <c r="BC53" i="28"/>
  <c r="BJ53" i="29"/>
  <c r="BV82" i="29"/>
  <c r="BV52" i="28"/>
  <c r="BJ126" i="27"/>
  <c r="BO126" i="27"/>
  <c r="BL80" i="28"/>
  <c r="BI80" i="28"/>
  <c r="BE51" i="28"/>
  <c r="AZ125" i="27"/>
  <c r="BT80" i="29"/>
  <c r="BS112" i="28"/>
  <c r="BQ112" i="28"/>
  <c r="BL91" i="27"/>
  <c r="BQ63" i="27"/>
  <c r="BS111" i="28"/>
  <c r="BM78" i="28"/>
  <c r="BC111" i="28"/>
  <c r="BI63" i="27"/>
  <c r="AZ46" i="29"/>
  <c r="BM59" i="27"/>
  <c r="BQ56" i="27"/>
  <c r="BW56" i="27"/>
  <c r="BF131" i="27"/>
  <c r="BT70" i="27"/>
  <c r="BV85" i="28"/>
  <c r="BS70" i="27"/>
  <c r="AZ84" i="28"/>
  <c r="BM69" i="27"/>
  <c r="AZ67" i="27"/>
  <c r="BE67" i="27"/>
  <c r="BJ94" i="27"/>
  <c r="AZ64" i="27"/>
  <c r="BI124" i="27"/>
  <c r="BH91" i="27"/>
  <c r="BE49" i="28"/>
  <c r="BH63" i="27"/>
  <c r="BN111" i="28"/>
  <c r="BM47" i="28"/>
  <c r="BR58" i="27"/>
  <c r="BD56" i="27"/>
  <c r="BK123" i="28"/>
  <c r="BK59" i="28"/>
  <c r="BS59" i="28"/>
  <c r="BM121" i="28"/>
  <c r="BP73" i="27"/>
  <c r="BT100" i="27"/>
  <c r="BC58" i="28"/>
  <c r="AZ87" i="28"/>
  <c r="BA72" i="27"/>
  <c r="BM58" i="28"/>
  <c r="BV58" i="28"/>
  <c r="BG99" i="27"/>
  <c r="BU57" i="28"/>
  <c r="BT71" i="27"/>
  <c r="BT57" i="28"/>
  <c r="BC71" i="27"/>
  <c r="BI71" i="27"/>
  <c r="BK119" i="28"/>
  <c r="BG57" i="28"/>
  <c r="BC57" i="29"/>
  <c r="BJ86" i="29"/>
  <c r="BB70" i="27"/>
  <c r="BD118" i="28"/>
  <c r="BQ55" i="28"/>
  <c r="BA84" i="29"/>
  <c r="BU68" i="27"/>
  <c r="BF54" i="28"/>
  <c r="BA95" i="27"/>
  <c r="BP95" i="27"/>
  <c r="BJ95" i="27"/>
  <c r="BS67" i="27"/>
  <c r="BL53" i="28"/>
  <c r="BG127" i="27"/>
  <c r="BW94" i="27"/>
  <c r="BS66" i="27"/>
  <c r="BA126" i="27"/>
  <c r="AZ113" i="28"/>
  <c r="BC51" i="29"/>
  <c r="BI51" i="29"/>
  <c r="BU50" i="28"/>
  <c r="BH79" i="28"/>
  <c r="BO63" i="27"/>
  <c r="BV62" i="27"/>
  <c r="BP46" i="29"/>
  <c r="BS45" i="28"/>
  <c r="BS44" i="28"/>
  <c r="BH45" i="29"/>
  <c r="BC45" i="29"/>
  <c r="BB61" i="28"/>
  <c r="BH61" i="29"/>
  <c r="BK123" i="29"/>
  <c r="BG90" i="29"/>
  <c r="BJ60" i="28"/>
  <c r="BG134" i="27"/>
  <c r="BU73" i="27"/>
  <c r="BB59" i="28"/>
  <c r="BT73" i="27"/>
  <c r="BM88" i="28"/>
  <c r="BJ73" i="27"/>
  <c r="BF133" i="27"/>
  <c r="BN58" i="28"/>
  <c r="BS58" i="28"/>
  <c r="BT120" i="28"/>
  <c r="BP58" i="28"/>
  <c r="BD99" i="27"/>
  <c r="BM99" i="27"/>
  <c r="BN57" i="29"/>
  <c r="BM98" i="27"/>
  <c r="BA131" i="27"/>
  <c r="BD98" i="27"/>
  <c r="BL86" i="29"/>
  <c r="BF85" i="28"/>
  <c r="BJ118" i="28"/>
  <c r="BD56" i="28"/>
  <c r="BO130" i="27"/>
  <c r="BG116" i="28"/>
  <c r="BK53" i="28"/>
  <c r="BB66" i="27"/>
  <c r="BL66" i="27"/>
  <c r="BP93" i="27"/>
  <c r="BN51" i="28"/>
  <c r="BO51" i="28"/>
  <c r="BR125" i="27"/>
  <c r="BB91" i="27"/>
  <c r="BS91" i="27"/>
  <c r="BA63" i="27"/>
  <c r="BV49" i="29"/>
  <c r="BU77" i="28"/>
  <c r="BD48" i="29"/>
  <c r="BR46" i="29"/>
  <c r="BV44" i="28"/>
  <c r="BL43" i="29"/>
  <c r="E25" i="18"/>
  <c r="G25" i="18"/>
  <c r="D25" i="18"/>
  <c r="F25" i="18"/>
  <c r="H25" i="18"/>
  <c r="D36" i="18"/>
  <c r="BU104" i="28"/>
  <c r="BV116" i="27"/>
  <c r="BQ138" i="29"/>
  <c r="BR137" i="29"/>
  <c r="BB104" i="29"/>
  <c r="E13" i="18"/>
  <c r="K14" i="18"/>
  <c r="M14" i="18"/>
  <c r="AZ104" i="28"/>
  <c r="BP137" i="29"/>
  <c r="BS137" i="29"/>
  <c r="BP103" i="28"/>
  <c r="BV103" i="28"/>
  <c r="BH148" i="27"/>
  <c r="BI136" i="29"/>
  <c r="F14" i="18"/>
  <c r="D22" i="18"/>
  <c r="BN116" i="27"/>
  <c r="BH103" i="29"/>
  <c r="D24" i="18"/>
  <c r="O36" i="18"/>
  <c r="H36" i="18" s="1"/>
  <c r="BD117" i="27"/>
  <c r="BB103" i="29"/>
  <c r="G23" i="18"/>
  <c r="D23" i="18"/>
  <c r="BB137" i="28"/>
  <c r="BF137" i="29"/>
  <c r="BA103" i="28"/>
  <c r="BR102" i="29"/>
  <c r="BQ137" i="28"/>
  <c r="BJ104" i="29"/>
  <c r="BC137" i="29"/>
  <c r="BO115" i="27"/>
  <c r="BG103" i="29"/>
  <c r="E23" i="18"/>
  <c r="BM105" i="29"/>
  <c r="BD137" i="28"/>
  <c r="BU149" i="27"/>
  <c r="BB137" i="29"/>
  <c r="BE137" i="28"/>
  <c r="BL116" i="27"/>
  <c r="BN104" i="29"/>
  <c r="BE115" i="27"/>
  <c r="BG150" i="27"/>
  <c r="BI104" i="28"/>
  <c r="BK137" i="28"/>
  <c r="BP104" i="29"/>
  <c r="BV136" i="29"/>
  <c r="BI102" i="29"/>
  <c r="BE117" i="27"/>
  <c r="BC105" i="29"/>
  <c r="BD149" i="27"/>
  <c r="BS149" i="27"/>
  <c r="BR104" i="29"/>
  <c r="BK136" i="28"/>
  <c r="BK136" i="29"/>
  <c r="BA136" i="29"/>
  <c r="BO136" i="29"/>
  <c r="BU133" i="28"/>
  <c r="BN70" i="29"/>
  <c r="AZ99" i="29"/>
  <c r="BH99" i="29"/>
  <c r="AZ131" i="28"/>
  <c r="BP111" i="27"/>
  <c r="BA99" i="29"/>
  <c r="BH129" i="28"/>
  <c r="BC71" i="29"/>
  <c r="BB100" i="29"/>
  <c r="BJ34" i="28"/>
  <c r="BQ33" i="28"/>
  <c r="BT133" i="28"/>
  <c r="BH133" i="28"/>
  <c r="BD71" i="29"/>
  <c r="BU132" i="28"/>
  <c r="BA70" i="29"/>
  <c r="BH68" i="29"/>
  <c r="BF47" i="27"/>
  <c r="BE99" i="29"/>
  <c r="BK98" i="29"/>
  <c r="BN99" i="28"/>
  <c r="BI47" i="27"/>
  <c r="BK35" i="28"/>
  <c r="BW111" i="27"/>
  <c r="BQ99" i="29"/>
  <c r="AZ46" i="27"/>
  <c r="BS45" i="27"/>
  <c r="BV133" i="29"/>
  <c r="BB132" i="28"/>
  <c r="BJ35" i="28"/>
  <c r="BO45" i="27"/>
  <c r="AZ100" i="28"/>
  <c r="BA85" i="27"/>
  <c r="BW71" i="29"/>
  <c r="BD47" i="27"/>
  <c r="BU98" i="28"/>
  <c r="BO46" i="27"/>
  <c r="BD131" i="29"/>
  <c r="BP32" i="28"/>
  <c r="BK145" i="27"/>
  <c r="BH111" i="27"/>
  <c r="BQ132" i="29"/>
  <c r="BP67" i="29"/>
  <c r="BN47" i="27"/>
  <c r="BP47" i="27"/>
  <c r="BA144" i="27"/>
  <c r="AZ97" i="28"/>
  <c r="BU108" i="27"/>
  <c r="BS133" i="29"/>
  <c r="BM35" i="28"/>
  <c r="BA111" i="27"/>
  <c r="BJ33" i="28"/>
  <c r="AZ129" i="28"/>
  <c r="BE63" i="29"/>
  <c r="BB42" i="27"/>
  <c r="BA29" i="28"/>
  <c r="BE92" i="29"/>
  <c r="BU123" i="28"/>
  <c r="BJ79" i="27"/>
  <c r="BV42" i="27"/>
  <c r="BJ94" i="29"/>
  <c r="BO94" i="29"/>
  <c r="BT41" i="27"/>
  <c r="BB138" i="27"/>
  <c r="BN66" i="29"/>
  <c r="BR79" i="27"/>
  <c r="BW42" i="27"/>
  <c r="BU42" i="27"/>
  <c r="BP94" i="29"/>
  <c r="BD29" i="28"/>
  <c r="BC140" i="27"/>
  <c r="BN94" i="28"/>
  <c r="BS93" i="29"/>
  <c r="BL42" i="27"/>
  <c r="BL30" i="28"/>
  <c r="AZ65" i="29"/>
  <c r="BC94" i="29"/>
  <c r="BO93" i="28"/>
  <c r="BW77" i="27"/>
  <c r="BP79" i="27"/>
  <c r="BU106" i="27"/>
  <c r="BW94" i="29"/>
  <c r="BN93" i="28"/>
  <c r="AZ104" i="27"/>
  <c r="BE124" i="28"/>
  <c r="BT42" i="27"/>
  <c r="BQ93" i="29"/>
  <c r="BR39" i="27"/>
  <c r="BN140" i="27"/>
  <c r="BA42" i="27"/>
  <c r="BC106" i="27"/>
  <c r="AZ127" i="29"/>
  <c r="BA41" i="27"/>
  <c r="BS28" i="28"/>
  <c r="BU74" i="27"/>
  <c r="BM24" i="28"/>
  <c r="BI37" i="27"/>
  <c r="BO25" i="28"/>
  <c r="BP89" i="29"/>
  <c r="BW123" i="29"/>
  <c r="BU123" i="29"/>
  <c r="BO89" i="28"/>
  <c r="BC135" i="27"/>
  <c r="BF37" i="27"/>
  <c r="BH25" i="28"/>
  <c r="BW25" i="28"/>
  <c r="BW134" i="27"/>
  <c r="BB122" i="29"/>
  <c r="BG24" i="28"/>
  <c r="BI101" i="27"/>
  <c r="BC101" i="27"/>
  <c r="BO74" i="27"/>
  <c r="BM102" i="27"/>
  <c r="BG37" i="27"/>
  <c r="BG121" i="29"/>
  <c r="BA37" i="27"/>
  <c r="AZ37" i="27"/>
  <c r="BB25" i="28"/>
  <c r="BT89" i="29"/>
  <c r="BR90" i="29"/>
  <c r="BG74" i="27"/>
  <c r="BU122" i="28"/>
  <c r="BB134" i="27"/>
  <c r="BF25" i="28"/>
  <c r="BB60" i="29"/>
  <c r="BL55" i="29"/>
  <c r="BQ80" i="29"/>
  <c r="BW31" i="27"/>
  <c r="BP54" i="29"/>
  <c r="BU53" i="29"/>
  <c r="BT82" i="29"/>
  <c r="BS68" i="27"/>
  <c r="BE83" i="28"/>
  <c r="BU29" i="27"/>
  <c r="BI92" i="27"/>
  <c r="BL27" i="27"/>
  <c r="BL82" i="29"/>
  <c r="BF29" i="27"/>
  <c r="BV80" i="28"/>
  <c r="BG51" i="29"/>
  <c r="BC20" i="28"/>
  <c r="BU55" i="29"/>
  <c r="BH129" i="27"/>
  <c r="BH68" i="27"/>
  <c r="AZ31" i="27"/>
  <c r="BD30" i="27"/>
  <c r="BP69" i="27"/>
  <c r="BA129" i="27"/>
  <c r="AZ83" i="28"/>
  <c r="BR82" i="28"/>
  <c r="BA30" i="27"/>
  <c r="BQ81" i="28"/>
  <c r="BO15" i="28"/>
  <c r="BC19" i="28"/>
  <c r="BI83" i="29"/>
  <c r="BU30" i="27"/>
  <c r="BA29" i="27"/>
  <c r="BV17" i="28"/>
  <c r="BJ13" i="28"/>
  <c r="BI118" i="29"/>
  <c r="BO96" i="27"/>
  <c r="BB31" i="27"/>
  <c r="AZ30" i="27"/>
  <c r="BO53" i="29"/>
  <c r="BT80" i="28"/>
  <c r="AZ69" i="27"/>
  <c r="BC84" i="28"/>
  <c r="AZ117" i="29"/>
  <c r="BU116" i="28"/>
  <c r="BN115" i="28"/>
  <c r="BF18" i="28"/>
  <c r="BG29" i="27"/>
  <c r="BL31" i="27"/>
  <c r="BH95" i="27"/>
  <c r="BJ115" i="29"/>
  <c r="BT29" i="27"/>
  <c r="BQ51" i="29"/>
  <c r="BO27" i="27"/>
  <c r="BE116" i="29"/>
  <c r="BB53" i="29"/>
  <c r="BC94" i="27"/>
  <c r="BP55" i="29"/>
  <c r="BH31" i="27"/>
  <c r="BO112" i="28"/>
  <c r="BE124" i="27"/>
  <c r="BW50" i="29"/>
  <c r="BO50" i="29"/>
  <c r="AZ124" i="27"/>
  <c r="BA124" i="27"/>
  <c r="BL26" i="27"/>
  <c r="BN111" i="29"/>
  <c r="BS111" i="29"/>
  <c r="BT25" i="27"/>
  <c r="BN11" i="28"/>
  <c r="BO22" i="27"/>
  <c r="BE51" i="29"/>
  <c r="BS63" i="27"/>
  <c r="BD22" i="27"/>
  <c r="BR21" i="27"/>
  <c r="AZ79" i="29"/>
  <c r="BL111" i="28"/>
  <c r="BP26" i="27"/>
  <c r="BK26" i="27"/>
  <c r="BC14" i="28"/>
  <c r="AZ47" i="29"/>
  <c r="BT13" i="29"/>
  <c r="BM79" i="29"/>
  <c r="AZ10" i="28"/>
  <c r="BB57" i="27"/>
  <c r="BO20" i="27"/>
  <c r="BB20" i="27"/>
  <c r="BK7" i="28"/>
  <c r="BB14" i="29"/>
  <c r="BV25" i="27"/>
  <c r="BT47" i="29"/>
  <c r="BA49" i="29"/>
  <c r="BV12" i="28"/>
  <c r="BA27" i="27"/>
  <c r="BK50" i="29"/>
  <c r="BD14" i="28"/>
  <c r="BR49" i="29"/>
  <c r="BI77" i="28"/>
  <c r="BJ25" i="27"/>
  <c r="BL46" i="28"/>
  <c r="BW57" i="27"/>
  <c r="BI8" i="28"/>
  <c r="BW124" i="27"/>
  <c r="BI25" i="27"/>
  <c r="BH61" i="27"/>
  <c r="BC24" i="27"/>
  <c r="BF47" i="29"/>
  <c r="BC11" i="28"/>
  <c r="BG153" i="26"/>
  <c r="H11" i="18"/>
  <c r="BD118" i="26"/>
  <c r="E11" i="18"/>
  <c r="T91" i="26"/>
  <c r="BR91" i="26" s="1"/>
  <c r="Q1134" i="23"/>
  <c r="V109" i="26"/>
  <c r="BT109" i="26" s="1"/>
  <c r="V106" i="26"/>
  <c r="BT106" i="26" s="1"/>
  <c r="P145" i="26"/>
  <c r="BN145" i="26" s="1"/>
  <c r="Q107" i="26"/>
  <c r="BO107" i="26" s="1"/>
  <c r="X142" i="26"/>
  <c r="BV142" i="26" s="1"/>
  <c r="C149" i="26"/>
  <c r="BA149" i="26" s="1"/>
  <c r="D94" i="26"/>
  <c r="BB94" i="26" s="1"/>
  <c r="S112" i="26"/>
  <c r="BQ112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V98" i="26"/>
  <c r="BT98" i="26" s="1"/>
  <c r="B9" i="33"/>
  <c r="B23" i="17"/>
  <c r="O129" i="26"/>
  <c r="BM129" i="26" s="1"/>
  <c r="V148" i="26"/>
  <c r="BT148" i="26" s="1"/>
  <c r="X19" i="26"/>
  <c r="BV19" i="26" s="1"/>
  <c r="B22" i="17"/>
  <c r="B7" i="33"/>
  <c r="C23" i="17"/>
  <c r="L157" i="26"/>
  <c r="B29" i="17"/>
  <c r="C24" i="17"/>
  <c r="B31" i="17"/>
  <c r="E22" i="17"/>
  <c r="D24" i="17"/>
  <c r="D31" i="17"/>
  <c r="C10" i="33"/>
  <c r="E24" i="17"/>
  <c r="R142" i="26"/>
  <c r="BP142" i="26" s="1"/>
  <c r="B30" i="17"/>
  <c r="B10" i="33"/>
  <c r="B24" i="17"/>
  <c r="T147" i="26"/>
  <c r="BR147" i="26" s="1"/>
  <c r="D22" i="17"/>
  <c r="L160" i="26"/>
  <c r="K146" i="26"/>
  <c r="BI146" i="26" s="1"/>
  <c r="E30" i="17"/>
  <c r="C9" i="33"/>
  <c r="D30" i="17"/>
  <c r="E29" i="17"/>
  <c r="E31" i="17"/>
  <c r="C109" i="26" l="1"/>
  <c r="BA109" i="26" s="1"/>
  <c r="F36" i="18"/>
  <c r="M36" i="18"/>
  <c r="G36" i="18" s="1"/>
  <c r="G14" i="18"/>
  <c r="K36" i="18"/>
  <c r="E36" i="18" s="1"/>
  <c r="E14" i="18"/>
  <c r="S111" i="26"/>
  <c r="BQ111" i="26" s="1"/>
  <c r="J149" i="26"/>
  <c r="BH149" i="26" s="1"/>
  <c r="R146" i="26"/>
  <c r="BP146" i="26" s="1"/>
  <c r="T149" i="26"/>
  <c r="BR149" i="26" s="1"/>
  <c r="F109" i="26"/>
  <c r="BD109" i="26" s="1"/>
  <c r="F97" i="26"/>
  <c r="BD97" i="26" s="1"/>
  <c r="P105" i="26"/>
  <c r="BN105" i="26" s="1"/>
  <c r="T105" i="26"/>
  <c r="BR105" i="26" s="1"/>
  <c r="H135" i="26"/>
  <c r="BF135" i="26" s="1"/>
  <c r="B112" i="26"/>
  <c r="AZ112" i="26" s="1"/>
  <c r="J109" i="26"/>
  <c r="BH109" i="26" s="1"/>
  <c r="D99" i="26"/>
  <c r="BB99" i="26" s="1"/>
  <c r="U102" i="26"/>
  <c r="BS102" i="26" s="1"/>
  <c r="W111" i="26"/>
  <c r="BU111" i="26" s="1"/>
  <c r="N109" i="26"/>
  <c r="BL109" i="26" s="1"/>
  <c r="P142" i="26"/>
  <c r="BN142" i="26" s="1"/>
  <c r="R148" i="26"/>
  <c r="BP148" i="26" s="1"/>
  <c r="E140" i="26"/>
  <c r="BC140" i="26" s="1"/>
  <c r="Y95" i="26"/>
  <c r="BW95" i="26" s="1"/>
  <c r="F90" i="26"/>
  <c r="BD90" i="26" s="1"/>
  <c r="O97" i="26"/>
  <c r="BM97" i="26" s="1"/>
  <c r="C97" i="26"/>
  <c r="BA97" i="26" s="1"/>
  <c r="F112" i="26"/>
  <c r="BD112" i="26" s="1"/>
  <c r="B120" i="26"/>
  <c r="AZ120" i="26" s="1"/>
  <c r="K153" i="26"/>
  <c r="BI153" i="26" s="1"/>
  <c r="T145" i="26"/>
  <c r="BR145" i="26" s="1"/>
  <c r="S109" i="26"/>
  <c r="BQ109" i="26" s="1"/>
  <c r="S90" i="26"/>
  <c r="BQ90" i="26" s="1"/>
  <c r="E135" i="26"/>
  <c r="BC135" i="26" s="1"/>
  <c r="P153" i="26"/>
  <c r="BN153" i="26" s="1"/>
  <c r="Q146" i="26"/>
  <c r="BO146" i="26" s="1"/>
  <c r="N91" i="26"/>
  <c r="BL91" i="26" s="1"/>
  <c r="X107" i="26"/>
  <c r="BV107" i="26" s="1"/>
  <c r="X141" i="26"/>
  <c r="BV141" i="26" s="1"/>
  <c r="P99" i="26"/>
  <c r="BN99" i="26" s="1"/>
  <c r="W107" i="26"/>
  <c r="BU107" i="26" s="1"/>
  <c r="M41" i="23"/>
  <c r="H118" i="26"/>
  <c r="BF118" i="26" s="1"/>
  <c r="G153" i="26"/>
  <c r="BE153" i="26" s="1"/>
  <c r="W109" i="26"/>
  <c r="BU109" i="26" s="1"/>
  <c r="P114" i="26"/>
  <c r="BN114" i="26" s="1"/>
  <c r="S149" i="26"/>
  <c r="BQ149" i="26" s="1"/>
  <c r="X109" i="26"/>
  <c r="BV109" i="26" s="1"/>
  <c r="M149" i="26"/>
  <c r="BK149" i="26" s="1"/>
  <c r="V97" i="26"/>
  <c r="BT97" i="26" s="1"/>
  <c r="Y102" i="26"/>
  <c r="BW102" i="26" s="1"/>
  <c r="J142" i="26"/>
  <c r="BH142" i="26" s="1"/>
  <c r="H140" i="26"/>
  <c r="BF140" i="26" s="1"/>
  <c r="H97" i="26"/>
  <c r="BF97" i="26" s="1"/>
  <c r="D135" i="26"/>
  <c r="BB135" i="26" s="1"/>
  <c r="O106" i="26"/>
  <c r="BM106" i="26" s="1"/>
  <c r="M115" i="26"/>
  <c r="BK115" i="26" s="1"/>
  <c r="K107" i="26"/>
  <c r="BI107" i="26" s="1"/>
  <c r="K118" i="26"/>
  <c r="BI118" i="26" s="1"/>
  <c r="D13" i="17"/>
  <c r="Y145" i="26"/>
  <c r="BW145" i="26" s="1"/>
  <c r="S118" i="26"/>
  <c r="BQ118" i="26" s="1"/>
  <c r="M124" i="26"/>
  <c r="BK124" i="26" s="1"/>
  <c r="E94" i="26"/>
  <c r="BC94" i="26" s="1"/>
  <c r="K109" i="26"/>
  <c r="BI109" i="26" s="1"/>
  <c r="X94" i="26"/>
  <c r="BV94" i="26" s="1"/>
  <c r="O143" i="26"/>
  <c r="BM143" i="26" s="1"/>
  <c r="O132" i="26"/>
  <c r="BM132" i="26" s="1"/>
  <c r="M34" i="23"/>
  <c r="D9" i="17"/>
  <c r="Q112" i="26"/>
  <c r="BO112" i="26" s="1"/>
  <c r="P120" i="26"/>
  <c r="BN120" i="26" s="1"/>
  <c r="D90" i="26"/>
  <c r="BB90" i="26" s="1"/>
  <c r="B153" i="26"/>
  <c r="AZ153" i="26" s="1"/>
  <c r="O140" i="26"/>
  <c r="BM140" i="26" s="1"/>
  <c r="N141" i="26"/>
  <c r="BL141" i="26" s="1"/>
  <c r="G111" i="26"/>
  <c r="BE111" i="26" s="1"/>
  <c r="F143" i="26"/>
  <c r="BD143" i="26" s="1"/>
  <c r="K149" i="26"/>
  <c r="BI149" i="26" s="1"/>
  <c r="J148" i="26"/>
  <c r="BH148" i="26" s="1"/>
  <c r="K129" i="26"/>
  <c r="BI129" i="26" s="1"/>
  <c r="Y91" i="26"/>
  <c r="BW91" i="26" s="1"/>
  <c r="R118" i="26"/>
  <c r="BP118" i="26" s="1"/>
  <c r="E106" i="26"/>
  <c r="BC106" i="26" s="1"/>
  <c r="E116" i="26"/>
  <c r="BC116" i="26" s="1"/>
  <c r="D137" i="26"/>
  <c r="BB137" i="26" s="1"/>
  <c r="W129" i="26"/>
  <c r="BU129" i="26" s="1"/>
  <c r="E145" i="26"/>
  <c r="BC145" i="26" s="1"/>
  <c r="P116" i="26"/>
  <c r="BN116" i="26" s="1"/>
  <c r="L133" i="26"/>
  <c r="BJ133" i="26" s="1"/>
  <c r="T133" i="26"/>
  <c r="BR133" i="26" s="1"/>
  <c r="J140" i="26"/>
  <c r="BH140" i="26" s="1"/>
  <c r="I127" i="26"/>
  <c r="BG127" i="26" s="1"/>
  <c r="B91" i="26"/>
  <c r="AZ91" i="26" s="1"/>
  <c r="R105" i="26"/>
  <c r="BP105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P102" i="26"/>
  <c r="BN102" i="26" s="1"/>
  <c r="Q97" i="26"/>
  <c r="BO97" i="26" s="1"/>
  <c r="M102" i="26"/>
  <c r="BK102" i="26" s="1"/>
  <c r="M106" i="26"/>
  <c r="BK106" i="26" s="1"/>
  <c r="Y90" i="26"/>
  <c r="BW90" i="26" s="1"/>
  <c r="F9" i="17"/>
  <c r="D15" i="17"/>
  <c r="D14" i="17"/>
  <c r="T57" i="26"/>
  <c r="BR57" i="26" s="1"/>
  <c r="D12" i="17"/>
  <c r="C7" i="33"/>
  <c r="F153" i="26"/>
  <c r="BD153" i="26" s="1"/>
  <c r="E91" i="26"/>
  <c r="BC91" i="26" s="1"/>
  <c r="L142" i="26"/>
  <c r="BJ142" i="26" s="1"/>
  <c r="F56" i="26"/>
  <c r="BD56" i="26" s="1"/>
  <c r="M141" i="26"/>
  <c r="BK141" i="26" s="1"/>
  <c r="S145" i="26"/>
  <c r="BQ145" i="26" s="1"/>
  <c r="U91" i="26"/>
  <c r="BS91" i="26" s="1"/>
  <c r="B57" i="26"/>
  <c r="AZ57" i="26" s="1"/>
  <c r="O105" i="26"/>
  <c r="BM105" i="26" s="1"/>
  <c r="F148" i="26"/>
  <c r="BD148" i="26" s="1"/>
  <c r="I125" i="26"/>
  <c r="BG125" i="26" s="1"/>
  <c r="V102" i="26"/>
  <c r="BT102" i="26" s="1"/>
  <c r="U111" i="26"/>
  <c r="BS111" i="26" s="1"/>
  <c r="W154" i="26"/>
  <c r="BU154" i="26" s="1"/>
  <c r="I149" i="26"/>
  <c r="BG149" i="26" s="1"/>
  <c r="C136" i="26"/>
  <c r="BA136" i="26" s="1"/>
  <c r="F129" i="26"/>
  <c r="BD129" i="26" s="1"/>
  <c r="V116" i="26"/>
  <c r="BT116" i="26" s="1"/>
  <c r="D145" i="26"/>
  <c r="BB145" i="26" s="1"/>
  <c r="L106" i="26"/>
  <c r="BJ106" i="26" s="1"/>
  <c r="R97" i="26"/>
  <c r="BP97" i="26" s="1"/>
  <c r="E119" i="26"/>
  <c r="BC119" i="26" s="1"/>
  <c r="G133" i="26"/>
  <c r="BE133" i="26" s="1"/>
  <c r="F141" i="26"/>
  <c r="BD141" i="26" s="1"/>
  <c r="B142" i="26"/>
  <c r="AZ142" i="26" s="1"/>
  <c r="R139" i="26"/>
  <c r="BP139" i="26" s="1"/>
  <c r="H125" i="26"/>
  <c r="BF125" i="26" s="1"/>
  <c r="D148" i="26"/>
  <c r="BB148" i="26" s="1"/>
  <c r="F111" i="26"/>
  <c r="BD111" i="26" s="1"/>
  <c r="D120" i="26"/>
  <c r="BB120" i="26" s="1"/>
  <c r="N19" i="26"/>
  <c r="BL19" i="26" s="1"/>
  <c r="T140" i="26"/>
  <c r="BR140" i="26" s="1"/>
  <c r="T103" i="26"/>
  <c r="BR103" i="26" s="1"/>
  <c r="E128" i="26"/>
  <c r="BC128" i="26" s="1"/>
  <c r="F15" i="17"/>
  <c r="X98" i="26"/>
  <c r="BV98" i="26" s="1"/>
  <c r="D139" i="26"/>
  <c r="BB139" i="26" s="1"/>
  <c r="D130" i="26"/>
  <c r="BB130" i="26" s="1"/>
  <c r="N95" i="26"/>
  <c r="BL95" i="26" s="1"/>
  <c r="O152" i="26"/>
  <c r="BM152" i="26" s="1"/>
  <c r="J133" i="26"/>
  <c r="BH133" i="26" s="1"/>
  <c r="F133" i="26"/>
  <c r="BD133" i="26" s="1"/>
  <c r="L105" i="26"/>
  <c r="BJ105" i="26" s="1"/>
  <c r="L116" i="26"/>
  <c r="BJ116" i="26" s="1"/>
  <c r="L147" i="26"/>
  <c r="BJ147" i="26" s="1"/>
  <c r="Y99" i="26"/>
  <c r="BW99" i="26" s="1"/>
  <c r="M99" i="26"/>
  <c r="BK99" i="26" s="1"/>
  <c r="W142" i="26"/>
  <c r="BU142" i="26" s="1"/>
  <c r="P91" i="26"/>
  <c r="BN91" i="26" s="1"/>
  <c r="F14" i="17"/>
  <c r="F13" i="17"/>
  <c r="F12" i="17"/>
  <c r="J56" i="26"/>
  <c r="BH56" i="26" s="1"/>
  <c r="X106" i="26"/>
  <c r="BV106" i="26" s="1"/>
  <c r="S137" i="26"/>
  <c r="BQ137" i="26" s="1"/>
  <c r="H145" i="26"/>
  <c r="BF145" i="26" s="1"/>
  <c r="P97" i="26"/>
  <c r="BN97" i="26" s="1"/>
  <c r="U112" i="26"/>
  <c r="BS112" i="26" s="1"/>
  <c r="Y120" i="26"/>
  <c r="BW120" i="26" s="1"/>
  <c r="B111" i="26"/>
  <c r="AZ111" i="26" s="1"/>
  <c r="K106" i="26"/>
  <c r="BI106" i="26" s="1"/>
  <c r="V125" i="26"/>
  <c r="BT125" i="26" s="1"/>
  <c r="W102" i="26"/>
  <c r="BU102" i="26" s="1"/>
  <c r="R135" i="26"/>
  <c r="BP135" i="26" s="1"/>
  <c r="T56" i="26"/>
  <c r="BR56" i="26" s="1"/>
  <c r="E134" i="26"/>
  <c r="BC134" i="26" s="1"/>
  <c r="Y135" i="26"/>
  <c r="BW135" i="26" s="1"/>
  <c r="D143" i="26"/>
  <c r="BB143" i="26" s="1"/>
  <c r="N111" i="26"/>
  <c r="BL111" i="26" s="1"/>
  <c r="B108" i="26"/>
  <c r="AZ108" i="26" s="1"/>
  <c r="Q149" i="26"/>
  <c r="BO149" i="26" s="1"/>
  <c r="F134" i="26"/>
  <c r="BD134" i="26" s="1"/>
  <c r="U108" i="26"/>
  <c r="BS108" i="26" s="1"/>
  <c r="P98" i="26"/>
  <c r="BN98" i="26" s="1"/>
  <c r="J125" i="26"/>
  <c r="BH125" i="26" s="1"/>
  <c r="W97" i="26"/>
  <c r="BU97" i="26" s="1"/>
  <c r="M142" i="26"/>
  <c r="BK142" i="26" s="1"/>
  <c r="K102" i="26"/>
  <c r="BI102" i="26" s="1"/>
  <c r="G120" i="26"/>
  <c r="BE120" i="26" s="1"/>
  <c r="C133" i="26"/>
  <c r="BA133" i="26" s="1"/>
  <c r="T97" i="26"/>
  <c r="BR97" i="26" s="1"/>
  <c r="S108" i="26"/>
  <c r="BQ108" i="26" s="1"/>
  <c r="M152" i="26"/>
  <c r="BK152" i="26" s="1"/>
  <c r="R109" i="26"/>
  <c r="BP109" i="26" s="1"/>
  <c r="O116" i="26"/>
  <c r="BM116" i="26" s="1"/>
  <c r="K93" i="26"/>
  <c r="BI93" i="26" s="1"/>
  <c r="K142" i="26"/>
  <c r="BI142" i="26" s="1"/>
  <c r="B145" i="26"/>
  <c r="AZ145" i="26" s="1"/>
  <c r="B136" i="26"/>
  <c r="AZ136" i="26" s="1"/>
  <c r="V149" i="26"/>
  <c r="BT149" i="26" s="1"/>
  <c r="G109" i="26"/>
  <c r="BE109" i="26" s="1"/>
  <c r="E108" i="26"/>
  <c r="BC108" i="26" s="1"/>
  <c r="B149" i="26"/>
  <c r="AZ149" i="26" s="1"/>
  <c r="R140" i="26"/>
  <c r="BP140" i="26" s="1"/>
  <c r="V150" i="26"/>
  <c r="BT150" i="26" s="1"/>
  <c r="G126" i="26"/>
  <c r="BE126" i="26" s="1"/>
  <c r="I147" i="26"/>
  <c r="BG147" i="26" s="1"/>
  <c r="P141" i="26"/>
  <c r="BN141" i="26" s="1"/>
  <c r="X115" i="26"/>
  <c r="BV115" i="26" s="1"/>
  <c r="J108" i="26"/>
  <c r="BH108" i="26" s="1"/>
  <c r="V133" i="26"/>
  <c r="BT133" i="26" s="1"/>
  <c r="Y118" i="26"/>
  <c r="BW118" i="26" s="1"/>
  <c r="D152" i="26"/>
  <c r="BB152" i="26" s="1"/>
  <c r="B97" i="26"/>
  <c r="AZ97" i="26" s="1"/>
  <c r="U116" i="26"/>
  <c r="BS116" i="26" s="1"/>
  <c r="G112" i="26"/>
  <c r="BE112" i="26" s="1"/>
  <c r="W91" i="26"/>
  <c r="BU91" i="26" s="1"/>
  <c r="C91" i="26"/>
  <c r="BA91" i="26" s="1"/>
  <c r="G107" i="26"/>
  <c r="BE107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C145" i="26"/>
  <c r="BA145" i="26" s="1"/>
  <c r="J91" i="26"/>
  <c r="BH91" i="26" s="1"/>
  <c r="P93" i="26"/>
  <c r="BN93" i="26" s="1"/>
  <c r="W125" i="26"/>
  <c r="BU125" i="26" s="1"/>
  <c r="K140" i="26"/>
  <c r="BI140" i="26" s="1"/>
  <c r="L140" i="26"/>
  <c r="BJ140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M109" i="26"/>
  <c r="BK109" i="26" s="1"/>
  <c r="L97" i="26"/>
  <c r="BJ97" i="26" s="1"/>
  <c r="Q145" i="26"/>
  <c r="BO145" i="26" s="1"/>
  <c r="I93" i="26"/>
  <c r="BG93" i="26" s="1"/>
  <c r="G94" i="26"/>
  <c r="BE94" i="26" s="1"/>
  <c r="W136" i="26"/>
  <c r="BU136" i="26" s="1"/>
  <c r="T109" i="26"/>
  <c r="BR109" i="26" s="1"/>
  <c r="P107" i="26"/>
  <c r="BN107" i="26" s="1"/>
  <c r="Q125" i="26"/>
  <c r="BO125" i="26" s="1"/>
  <c r="C119" i="26"/>
  <c r="BA119" i="26" s="1"/>
  <c r="X116" i="26"/>
  <c r="BV116" i="26" s="1"/>
  <c r="N128" i="26"/>
  <c r="BL128" i="26" s="1"/>
  <c r="L141" i="26"/>
  <c r="BJ141" i="26" s="1"/>
  <c r="N94" i="26"/>
  <c r="BL94" i="26" s="1"/>
  <c r="W90" i="26"/>
  <c r="BU90" i="26" s="1"/>
  <c r="U139" i="26"/>
  <c r="BS139" i="26" s="1"/>
  <c r="M148" i="26"/>
  <c r="BK148" i="26" s="1"/>
  <c r="Q124" i="26"/>
  <c r="BO124" i="26" s="1"/>
  <c r="F108" i="26"/>
  <c r="BD108" i="26" s="1"/>
  <c r="J102" i="26"/>
  <c r="BH102" i="26" s="1"/>
  <c r="N97" i="26"/>
  <c r="BL97" i="26" s="1"/>
  <c r="F91" i="26"/>
  <c r="BD91" i="26" s="1"/>
  <c r="Q117" i="26"/>
  <c r="BO117" i="26" s="1"/>
  <c r="U128" i="26"/>
  <c r="BS128" i="26" s="1"/>
  <c r="G141" i="26"/>
  <c r="BE141" i="26" s="1"/>
  <c r="Y97" i="26"/>
  <c r="BW97" i="26" s="1"/>
  <c r="J90" i="26"/>
  <c r="BH90" i="26" s="1"/>
  <c r="O90" i="26"/>
  <c r="BM90" i="26" s="1"/>
  <c r="N112" i="26"/>
  <c r="BL112" i="26" s="1"/>
  <c r="K124" i="26"/>
  <c r="BI124" i="26" s="1"/>
  <c r="D91" i="26"/>
  <c r="BB91" i="26" s="1"/>
  <c r="U145" i="26"/>
  <c r="BS145" i="26" s="1"/>
  <c r="O130" i="26"/>
  <c r="BM130" i="26" s="1"/>
  <c r="H90" i="26"/>
  <c r="BF90" i="26" s="1"/>
  <c r="X137" i="26"/>
  <c r="BV137" i="26" s="1"/>
  <c r="X140" i="26"/>
  <c r="BV140" i="26" s="1"/>
  <c r="Q111" i="26"/>
  <c r="BO111" i="26" s="1"/>
  <c r="F140" i="26"/>
  <c r="BD140" i="26" s="1"/>
  <c r="K90" i="26"/>
  <c r="BI90" i="26" s="1"/>
  <c r="H136" i="26"/>
  <c r="BF136" i="26" s="1"/>
  <c r="H139" i="26"/>
  <c r="BF139" i="26" s="1"/>
  <c r="V118" i="26"/>
  <c r="BT118" i="26" s="1"/>
  <c r="P149" i="26"/>
  <c r="BN149" i="26" s="1"/>
  <c r="U97" i="26"/>
  <c r="BS97" i="26" s="1"/>
  <c r="D19" i="17"/>
  <c r="D16" i="17"/>
  <c r="D17" i="17"/>
  <c r="D18" i="17"/>
  <c r="D10" i="17"/>
  <c r="D8" i="17"/>
  <c r="D11" i="17"/>
  <c r="I97" i="26" l="1"/>
  <c r="BG97" i="26" s="1"/>
  <c r="U129" i="26"/>
  <c r="BS129" i="26" s="1"/>
  <c r="R91" i="26"/>
  <c r="BP91" i="26" s="1"/>
  <c r="F98" i="26"/>
  <c r="BD98" i="26" s="1"/>
  <c r="I135" i="26"/>
  <c r="BG135" i="26" s="1"/>
  <c r="G114" i="26"/>
  <c r="BE114" i="26" s="1"/>
  <c r="U146" i="26"/>
  <c r="BS146" i="26" s="1"/>
  <c r="X118" i="26"/>
  <c r="BV118" i="26" s="1"/>
  <c r="D102" i="26"/>
  <c r="BB102" i="26" s="1"/>
  <c r="F135" i="26"/>
  <c r="BD135" i="26" s="1"/>
  <c r="K105" i="26"/>
  <c r="BI105" i="26" s="1"/>
  <c r="K97" i="26"/>
  <c r="BI97" i="26" s="1"/>
  <c r="G125" i="26"/>
  <c r="BE125" i="26" s="1"/>
  <c r="S102" i="26"/>
  <c r="BQ102" i="26" s="1"/>
  <c r="V91" i="26"/>
  <c r="BT91" i="26" s="1"/>
  <c r="M105" i="26"/>
  <c r="BK105" i="26" s="1"/>
  <c r="Y107" i="26"/>
  <c r="BW107" i="26" s="1"/>
  <c r="T106" i="26"/>
  <c r="BR106" i="26" s="1"/>
  <c r="T132" i="26"/>
  <c r="BR132" i="26" s="1"/>
  <c r="Y115" i="26"/>
  <c r="BW115" i="26" s="1"/>
  <c r="H107" i="26"/>
  <c r="BF107" i="26" s="1"/>
  <c r="N142" i="26"/>
  <c r="BL142" i="26" s="1"/>
  <c r="S153" i="26"/>
  <c r="BQ153" i="26" s="1"/>
  <c r="W112" i="26"/>
  <c r="BU112" i="26" s="1"/>
  <c r="C135" i="26"/>
  <c r="BA135" i="26" s="1"/>
  <c r="P112" i="26"/>
  <c r="BN112" i="26" s="1"/>
  <c r="X93" i="26"/>
  <c r="BV93" i="26" s="1"/>
  <c r="O107" i="26"/>
  <c r="BM107" i="26" s="1"/>
  <c r="O99" i="26"/>
  <c r="BM99" i="26" s="1"/>
  <c r="Y142" i="26"/>
  <c r="BW142" i="26" s="1"/>
  <c r="N152" i="26"/>
  <c r="BL152" i="26" s="1"/>
  <c r="T118" i="26"/>
  <c r="BR118" i="26" s="1"/>
  <c r="R111" i="26"/>
  <c r="BP111" i="26" s="1"/>
  <c r="H105" i="26"/>
  <c r="BF105" i="26" s="1"/>
  <c r="W146" i="26"/>
  <c r="BU146" i="26" s="1"/>
  <c r="I120" i="26"/>
  <c r="BG120" i="26" s="1"/>
  <c r="W116" i="26"/>
  <c r="BU116" i="26" s="1"/>
  <c r="U94" i="26"/>
  <c r="BS94" i="26" s="1"/>
  <c r="E142" i="26"/>
  <c r="BC142" i="26" s="1"/>
  <c r="E97" i="26"/>
  <c r="BC97" i="26" s="1"/>
  <c r="J97" i="26"/>
  <c r="BH97" i="26" s="1"/>
  <c r="G140" i="26"/>
  <c r="BE140" i="26" s="1"/>
  <c r="U93" i="26"/>
  <c r="BS93" i="26" s="1"/>
  <c r="D106" i="26"/>
  <c r="BB106" i="26" s="1"/>
  <c r="I111" i="26"/>
  <c r="BG111" i="26" s="1"/>
  <c r="Q129" i="26"/>
  <c r="BO129" i="26" s="1"/>
  <c r="E153" i="26"/>
  <c r="BC153" i="26" s="1"/>
  <c r="O127" i="26"/>
  <c r="BM127" i="26" s="1"/>
  <c r="V130" i="26"/>
  <c r="BT130" i="26" s="1"/>
  <c r="F107" i="26"/>
  <c r="BD107" i="26" s="1"/>
  <c r="T134" i="26"/>
  <c r="BR134" i="26" s="1"/>
  <c r="V111" i="26"/>
  <c r="BT111" i="26" s="1"/>
  <c r="V145" i="26"/>
  <c r="BT145" i="26" s="1"/>
  <c r="T146" i="26"/>
  <c r="BR146" i="26" s="1"/>
  <c r="U109" i="26"/>
  <c r="BS109" i="26" s="1"/>
  <c r="C107" i="26"/>
  <c r="BA107" i="26" s="1"/>
  <c r="L135" i="26"/>
  <c r="BJ135" i="26" s="1"/>
  <c r="L109" i="26"/>
  <c r="BJ109" i="26" s="1"/>
  <c r="J107" i="26"/>
  <c r="BH107" i="26" s="1"/>
  <c r="I102" i="26"/>
  <c r="BG102" i="26" s="1"/>
  <c r="C118" i="26"/>
  <c r="BA118" i="26" s="1"/>
  <c r="U120" i="26"/>
  <c r="BS120" i="26" s="1"/>
  <c r="H91" i="26"/>
  <c r="BF91" i="26" s="1"/>
  <c r="O146" i="26"/>
  <c r="BM146" i="26" s="1"/>
  <c r="C111" i="26"/>
  <c r="BA111" i="26" s="1"/>
  <c r="N107" i="26"/>
  <c r="BL107" i="26" s="1"/>
  <c r="N124" i="26"/>
  <c r="BL124" i="26" s="1"/>
  <c r="F132" i="26"/>
  <c r="BD132" i="26" s="1"/>
  <c r="Y128" i="26"/>
  <c r="BW128" i="26" s="1"/>
  <c r="H149" i="26"/>
  <c r="BF149" i="26" s="1"/>
  <c r="N99" i="26"/>
  <c r="BL99" i="26" s="1"/>
  <c r="T112" i="26"/>
  <c r="BR112" i="26" s="1"/>
  <c r="S94" i="26"/>
  <c r="BQ94" i="26" s="1"/>
  <c r="K144" i="26"/>
  <c r="BI144" i="26" s="1"/>
  <c r="W119" i="26"/>
  <c r="BU119" i="26" s="1"/>
  <c r="G137" i="26"/>
  <c r="BE137" i="26" s="1"/>
  <c r="Y94" i="26"/>
  <c r="BW94" i="26" s="1"/>
  <c r="E90" i="26"/>
  <c r="BC90" i="26" s="1"/>
  <c r="F10" i="17"/>
  <c r="U133" i="26"/>
  <c r="BS133" i="26" s="1"/>
  <c r="M153" i="26"/>
  <c r="BK153" i="26" s="1"/>
  <c r="V124" i="26"/>
  <c r="BT124" i="26" s="1"/>
  <c r="M97" i="26"/>
  <c r="BK97" i="26" s="1"/>
  <c r="U90" i="26"/>
  <c r="BS90" i="26" s="1"/>
  <c r="X102" i="26"/>
  <c r="BV102" i="26" s="1"/>
  <c r="H111" i="26"/>
  <c r="BF111" i="26" s="1"/>
  <c r="G102" i="26"/>
  <c r="BE102" i="26" s="1"/>
  <c r="M114" i="26"/>
  <c r="BK114" i="26" s="1"/>
  <c r="W132" i="26"/>
  <c r="BU132" i="26" s="1"/>
  <c r="W93" i="26"/>
  <c r="BU93" i="26" s="1"/>
  <c r="Q116" i="26"/>
  <c r="BO116" i="26" s="1"/>
  <c r="C116" i="26"/>
  <c r="BA116" i="26" s="1"/>
  <c r="P125" i="26"/>
  <c r="BN125" i="26" s="1"/>
  <c r="Q94" i="26"/>
  <c r="BO94" i="26" s="1"/>
  <c r="V128" i="26"/>
  <c r="BT128" i="26" s="1"/>
  <c r="D129" i="26"/>
  <c r="BB129" i="26" s="1"/>
  <c r="K120" i="26"/>
  <c r="BI120" i="26" s="1"/>
  <c r="L111" i="26"/>
  <c r="BJ111" i="26" s="1"/>
  <c r="R107" i="26"/>
  <c r="BP107" i="26" s="1"/>
  <c r="D95" i="26"/>
  <c r="BB95" i="26" s="1"/>
  <c r="D112" i="26"/>
  <c r="BB112" i="26" s="1"/>
  <c r="S107" i="26"/>
  <c r="BQ107" i="26" s="1"/>
  <c r="B135" i="26"/>
  <c r="AZ135" i="26" s="1"/>
  <c r="L102" i="26"/>
  <c r="BJ102" i="26" s="1"/>
  <c r="J135" i="26"/>
  <c r="BH135" i="26" s="1"/>
  <c r="J111" i="26"/>
  <c r="BH111" i="26" s="1"/>
  <c r="L137" i="26"/>
  <c r="BJ137" i="26" s="1"/>
  <c r="V114" i="26"/>
  <c r="BT114" i="26" s="1"/>
  <c r="O145" i="26"/>
  <c r="BM145" i="26" s="1"/>
  <c r="D105" i="26"/>
  <c r="BB105" i="26" s="1"/>
  <c r="W124" i="26"/>
  <c r="BU124" i="26" s="1"/>
  <c r="J120" i="26"/>
  <c r="BH120" i="26" s="1"/>
  <c r="V140" i="26"/>
  <c r="BT140" i="26" s="1"/>
  <c r="V90" i="26"/>
  <c r="BT90" i="26" s="1"/>
  <c r="W145" i="26"/>
  <c r="BU145" i="26" s="1"/>
  <c r="O153" i="26"/>
  <c r="BM153" i="26" s="1"/>
  <c r="X90" i="26"/>
  <c r="BV90" i="26" s="1"/>
  <c r="V142" i="26"/>
  <c r="BT142" i="26" s="1"/>
  <c r="H129" i="26"/>
  <c r="BF129" i="26" s="1"/>
  <c r="F94" i="26"/>
  <c r="BD94" i="26" s="1"/>
  <c r="J105" i="26"/>
  <c r="BH105" i="26" s="1"/>
  <c r="V103" i="26"/>
  <c r="BT103" i="26" s="1"/>
  <c r="X124" i="26"/>
  <c r="BV124" i="26" s="1"/>
  <c r="K135" i="26"/>
  <c r="BI135" i="26" s="1"/>
  <c r="N137" i="26"/>
  <c r="BL137" i="26" s="1"/>
  <c r="V135" i="26"/>
  <c r="BT135" i="26" s="1"/>
  <c r="G145" i="26"/>
  <c r="BE145" i="26" s="1"/>
  <c r="H153" i="26"/>
  <c r="BF153" i="26" s="1"/>
  <c r="G149" i="26"/>
  <c r="BE149" i="26" s="1"/>
  <c r="M90" i="26"/>
  <c r="BK90" i="26" s="1"/>
  <c r="R145" i="26"/>
  <c r="BP145" i="26" s="1"/>
  <c r="D149" i="26"/>
  <c r="BB149" i="26" s="1"/>
  <c r="X130" i="26"/>
  <c r="BV130" i="26" s="1"/>
  <c r="X97" i="26"/>
  <c r="BV97" i="26" s="1"/>
  <c r="T120" i="26"/>
  <c r="BR120" i="26" s="1"/>
  <c r="D109" i="26"/>
  <c r="BB109" i="26" s="1"/>
  <c r="P90" i="26"/>
  <c r="BN90" i="26" s="1"/>
  <c r="G57" i="26"/>
  <c r="BE57" i="26" s="1"/>
  <c r="D128" i="26"/>
  <c r="BB128" i="26" s="1"/>
  <c r="R95" i="26"/>
  <c r="BP95" i="26" s="1"/>
  <c r="W153" i="26"/>
  <c r="BU153" i="26" s="1"/>
  <c r="G146" i="26"/>
  <c r="BE146" i="26" s="1"/>
  <c r="D107" i="26"/>
  <c r="BB107" i="26" s="1"/>
  <c r="T111" i="26"/>
  <c r="BR111" i="26" s="1"/>
  <c r="H142" i="26"/>
  <c r="BF142" i="26" s="1"/>
  <c r="D140" i="26"/>
  <c r="BB140" i="26" s="1"/>
  <c r="O109" i="26"/>
  <c r="BM109" i="26" s="1"/>
  <c r="G135" i="26"/>
  <c r="BE135" i="26" s="1"/>
  <c r="E111" i="26"/>
  <c r="BC111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F19" i="17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E15" i="17"/>
  <c r="I56" i="26"/>
  <c r="BG56" i="26" s="1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E17" i="17" l="1"/>
  <c r="E11" i="17"/>
  <c r="E19" i="17"/>
  <c r="E16" i="17"/>
  <c r="E18" i="17"/>
  <c r="M51" i="23"/>
  <c r="E10" i="17"/>
  <c r="E9" i="17"/>
  <c r="G13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2" i="17"/>
  <c r="G14" i="17"/>
  <c r="G15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G11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M31" i="23" l="1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9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K60" i="26" l="1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11" i="17" l="1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13" i="17"/>
  <c r="C10" i="17"/>
  <c r="C9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8" i="17" l="1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8" i="17"/>
  <c r="C15" i="17"/>
  <c r="C16" i="17"/>
  <c r="C19" i="17"/>
  <c r="C17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<sst xmlns="http://schemas.openxmlformats.org/spreadsheetml/2006/main" count="4599" uniqueCount="344">
  <si>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</si>
  <si>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</si>
  <si>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</si>
  <si>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</si>
  <si>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</si>
  <si>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</si>
  <si>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</si>
  <si>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</si>
  <si>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</si>
  <si>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</si>
  <si>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</si>
  <si>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</si>
  <si>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</si>
  <si>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</si>
  <si>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</si>
  <si>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</si>
  <si>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</si>
  <si>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</si>
  <si>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</si>
  <si>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</si>
  <si>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</si>
  <si>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</si>
  <si>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</si>
  <si>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</si>
  <si>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</si>
  <si>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</si>
  <si>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</si>
  <si>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</si>
  <si>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</si>
  <si>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</si>
  <si>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</si>
  <si>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</si>
  <si>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</si>
  <si>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</si>
  <si>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</si>
  <si>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</si>
  <si>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</si>
  <si>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</si>
  <si>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</si>
  <si>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</si>
  <si>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</si>
  <si>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</si>
  <si>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</si>
  <si>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</si>
  <si>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</si>
  <si>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</si>
  <si>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</si>
  <si>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</si>
  <si>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</si>
  <si>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</si>
  <si>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</si>
  <si>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</si>
  <si>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</si>
  <si>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</si>
  <si>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</si>
  <si>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</si>
  <si>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</si>
  <si>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</si>
  <si>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</si>
  <si>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</si>
  <si>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</si>
  <si>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</si>
  <si>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</si>
  <si>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</si>
  <si>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</si>
  <si>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</si>
  <si>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</si>
  <si>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</si>
  <si>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</si>
  <si>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</si>
  <si>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</si>
  <si>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</si>
  <si>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</si>
  <si>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</si>
  <si>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</si>
  <si>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</si>
  <si>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</si>
  <si>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</si>
  <si>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</si>
  <si>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</si>
  <si>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</si>
  <si>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</si>
  <si>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</si>
  <si>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</si>
  <si>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</si>
  <si>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</si>
  <si>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</si>
  <si>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</si>
  <si>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</si>
  <si>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</si>
  <si>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</si>
  <si>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</si>
  <si>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</si>
  <si>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</si>
  <si>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</si>
  <si>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</si>
  <si>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</si>
  <si>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</si>
  <si>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</si>
  <si>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</si>
  <si>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</si>
  <si>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</si>
  <si>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</si>
  <si>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</si>
  <si>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</si>
  <si>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</si>
  <si>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</si>
  <si>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</si>
  <si>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</si>
  <si>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</si>
  <si>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</si>
  <si>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</si>
  <si>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</si>
  <si>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</si>
  <si>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</si>
  <si>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</si>
  <si>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</si>
  <si>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</si>
  <si>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</si>
  <si>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</si>
  <si>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</si>
  <si>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</si>
  <si>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</si>
  <si>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</si>
  <si>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</si>
  <si>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</si>
  <si>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</si>
  <si>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</si>
  <si>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</si>
  <si>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</si>
  <si>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</si>
  <si>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</si>
  <si>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</si>
  <si>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</si>
  <si>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</si>
  <si>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</si>
  <si>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</si>
  <si>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</si>
  <si>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</si>
  <si>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</si>
  <si>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</si>
  <si>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</si>
  <si>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</si>
  <si>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</si>
  <si>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</si>
  <si>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</si>
  <si>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</si>
  <si>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</si>
  <si>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</si>
  <si>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</si>
  <si>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</si>
  <si>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</si>
  <si>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</si>
  <si>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</si>
  <si>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</si>
  <si>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</si>
  <si>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</si>
  <si>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</si>
  <si>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</si>
  <si>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</si>
  <si>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</si>
  <si>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</si>
  <si>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</si>
  <si>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</si>
  <si>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</si>
  <si>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</si>
  <si>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</si>
  <si>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</si>
  <si>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</si>
  <si>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</si>
  <si>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</si>
  <si>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</si>
  <si>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</si>
  <si>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</si>
  <si>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</si>
  <si>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</si>
  <si>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</si>
  <si>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</si>
  <si>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</si>
  <si>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</si>
  <si>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</si>
  <si>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</si>
  <si>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</si>
  <si>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</si>
  <si>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</si>
  <si>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</si>
  <si>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</si>
  <si>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</si>
  <si>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</si>
  <si>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</si>
  <si>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</si>
  <si>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</si>
  <si>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</si>
  <si>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</si>
  <si>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</si>
  <si>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</si>
  <si>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</si>
  <si>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</si>
  <si>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</si>
  <si>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</si>
  <si>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</si>
  <si>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</si>
  <si>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</si>
  <si>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</si>
  <si>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</si>
  <si>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</si>
  <si>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</si>
  <si>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</si>
  <si>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</si>
  <si>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</si>
  <si>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</si>
  <si>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</si>
  <si>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</si>
  <si>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</si>
  <si>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</si>
  <si>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</si>
  <si>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</si>
  <si>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</si>
  <si>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</si>
  <si>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</si>
  <si>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</si>
  <si>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</si>
  <si>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</si>
  <si>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</si>
  <si>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</si>
  <si>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</si>
  <si>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</si>
  <si>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</si>
  <si>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</si>
  <si>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</si>
  <si>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</si>
  <si>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</si>
  <si>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</si>
  <si>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</si>
  <si>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</si>
  <si>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</si>
  <si>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</si>
  <si>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</si>
  <si>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</si>
  <si>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</si>
  <si>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</si>
  <si>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</si>
  <si>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</si>
  <si>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</si>
  <si>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</si>
  <si>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</si>
  <si>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</si>
  <si>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</si>
  <si>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</si>
  <si>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</si>
  <si>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</si>
  <si>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</si>
  <si>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</si>
  <si>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</si>
  <si>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</si>
  <si>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</si>
  <si>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</si>
  <si>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</si>
  <si>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</si>
  <si>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</si>
  <si>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</si>
  <si>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</si>
  <si>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</si>
  <si>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</si>
  <si>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</si>
  <si>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</si>
  <si>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</si>
  <si>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</si>
  <si>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</si>
  <si>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</si>
  <si>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</si>
  <si>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</si>
  <si>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</si>
  <si>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</si>
  <si>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</si>
  <si>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</si>
  <si>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</si>
  <si>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</si>
  <si>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</si>
  <si>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</si>
  <si>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</si>
  <si>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</si>
  <si>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</si>
  <si>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</si>
  <si>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</si>
  <si>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</si>
  <si>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</si>
  <si>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</si>
  <si>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</si>
  <si>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</si>
  <si>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</si>
  <si>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</si>
  <si>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</si>
  <si>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</si>
  <si>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</si>
  <si>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</si>
  <si>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</si>
  <si>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</si>
  <si>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</si>
  <si>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</si>
  <si>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</si>
  <si>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</si>
  <si>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</si>
  <si>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</si>
  <si>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</si>
  <si>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</si>
  <si>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</si>
  <si>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</si>
  <si>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</si>
  <si>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</si>
  <si>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</si>
  <si>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</si>
  <si>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</si>
  <si>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</si>
  <si>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</si>
  <si>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</si>
  <si>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</si>
  <si>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</si>
  <si>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</si>
  <si>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</si>
  <si>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</si>
  <si>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</si>
  <si>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- 3,44%)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</si>
  <si>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- 8,52%)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</si>
  <si>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2023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</si>
  <si>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2023 год за соответствующий расчетный период в отношении сетевой организации*</t>
  </si>
  <si>
    <t>с 01.05.2023</t>
  </si>
  <si>
    <t>Ставка тарифа на услуги по передаче электроэнергии на содержание объектов электросетевого хозяйства, входящих в ЕНЭС
(Приказ ФАС России от 18.11.2022 г. № 840/22  с учетом роста на 6,3% по Распоряжению Правительства РФ от 28.04.2023 №1113-р)</t>
  </si>
  <si>
    <t>852425,3</t>
  </si>
  <si>
    <t>9,61</t>
  </si>
  <si>
    <t>306,61</t>
  </si>
  <si>
    <t>июле 2023 г.</t>
  </si>
  <si>
    <r>
      <t xml:space="preserve">III. </t>
    </r>
    <r>
      <rPr>
        <b/>
        <sz val="11"/>
        <color rgb="FFFF0000"/>
        <rFont val="Times New Roman"/>
        <family val="1"/>
        <charset val="204"/>
      </rPr>
      <t>Третья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  </r>
  </si>
  <si>
    <r>
      <t xml:space="preserve">Ставка для фактических почасовых объемов покупки электрической энергии (по договору </t>
    </r>
    <r>
      <rPr>
        <b/>
        <sz val="11"/>
        <color rgb="FFFF0000"/>
        <rFont val="Times New Roman"/>
        <family val="1"/>
        <charset val="204"/>
      </rPr>
      <t>купли</t>
    </r>
    <r>
      <rPr>
        <b/>
        <sz val="11"/>
        <color theme="1"/>
        <rFont val="Times New Roman"/>
        <family val="1"/>
        <charset val="204"/>
      </rPr>
      <t>-продажи)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</si>
  <si>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ВН,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</si>
  <si>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СН1,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</si>
  <si>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СН2,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</si>
  <si>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НН,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</si>
  <si>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IV. </t>
    </r>
    <r>
      <rPr>
        <b/>
        <sz val="11"/>
        <color rgb="FFFF0000"/>
        <rFont val="Times New Roman"/>
        <family val="1"/>
        <charset val="204"/>
      </rPr>
      <t>Четвертая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  </r>
  </si>
  <si>
    <r>
      <t xml:space="preserve">I. </t>
    </r>
    <r>
      <rPr>
        <b/>
        <sz val="11"/>
        <color rgb="FFFF0000"/>
        <rFont val="Times New Roman"/>
        <family val="1"/>
        <charset val="204"/>
      </rPr>
      <t>Первая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учет которых осуществляется в целом за расчетный период)</t>
    </r>
  </si>
  <si>
    <r>
      <t xml:space="preserve">II. </t>
    </r>
    <r>
      <rPr>
        <b/>
        <sz val="11"/>
        <color rgb="FFFF0000"/>
        <rFont val="Times New Roman"/>
        <family val="1"/>
        <charset val="204"/>
      </rPr>
      <t>Вторая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учет которых осуществляется по зонам суток расчетного периода)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</si>
  <si>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ГН,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</si>
  <si>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V. </t>
    </r>
    <r>
      <rPr>
        <b/>
        <sz val="11"/>
        <color rgb="FFFF0000"/>
        <rFont val="Times New Roman"/>
        <family val="1"/>
        <charset val="204"/>
      </rPr>
      <t>Пятая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  </r>
  </si>
  <si>
    <r>
      <t xml:space="preserve">VI. </t>
    </r>
    <r>
      <rPr>
        <b/>
        <sz val="11"/>
        <color rgb="FFFF0000"/>
        <rFont val="Times New Roman"/>
        <family val="1"/>
        <charset val="204"/>
      </rPr>
      <t>Шестая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</si>
</sst>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  <numFmt numFmtId="182" formatCode="#,##0.00000"/>
  </numFmts>
  <fonts count="105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58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84" fillId="0" borderId="8" xfId="0" applyFont="1" applyFill="1" applyBorder="1"/>
    <xf numFmtId="4" fontId="57" fillId="0" borderId="8" xfId="0" applyNumberFormat="1" applyFont="1" applyFill="1" applyBorder="1" applyAlignment="1">
      <alignment horizontal="center" vertical="center"/>
    </xf>
    <xf numFmtId="0" fontId="57" fillId="0" borderId="8" xfId="0" applyFont="1" applyFill="1" applyBorder="1" applyAlignment="1">
      <alignment horizontal="center" vertical="top"/>
    </xf>
    <xf numFmtId="0" fontId="57" fillId="0" borderId="0" xfId="89" applyFont="1" applyFill="1" applyBorder="1" applyAlignment="1">
      <alignment horizontal="center" vertical="top"/>
    </xf>
    <xf numFmtId="0" fontId="57" fillId="0" borderId="0" xfId="89" applyFont="1" applyFill="1"/>
    <xf numFmtId="0" fontId="57" fillId="0" borderId="0" xfId="89" applyFont="1" applyFill="1" applyBorder="1" applyAlignment="1">
      <alignment vertical="top"/>
    </xf>
    <xf numFmtId="0" fontId="84" fillId="0" borderId="0" xfId="0" applyFont="1" applyFill="1"/>
    <xf numFmtId="0" fontId="84" fillId="23" borderId="8" xfId="0" applyNumberFormat="1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 vertical="center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0" fillId="0" borderId="8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horizontal="left" vertical="top" wrapText="1" indent="6"/>
    </xf>
    <xf numFmtId="0" fontId="10" fillId="0" borderId="8" xfId="0" applyFont="1" applyBorder="1" applyAlignment="1">
      <alignment horizontal="left" vertical="top" wrapText="1" indent="3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85" fillId="13" borderId="0" xfId="0" applyFont="1" applyFill="1" applyAlignment="1">
      <alignment horizontal="center" vertical="center" wrapText="1"/>
    </xf>
    <xf numFmtId="0" fontId="71" fillId="26" borderId="48" xfId="0" applyFont="1" applyFill="1" applyBorder="1" applyAlignment="1">
      <alignment horizontal="left" wrapText="1"/>
    </xf>
    <xf numFmtId="0" fontId="57" fillId="0" borderId="37" xfId="0" applyFont="1" applyFill="1" applyBorder="1" applyAlignment="1">
      <alignment horizontal="left" vertical="top" wrapText="1"/>
    </xf>
    <xf numFmtId="0" fontId="57" fillId="0" borderId="40" xfId="0" applyFont="1" applyFill="1" applyBorder="1" applyAlignment="1">
      <alignment horizontal="left" vertical="top" wrapText="1"/>
    </xf>
    <xf numFmtId="0" fontId="57" fillId="0" borderId="45" xfId="0" applyFont="1" applyFill="1" applyBorder="1" applyAlignment="1">
      <alignment horizontal="left" vertical="top" wrapText="1"/>
    </xf>
    <xf numFmtId="0" fontId="57" fillId="0" borderId="8" xfId="0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 vertical="center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 vertical="center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5" fillId="29" borderId="8" xfId="0" applyNumberFormat="1" applyFont="1" applyFill="1" applyBorder="1" applyAlignment="1">
      <alignment horizontal="center" vertical="center" wrapText="1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3" borderId="8" xfId="0" applyNumberFormat="1" applyFont="1" applyFill="1" applyBorder="1" applyAlignment="1">
      <alignment horizontal="center" vertical="center" wrapText="1"/>
    </xf>
    <xf numFmtId="4" fontId="85" fillId="23" borderId="8" xfId="0" applyNumberFormat="1" applyFont="1" applyFill="1" applyBorder="1" applyAlignment="1">
      <alignment horizontal="center" vertical="center"/>
    </xf>
    <xf numFmtId="4" fontId="85" fillId="26" borderId="8" xfId="0" applyNumberFormat="1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left"/>
    </xf>
    <xf numFmtId="4" fontId="85" fillId="31" borderId="8" xfId="0" applyNumberFormat="1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4" fontId="85" fillId="0" borderId="8" xfId="0" applyNumberFormat="1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0" fontId="57" fillId="26" borderId="0" xfId="89" applyFont="1" applyFill="1" applyBorder="1" applyAlignment="1">
      <alignment horizontal="center" vertical="top"/>
    </xf>
    <xf numFmtId="0" fontId="58" fillId="0" borderId="39" xfId="89" applyFont="1" applyFill="1" applyBorder="1" applyAlignment="1">
      <alignment horizontal="center"/>
    </xf>
    <xf numFmtId="0" fontId="57" fillId="26" borderId="48" xfId="89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8" xfId="89" applyFont="1" applyBorder="1" applyAlignment="1">
      <alignment horizontal="center" vertical="center" wrapText="1"/>
    </xf>
    <xf numFmtId="4" fontId="15" fillId="0" borderId="8" xfId="89" applyNumberFormat="1" applyFont="1" applyBorder="1" applyAlignment="1">
      <alignment horizontal="center" vertical="top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10" fillId="0" borderId="8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left" vertical="top" wrapText="1"/>
    </xf>
    <xf numFmtId="0" fontId="10" fillId="0" borderId="8" xfId="0" applyFont="1" applyBorder="1" applyAlignment="1">
      <alignment horizontal="left" vertical="top" wrapText="1" indent="2"/>
    </xf>
    <xf numFmtId="0" fontId="13" fillId="0" borderId="8" xfId="0" applyFont="1" applyBorder="1" applyAlignment="1">
      <alignment horizontal="center" vertical="top" wrapText="1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65" fillId="0" borderId="8" xfId="89" applyFont="1" applyBorder="1" applyAlignment="1">
      <alignment horizontal="center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 wrapText="1"/>
    </xf>
    <xf numFmtId="0" fontId="15" fillId="0" borderId="8" xfId="89" applyFont="1" applyBorder="1" applyAlignment="1">
      <alignment horizontal="left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5" fillId="26" borderId="8" xfId="0" applyFont="1" applyFill="1" applyBorder="1" applyAlignment="1">
      <alignment horizontal="center" vertical="center"/>
    </xf>
    <xf numFmtId="0" fontId="85" fillId="31" borderId="8" xfId="0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0" borderId="8" xfId="0" applyNumberFormat="1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8" fillId="27" borderId="0" xfId="0" applyFont="1" applyFill="1" applyAlignment="1">
      <alignment horizontal="center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4" fontId="84" fillId="30" borderId="37" xfId="0" applyNumberFormat="1" applyFont="1" applyFill="1" applyBorder="1" applyAlignment="1">
      <alignment horizontal="center"/>
    </xf>
    <xf numFmtId="4" fontId="84" fillId="30" borderId="40" xfId="0" applyNumberFormat="1" applyFont="1" applyFill="1" applyBorder="1" applyAlignment="1">
      <alignment horizontal="center"/>
    </xf>
    <xf numFmtId="4" fontId="84" fillId="30" borderId="45" xfId="0" applyNumberFormat="1" applyFont="1" applyFill="1" applyBorder="1" applyAlignment="1">
      <alignment horizontal="center"/>
    </xf>
    <xf numFmtId="0" fontId="97" fillId="30" borderId="8" xfId="0" applyFont="1" applyFill="1" applyBorder="1" applyAlignment="1">
      <alignment horizontal="center" vertical="center"/>
    </xf>
    <xf numFmtId="0" fontId="97" fillId="32" borderId="8" xfId="0" applyFont="1" applyFill="1" applyBorder="1" applyAlignment="1">
      <alignment horizontal="center" vertical="center"/>
    </xf>
    <xf numFmtId="0" fontId="97" fillId="30" borderId="8" xfId="0" applyFont="1" applyFill="1" applyBorder="1" applyAlignment="1">
      <alignment vertical="center" wrapText="1"/>
    </xf>
    <xf numFmtId="4" fontId="84" fillId="30" borderId="8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58" fillId="32" borderId="38" xfId="0" applyFont="1" applyFill="1" applyBorder="1" applyAlignment="1">
      <alignment horizontal="left" vertical="center" wrapText="1"/>
    </xf>
    <xf numFmtId="0" fontId="58" fillId="32" borderId="39" xfId="0" applyFont="1" applyFill="1" applyBorder="1" applyAlignment="1">
      <alignment horizontal="left" vertical="center" wrapText="1"/>
    </xf>
    <xf numFmtId="0" fontId="58" fillId="0" borderId="8" xfId="0" applyFont="1" applyBorder="1" applyAlignment="1">
      <alignment horizontal="center" vertical="center" wrapText="1"/>
    </xf>
    <xf numFmtId="0" fontId="57" fillId="0" borderId="8" xfId="0" applyFont="1" applyBorder="1" applyAlignment="1">
      <alignment horizontal="center" vertical="center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2" borderId="0" xfId="0" applyFont="1" applyFill="1" applyBorder="1" applyAlignment="1">
      <alignment horizontal="left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0" fontId="95" fillId="0" borderId="0" xfId="0" applyFont="1" applyBorder="1" applyAlignment="1">
      <alignment horizontal="center" vertical="center"/>
    </xf>
    <xf numFmtId="0" fontId="53" fillId="32" borderId="38" xfId="0" applyFont="1" applyFill="1" applyBorder="1" applyAlignment="1">
      <alignment horizontal="left" vertical="center" wrapText="1"/>
    </xf>
    <xf numFmtId="0" fontId="53" fillId="32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0" fontId="53" fillId="32" borderId="37" xfId="0" applyFont="1" applyFill="1" applyBorder="1" applyAlignment="1">
      <alignment horizontal="left" vertical="center" wrapText="1"/>
    </xf>
    <xf numFmtId="0" fontId="53" fillId="32" borderId="40" xfId="0" applyFont="1" applyFill="1" applyBorder="1" applyAlignment="1">
      <alignment horizontal="left" vertical="center" wrapText="1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01" fillId="0" borderId="0" xfId="0" applyFont="1" applyBorder="1" applyAlignment="1">
      <alignment horizontal="center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2" borderId="37" xfId="0" applyFont="1" applyFill="1" applyBorder="1" applyAlignment="1">
      <alignment horizontal="left" vertical="center" wrapText="1"/>
    </xf>
    <xf numFmtId="0" fontId="58" fillId="32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182" fontId="57" fillId="26" borderId="8" xfId="89" applyNumberFormat="1" applyFont="1" applyFill="1" applyBorder="1" applyAlignment="1">
      <alignment horizontal="center" vertical="center"/>
    </xf>
    <xf numFmtId="20" fontId="88" fillId="0" borderId="8" xfId="0" applyNumberFormat="1" applyFont="1" applyFill="1" applyBorder="1" applyAlignment="1">
      <alignment horizontal="center" vertical="center" wrapText="1"/>
    </xf>
    <xf numFmtId="4" fontId="88" fillId="0" borderId="8" xfId="0" applyNumberFormat="1" applyFont="1" applyFill="1" applyBorder="1" applyAlignment="1">
      <alignment horizontal="center" vertical="center" wrapText="1"/>
    </xf>
    <xf numFmtId="4" fontId="84" fillId="0" borderId="0" xfId="0" applyNumberFormat="1" applyFont="1" applyFill="1"/>
    <xf numFmtId="182" fontId="84" fillId="26" borderId="0" xfId="0" applyNumberFormat="1" applyFont="1" applyFill="1"/>
    <xf numFmtId="4" fontId="84" fillId="0" borderId="56" xfId="0" applyNumberFormat="1" applyFont="1" applyFill="1" applyBorder="1"/>
    <xf numFmtId="0" fontId="84" fillId="0" borderId="56" xfId="0" applyFont="1" applyFill="1" applyBorder="1"/>
    <xf numFmtId="182" fontId="57" fillId="26" borderId="0" xfId="89" applyNumberFormat="1" applyFont="1" applyFill="1" applyBorder="1" applyAlignment="1">
      <alignment vertical="top"/>
    </xf>
    <xf numFmtId="0" fontId="57" fillId="0" borderId="0" xfId="89" applyFont="1" applyFill="1" applyBorder="1" applyAlignment="1">
      <alignment vertical="center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90;&#1076;&#1077;&#1083;%20&#1094;&#1077;&#1085;&#1086;&#1086;&#1073;&#1088;&#1072;&#1079;&#1086;&#1074;&#1072;&#1085;&#1080;&#1103;\&#1062;&#1077;&#1085;&#1099;\&#1062;&#1077;&#1085;&#1099;%202020\&#1080;&#1102;&#1085;&#1100;%202020\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Производство электроэнергии"/>
      <sheetName val="TEHSHEET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производство"/>
      <sheetName val="Лист1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  <sheetName val="A"/>
      <sheetName val="УП _200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роизводство_электроэнергии4"/>
      <sheetName val="План_Газпрома1"/>
      <sheetName val="Продажи_реальные_и_прогноз_20_1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тех__нужды3"/>
      <sheetName val="соб__нужды3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15_э1"/>
      <sheetName val="Производство_электроэнергии3"/>
      <sheetName val="План_Газпрома"/>
      <sheetName val="Продажи_реальные_и_прогноз_20_л"/>
      <sheetName val="подготовка_кадров"/>
      <sheetName val="9_4"/>
      <sheetName val="содер_зд"/>
      <sheetName val="9_3"/>
      <sheetName val="расш__6-п"/>
      <sheetName val="9_1_1"/>
      <sheetName val="тех__нужды1"/>
      <sheetName val="соб__нужды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  <sheetName val="0"/>
      <sheetName val="Свод"/>
      <sheetName val="Списки"/>
      <sheetName val="ИнвестицииСвод"/>
      <sheetName val="Спр_ мест"/>
      <sheetName val="Электра"/>
      <sheetName val="Спецпитание"/>
      <sheetName val="КИП (эксплуатация и ВДГО)"/>
      <sheetName val="Матер.и компл.для комп.и оргтех"/>
      <sheetName val="мыло, паста"/>
      <sheetName val="электрооб."/>
      <sheetName val="Электротовары"/>
      <sheetName val="Мат-лы для тек.рем.электрооб."/>
      <sheetName val="др. матер ВДГО,СМБ"/>
      <sheetName val="FST5"/>
      <sheetName val="УИС 1"/>
      <sheetName val="к БФ №2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28"/>
      <sheetName val="20"/>
      <sheetName val="21"/>
      <sheetName val="23"/>
      <sheetName val="27"/>
      <sheetName val="19"/>
      <sheetName val="22"/>
      <sheetName val="24"/>
      <sheetName val="Стоимость ЭЭ"/>
      <sheetName val="Рейтинг"/>
      <sheetName val="main gate house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 refreshError="1"/>
      <sheetData sheetId="300" refreshError="1"/>
      <sheetData sheetId="30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  <sheetName val="лист"/>
      <sheetName val="Организации"/>
      <sheetName val="Настройка"/>
      <sheetName val="вводные данные систем"/>
      <sheetName val="3"/>
      <sheetName val="4.1"/>
      <sheetName val="свод"/>
      <sheetName val="i"/>
      <sheetName val="fes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 refreshError="1"/>
      <sheetData sheetId="141" refreshError="1"/>
      <sheetData sheetId="14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Производство электроэнергии"/>
      <sheetName val="Макро"/>
      <sheetName val="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1997"/>
      <sheetName val="1998"/>
      <sheetName val="хар-ка земли 1 "/>
      <sheetName val="Коррект"/>
      <sheetName val="9-1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СписочнаяЧисленность"/>
      <sheetName val="Temp_TOV"/>
      <sheetName val="ф.2 за 4 кв.2005"/>
      <sheetName val="БФ-2-8-П"/>
      <sheetName val="FEK 2002.Н"/>
      <sheetName val="Приложение 2.1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Титульный лист С-П"/>
      <sheetName val="ФИНПЛАН"/>
      <sheetName val="2002(v1)"/>
      <sheetName val="13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Списки"/>
      <sheetName val="2007"/>
      <sheetName val="Дебет_Кредит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Pricelist"/>
      <sheetName val="Контрагенты"/>
      <sheetName val="Расчёт НВВ по RAB"/>
      <sheetName val="ОХЗ КТС"/>
      <sheetName val="EKDEB90"/>
      <sheetName val="Закупки центр"/>
      <sheetName val="УЗ-21(2002):УЗ-22(3кв.) (2)"/>
      <sheetName val="Стр1"/>
      <sheetName val="Список"/>
      <sheetName val="sverxtip"/>
      <sheetName val="БФ-2-13-П"/>
      <sheetName val="лист"/>
      <sheetName val="навигация"/>
      <sheetName val="т3"/>
      <sheetName val="сценарные условия ОГК"/>
      <sheetName val="Сводная ЭЛЦЕХ"/>
      <sheetName val="Сводная КТЦ"/>
      <sheetName val="ремонт кровли гл.корпуса"/>
      <sheetName val="ремонт зд.электрофильтров"/>
      <sheetName val="Сводная ТАИ"/>
      <sheetName val="Покрытие пастой"/>
      <sheetName val="Свод__табл_4"/>
      <sheetName val="Отпуск_ээ4"/>
      <sheetName val="Вспом__мат-лы4"/>
      <sheetName val="Прочие_затраты4"/>
      <sheetName val="ИТОГИ__по_Н,Р,Э,Q4"/>
      <sheetName val="эл_ст4"/>
      <sheetName val="Производство_электроэнергии4"/>
      <sheetName val="Balance_Sheet4"/>
      <sheetName val="Калькуляция_кв4"/>
      <sheetName val="18_14"/>
      <sheetName val="19_1_14"/>
      <sheetName val="19_1_24"/>
      <sheetName val="19_24"/>
      <sheetName val="2_14"/>
      <sheetName val="21_14"/>
      <sheetName val="21_2_14"/>
      <sheetName val="21_2_24"/>
      <sheetName val="21_44"/>
      <sheetName val="28_34"/>
      <sheetName val="1_14"/>
      <sheetName val="1_24"/>
      <sheetName val="18_24"/>
      <sheetName val="2_24"/>
      <sheetName val="20_14"/>
      <sheetName val="21_34"/>
      <sheetName val="24_14"/>
      <sheetName val="25_14"/>
      <sheetName val="28_14"/>
      <sheetName val="28_24"/>
      <sheetName val="P2_14"/>
      <sheetName val="P2_24"/>
      <sheetName val="инвестиции_20074"/>
      <sheetName val="УЗ-21(1кв_)_(2)4"/>
      <sheetName val="УЗ-22(3кв_)_(2)4"/>
      <sheetName val="AddList_"/>
      <sheetName val="Приложение_13"/>
      <sheetName val="Титульный_лист_С-П3"/>
      <sheetName val="хар-ка_земли_1_3"/>
      <sheetName val="факт_2009_года3"/>
      <sheetName val="Факт_2010_года3"/>
      <sheetName val="План_на_2011_год3"/>
      <sheetName val="1_114"/>
      <sheetName val="ф_2_за_4_кв_20053"/>
      <sheetName val="FEK_2002_Н3"/>
      <sheetName val="Приложение_2_13"/>
      <sheetName val="жилой_фонд3"/>
      <sheetName val="17_13"/>
      <sheetName val="Услуги_ПХ3"/>
      <sheetName val="_накладные_расходы3"/>
      <sheetName val="Ожид_ФР3"/>
      <sheetName val="Фин_план3"/>
      <sheetName val="Исходные_данные_и_тариф_ЭЛЕКТР"/>
      <sheetName val="Справочник_затрат_СБ"/>
      <sheetName val="Коды_статей"/>
      <sheetName val="1_19_1_произв_тэ"/>
      <sheetName val="расчет_тарифов"/>
      <sheetName val="Внеш_Совме"/>
      <sheetName val="регионы"/>
      <sheetName val="на 1 тут"/>
      <sheetName val="Договоры"/>
      <sheetName val="ОПФ"/>
      <sheetName val="ДДС_Статьи"/>
      <sheetName val="коэфф"/>
      <sheetName val="Свод__табл_5"/>
      <sheetName val="Отпуск_ээ5"/>
      <sheetName val="Вспом__мат-лы5"/>
      <sheetName val="Прочие_затраты5"/>
      <sheetName val="ИТОГИ__по_Н,Р,Э,Q5"/>
      <sheetName val="эл_ст5"/>
      <sheetName val="Производство_электроэнергии5"/>
      <sheetName val="Калькуляция_кв5"/>
      <sheetName val="Balance_Sheet5"/>
      <sheetName val="18_15"/>
      <sheetName val="19_1_15"/>
      <sheetName val="19_1_25"/>
      <sheetName val="19_25"/>
      <sheetName val="2_15"/>
      <sheetName val="21_15"/>
      <sheetName val="21_2_15"/>
      <sheetName val="21_2_25"/>
      <sheetName val="21_45"/>
      <sheetName val="28_35"/>
      <sheetName val="1_15"/>
      <sheetName val="1_25"/>
      <sheetName val="18_25"/>
      <sheetName val="2_25"/>
      <sheetName val="20_15"/>
      <sheetName val="21_35"/>
      <sheetName val="24_15"/>
      <sheetName val="25_15"/>
      <sheetName val="28_15"/>
      <sheetName val="28_25"/>
      <sheetName val="P2_15"/>
      <sheetName val="P2_25"/>
      <sheetName val="инвестиции_20075"/>
      <sheetName val="УЗ-21(1кв_)_(2)5"/>
      <sheetName val="УЗ-22(3кв_)_(2)5"/>
      <sheetName val="Приложение_14"/>
      <sheetName val="Титульный_лист_С-П4"/>
      <sheetName val="хар-ка_земли_1_4"/>
      <sheetName val="факт_2009_года4"/>
      <sheetName val="Факт_2010_года4"/>
      <sheetName val="План_на_2011_год4"/>
      <sheetName val="1_115"/>
      <sheetName val="ф_2_за_4_кв_20054"/>
      <sheetName val="FEK_2002_Н4"/>
      <sheetName val="Приложение_2_14"/>
      <sheetName val="жилой_фонд4"/>
      <sheetName val="17_14"/>
      <sheetName val="Услуги_ПХ4"/>
      <sheetName val="_накладные_расходы4"/>
      <sheetName val="Ожид_ФР4"/>
      <sheetName val="Фин_план4"/>
      <sheetName val="Исходные_данные_и_тариф_ЭЛЕКТР1"/>
      <sheetName val="Справочник_затрат_СБ1"/>
      <sheetName val="Коды_статей1"/>
      <sheetName val="исходные_данные1"/>
      <sheetName val="Тарифы__ЗН1"/>
      <sheetName val="Тарифы__СК1"/>
      <sheetName val="расчет_тарифов1"/>
      <sheetName val="РСД_ИА_1"/>
      <sheetName val="AddList_1"/>
      <sheetName val="1_19_1_произв_тэ1"/>
      <sheetName val="План_Газпрома1"/>
      <sheetName val="01-02_(БДиР_Общества)1"/>
      <sheetName val="Внеш_Совме1"/>
      <sheetName val="исходные_данные"/>
      <sheetName val="Тарифы__ЗН"/>
      <sheetName val="Тарифы__СК"/>
      <sheetName val="РСД_ИА_"/>
      <sheetName val="План_Газпрома"/>
      <sheetName val="01-02_(БДиР_Общества)"/>
      <sheetName val="Свод__табл_6"/>
      <sheetName val="Отпуск_ээ6"/>
      <sheetName val="Вспом__мат-лы6"/>
      <sheetName val="Прочие_затраты6"/>
      <sheetName val="ИТОГИ__по_Н,Р,Э,Q6"/>
      <sheetName val="эл_ст6"/>
      <sheetName val="Производство_электроэнергии6"/>
      <sheetName val="Калькуляция_кв6"/>
      <sheetName val="Balance_Sheet6"/>
      <sheetName val="18_16"/>
      <sheetName val="19_1_16"/>
      <sheetName val="19_1_26"/>
      <sheetName val="19_26"/>
      <sheetName val="2_16"/>
      <sheetName val="21_16"/>
      <sheetName val="21_2_16"/>
      <sheetName val="21_2_26"/>
      <sheetName val="21_46"/>
      <sheetName val="28_36"/>
      <sheetName val="1_16"/>
      <sheetName val="1_26"/>
      <sheetName val="18_26"/>
      <sheetName val="2_26"/>
      <sheetName val="20_16"/>
      <sheetName val="21_36"/>
      <sheetName val="24_16"/>
      <sheetName val="25_16"/>
      <sheetName val="28_16"/>
      <sheetName val="28_26"/>
      <sheetName val="P2_16"/>
      <sheetName val="P2_26"/>
      <sheetName val="инвестиции_20076"/>
      <sheetName val="УЗ-21(1кв_)_(2)6"/>
      <sheetName val="УЗ-22(3кв_)_(2)6"/>
      <sheetName val="Приложение_15"/>
      <sheetName val="Титульный_лист_С-П5"/>
      <sheetName val="хар-ка_земли_1_5"/>
      <sheetName val="факт_2009_года5"/>
      <sheetName val="Факт_2010_года5"/>
      <sheetName val="План_на_2011_год5"/>
      <sheetName val="1_116"/>
      <sheetName val="ф_2_за_4_кв_20055"/>
      <sheetName val="FEK_2002_Н5"/>
      <sheetName val="Приложение_2_15"/>
      <sheetName val="жилой_фонд5"/>
      <sheetName val="17_15"/>
      <sheetName val="Услуги_ПХ5"/>
      <sheetName val="_накладные_расходы5"/>
      <sheetName val="Ожид_ФР5"/>
      <sheetName val="Фин_план5"/>
      <sheetName val="Исходные_данные_и_тариф_ЭЛЕКТР2"/>
      <sheetName val="Справочник_затрат_СБ2"/>
      <sheetName val="Коды_статей2"/>
      <sheetName val="исходные_данные2"/>
      <sheetName val="Тарифы__ЗН2"/>
      <sheetName val="Тарифы__СК2"/>
      <sheetName val="расчет_тарифов2"/>
      <sheetName val="РСД_ИА_2"/>
      <sheetName val="AddList_2"/>
      <sheetName val="1_19_1_произв_тэ2"/>
      <sheetName val="План_Газпрома2"/>
      <sheetName val="01-02_(БДиР_Общества)2"/>
      <sheetName val="Внеш_Совме2"/>
      <sheetName val="Титульный"/>
      <sheetName val="баланс энергии"/>
      <sheetName val="ремонты 2010"/>
      <sheetName val="общеэксплуатационные"/>
      <sheetName val="п.1.20. расшифровка квл 2010"/>
      <sheetName val="соц характер"/>
      <sheetName val="баланс мощности"/>
      <sheetName val="амортизация по уровням напряжен"/>
      <sheetName val="п.1.16. оплата труда"/>
      <sheetName val="сводная ремонт"/>
      <sheetName val="проч.прямые"/>
      <sheetName val="цеховые"/>
      <sheetName val="квл сводная"/>
      <sheetName val="н на им"/>
      <sheetName val="п.1.18. калькуляция"/>
      <sheetName val="п.1.21 прибыль"/>
      <sheetName val="п.1.24"/>
      <sheetName val="п.1.25"/>
      <sheetName val="п2.1"/>
      <sheetName val="п.1.17"/>
      <sheetName val="материалы"/>
      <sheetName val="содержание2"/>
      <sheetName val="Выгрузка"/>
      <sheetName val="Данные ОАО"/>
      <sheetName val="Прил1"/>
      <sheetName val="мониторинг"/>
      <sheetName val="МО"/>
      <sheetName val="лист2"/>
      <sheetName val="Предприятие"/>
      <sheetName val="31.08.2004"/>
      <sheetName val="Огл. Графиков"/>
      <sheetName val="рабочий"/>
      <sheetName val="Текущие цены"/>
      <sheetName val="окраска"/>
      <sheetName val="Рейтинг"/>
      <sheetName val="транспортный налог"/>
      <sheetName val=" квл 2012-2014 "/>
      <sheetName val="УПХ"/>
      <sheetName val="Транспортн"/>
      <sheetName val="Страхов"/>
      <sheetName val="П.1.16. оплата труда ОПР"/>
      <sheetName val="Амортизация по уровням напр-я"/>
      <sheetName val="гр5(о)"/>
      <sheetName val="REESTR_MO"/>
      <sheetName val="Инструкция"/>
      <sheetName val="баланс1"/>
      <sheetName val="TECHSHEET"/>
      <sheetName val="таблица"/>
      <sheetName val="все"/>
      <sheetName val="_Скрытый"/>
      <sheetName val="[FEK 2002.Н.xls][FEK 2002.Н.xls"/>
      <sheetName val="ГВС 2014"/>
      <sheetName val="взз"/>
      <sheetName val="PriceListAP"/>
      <sheetName val="Пер-В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>
        <row r="2">
          <cell r="A2">
            <v>1.0489999999999999</v>
          </cell>
        </row>
      </sheetData>
      <sheetData sheetId="399">
        <row r="2">
          <cell r="A2">
            <v>1.0489999999999999</v>
          </cell>
        </row>
      </sheetData>
      <sheetData sheetId="400">
        <row r="2">
          <cell r="A2">
            <v>1.0489999999999999</v>
          </cell>
        </row>
      </sheetData>
      <sheetData sheetId="401">
        <row r="2">
          <cell r="A2">
            <v>1.0489999999999999</v>
          </cell>
        </row>
      </sheetData>
      <sheetData sheetId="402">
        <row r="2">
          <cell r="A2">
            <v>1.0489999999999999</v>
          </cell>
        </row>
      </sheetData>
      <sheetData sheetId="403">
        <row r="2">
          <cell r="A2">
            <v>1.0489999999999999</v>
          </cell>
        </row>
      </sheetData>
      <sheetData sheetId="404">
        <row r="2">
          <cell r="A2">
            <v>1.0489999999999999</v>
          </cell>
        </row>
      </sheetData>
      <sheetData sheetId="405">
        <row r="2">
          <cell r="A2">
            <v>1.0489999999999999</v>
          </cell>
        </row>
      </sheetData>
      <sheetData sheetId="406">
        <row r="2">
          <cell r="A2">
            <v>1.0489999999999999</v>
          </cell>
        </row>
      </sheetData>
      <sheetData sheetId="407">
        <row r="2">
          <cell r="A2">
            <v>1.0489999999999999</v>
          </cell>
        </row>
      </sheetData>
      <sheetData sheetId="408">
        <row r="2">
          <cell r="A2">
            <v>1.0489999999999999</v>
          </cell>
        </row>
      </sheetData>
      <sheetData sheetId="409">
        <row r="2">
          <cell r="A2">
            <v>1.0489999999999999</v>
          </cell>
        </row>
      </sheetData>
      <sheetData sheetId="410">
        <row r="2">
          <cell r="A2">
            <v>1.0489999999999999</v>
          </cell>
        </row>
      </sheetData>
      <sheetData sheetId="411">
        <row r="2">
          <cell r="A2">
            <v>1.0489999999999999</v>
          </cell>
        </row>
      </sheetData>
      <sheetData sheetId="412">
        <row r="2">
          <cell r="A2">
            <v>1.0489999999999999</v>
          </cell>
        </row>
      </sheetData>
      <sheetData sheetId="413">
        <row r="2">
          <cell r="A2">
            <v>1.0489999999999999</v>
          </cell>
        </row>
      </sheetData>
      <sheetData sheetId="414">
        <row r="2">
          <cell r="A2">
            <v>1.0489999999999999</v>
          </cell>
        </row>
      </sheetData>
      <sheetData sheetId="415">
        <row r="2">
          <cell r="A2">
            <v>1.0489999999999999</v>
          </cell>
        </row>
      </sheetData>
      <sheetData sheetId="416">
        <row r="2">
          <cell r="A2">
            <v>1.0489999999999999</v>
          </cell>
        </row>
      </sheetData>
      <sheetData sheetId="417">
        <row r="2">
          <cell r="A2">
            <v>1.0489999999999999</v>
          </cell>
        </row>
      </sheetData>
      <sheetData sheetId="418">
        <row r="2">
          <cell r="A2">
            <v>1.0489999999999999</v>
          </cell>
        </row>
      </sheetData>
      <sheetData sheetId="419">
        <row r="2">
          <cell r="A2">
            <v>1.0489999999999999</v>
          </cell>
        </row>
      </sheetData>
      <sheetData sheetId="420">
        <row r="2">
          <cell r="A2">
            <v>1.0489999999999999</v>
          </cell>
        </row>
      </sheetData>
      <sheetData sheetId="421">
        <row r="2">
          <cell r="A2">
            <v>1.0489999999999999</v>
          </cell>
        </row>
      </sheetData>
      <sheetData sheetId="422">
        <row r="2">
          <cell r="A2">
            <v>1.0489999999999999</v>
          </cell>
        </row>
      </sheetData>
      <sheetData sheetId="423">
        <row r="2">
          <cell r="A2">
            <v>1.0489999999999999</v>
          </cell>
        </row>
      </sheetData>
      <sheetData sheetId="424">
        <row r="2">
          <cell r="A2">
            <v>1.0489999999999999</v>
          </cell>
        </row>
      </sheetData>
      <sheetData sheetId="425">
        <row r="2">
          <cell r="A2">
            <v>1.0489999999999999</v>
          </cell>
        </row>
      </sheetData>
      <sheetData sheetId="426">
        <row r="2">
          <cell r="A2">
            <v>1.0489999999999999</v>
          </cell>
        </row>
      </sheetData>
      <sheetData sheetId="427">
        <row r="2">
          <cell r="A2">
            <v>1.0489999999999999</v>
          </cell>
        </row>
      </sheetData>
      <sheetData sheetId="428">
        <row r="2">
          <cell r="A2">
            <v>1.0489999999999999</v>
          </cell>
        </row>
      </sheetData>
      <sheetData sheetId="429">
        <row r="2">
          <cell r="A2">
            <v>1.0489999999999999</v>
          </cell>
        </row>
      </sheetData>
      <sheetData sheetId="430">
        <row r="2">
          <cell r="A2">
            <v>1.0489999999999999</v>
          </cell>
        </row>
      </sheetData>
      <sheetData sheetId="431">
        <row r="2">
          <cell r="A2">
            <v>1.0489999999999999</v>
          </cell>
        </row>
      </sheetData>
      <sheetData sheetId="432">
        <row r="2">
          <cell r="A2">
            <v>1.0489999999999999</v>
          </cell>
        </row>
      </sheetData>
      <sheetData sheetId="433">
        <row r="2">
          <cell r="A2">
            <v>1.0489999999999999</v>
          </cell>
        </row>
      </sheetData>
      <sheetData sheetId="434">
        <row r="2">
          <cell r="A2">
            <v>1.0489999999999999</v>
          </cell>
        </row>
      </sheetData>
      <sheetData sheetId="435">
        <row r="2">
          <cell r="A2">
            <v>1.0489999999999999</v>
          </cell>
        </row>
      </sheetData>
      <sheetData sheetId="436">
        <row r="2">
          <cell r="A2">
            <v>1.0489999999999999</v>
          </cell>
        </row>
      </sheetData>
      <sheetData sheetId="437">
        <row r="2">
          <cell r="A2">
            <v>1.0489999999999999</v>
          </cell>
        </row>
      </sheetData>
      <sheetData sheetId="438">
        <row r="2">
          <cell r="A2">
            <v>1.0489999999999999</v>
          </cell>
        </row>
      </sheetData>
      <sheetData sheetId="439">
        <row r="2">
          <cell r="A2">
            <v>1.0489999999999999</v>
          </cell>
        </row>
      </sheetData>
      <sheetData sheetId="440">
        <row r="2">
          <cell r="A2">
            <v>1.0489999999999999</v>
          </cell>
        </row>
      </sheetData>
      <sheetData sheetId="441">
        <row r="2">
          <cell r="A2">
            <v>1.0489999999999999</v>
          </cell>
        </row>
      </sheetData>
      <sheetData sheetId="442">
        <row r="2">
          <cell r="A2">
            <v>1.0489999999999999</v>
          </cell>
        </row>
      </sheetData>
      <sheetData sheetId="443">
        <row r="2">
          <cell r="A2">
            <v>1.0489999999999999</v>
          </cell>
        </row>
      </sheetData>
      <sheetData sheetId="444">
        <row r="2">
          <cell r="A2">
            <v>1.0489999999999999</v>
          </cell>
        </row>
      </sheetData>
      <sheetData sheetId="445">
        <row r="2">
          <cell r="A2">
            <v>1.0489999999999999</v>
          </cell>
        </row>
      </sheetData>
      <sheetData sheetId="446">
        <row r="2">
          <cell r="A2">
            <v>1.0489999999999999</v>
          </cell>
        </row>
      </sheetData>
      <sheetData sheetId="447">
        <row r="2">
          <cell r="A2">
            <v>1.0489999999999999</v>
          </cell>
        </row>
      </sheetData>
      <sheetData sheetId="448">
        <row r="2">
          <cell r="A2">
            <v>1.0489999999999999</v>
          </cell>
        </row>
      </sheetData>
      <sheetData sheetId="449">
        <row r="2">
          <cell r="A2">
            <v>1.0489999999999999</v>
          </cell>
        </row>
      </sheetData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/>
      <sheetData sheetId="458"/>
      <sheetData sheetId="459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/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4"/>
      <sheetName val="6"/>
      <sheetName val="15"/>
      <sheetName val="17.1"/>
      <sheetName val="2.3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  <sheetName val="Бюджет_6ме栍⹑렀쁚쨉"/>
      <sheetName val="Бюджет_6ме栊⹑က줳쨌"/>
      <sheetName val="Бюджет_6ме쨌/_x0000_蠀"/>
      <sheetName val="Бюджет_6ме쨀/_x0000_"/>
      <sheetName val="Бюджет_6ме_x0000__x0000_Ԁ_x0000_䀀"/>
      <sheetName val="Бюджет_6ме_x0000__x0000_Ԁ_x0000_耀"/>
      <sheetName val="Расчет НВВ общий"/>
      <sheetName val="Уравнения"/>
      <sheetName val="расчетный"/>
      <sheetName val="расчет"/>
      <sheetName val="Проводки'02"/>
      <sheetName val="group structure"/>
      <sheetName val="Баланс"/>
      <sheetName val="сведения"/>
      <sheetName val="T0"/>
      <sheetName val="T25"/>
      <sheetName val="T31"/>
      <sheetName val="income statement"/>
      <sheetName val="Форма сетевой график ЭРСБ"/>
      <sheetName val="B inputs"/>
      <sheetName val="KrasInputs"/>
      <sheetName val="OMinputs"/>
      <sheetName val="TVinputs"/>
      <sheetName val="Бюджет_6ме"/>
      <sheetName val="Бюджет_6ме쨌/"/>
      <sheetName val="Бюджет_6ме쨀/"/>
      <sheetName val="тариф Бежецк"/>
      <sheetName val="BExRepositorySheet"/>
      <sheetName val="ПМЭС"/>
      <sheetName val="МЭС"/>
      <sheetName val="Лимит по протоколам"/>
      <sheetName val="Для лимита 2016"/>
      <sheetName val="Для лимита 2016 (И)"/>
      <sheetName val="РЕЗЕРВ"/>
      <sheetName val="Валдай"/>
      <sheetName val="Вер-Д"/>
      <sheetName val="Вол-Д"/>
      <sheetName val="Вол-О"/>
      <sheetName val="Вологда"/>
      <sheetName val="Пр"/>
      <sheetName val="Чер"/>
      <sheetName val="Упр"/>
      <sheetName val="СПБ"/>
      <sheetName val="Валдай 2013"/>
      <sheetName val="Вер-Д  2013"/>
      <sheetName val="Вол-Д 2013"/>
      <sheetName val="Вол-О 2013"/>
      <sheetName val="Вологда 2013"/>
      <sheetName val="М 2013"/>
      <sheetName val="Пр 2013"/>
      <sheetName val="Чер 2013"/>
      <sheetName val="Упр 2013"/>
      <sheetName val="СПБ 2013"/>
      <sheetName val="Валдай 2014"/>
      <sheetName val="Вер-Д 2014"/>
      <sheetName val="Вол-Д 2014"/>
      <sheetName val="Вол-О 2014"/>
      <sheetName val="Вологда 2014"/>
      <sheetName val="М 2014"/>
      <sheetName val="Пр 2014"/>
      <sheetName val="Чер 2014"/>
      <sheetName val="Упр 2014"/>
      <sheetName val="СПБ 2014"/>
      <sheetName val="Валдай 2015"/>
      <sheetName val="Вер-Д 2015"/>
      <sheetName val="Вол-Д 2015"/>
      <sheetName val="Вол-О 2015"/>
      <sheetName val="Вологда 2015"/>
      <sheetName val="М 2015"/>
      <sheetName val="Пр 2015"/>
      <sheetName val="Чер 2015"/>
      <sheetName val="Упр 2015"/>
      <sheetName val="СПБ 2015"/>
      <sheetName val="РЕЗЕРВ (c эрками)"/>
      <sheetName val="Вал"/>
      <sheetName val="Верх"/>
      <sheetName val="Дон"/>
      <sheetName val="Окс"/>
      <sheetName val="Вол"/>
      <sheetName val="М"/>
      <sheetName val="Приокское"/>
      <sheetName val="Черн"/>
      <sheetName val="СПБ "/>
      <sheetName val="диапазоны"/>
      <sheetName val="REESTR"/>
      <sheetName val="Face"/>
      <sheetName val="Info"/>
      <sheetName val="Grouplist"/>
      <sheetName val="Variables"/>
      <sheetName val="GLC_ratios_Jun"/>
      <sheetName val="Исходные данные"/>
      <sheetName val="TECHSHEET"/>
      <sheetName val="ras bs"/>
      <sheetName val="Dimensions"/>
      <sheetName val="реализация_СВОД2"/>
      <sheetName val="реализация_нерег2"/>
      <sheetName val="реализация_рег2"/>
      <sheetName val="расчет_смешанного_тарифа2"/>
      <sheetName val="товарка_население2"/>
      <sheetName val="товарка_исх2"/>
      <sheetName val="смешанный_тариф_рег2"/>
      <sheetName val="товарка_рег2"/>
      <sheetName val="смешанный_тариф_нерег2"/>
      <sheetName val="товарка_нерег2"/>
      <sheetName val="смешанный_тариф_итого2"/>
      <sheetName val="товарка_итого2"/>
      <sheetName val="1_1_1_1_(товарка_исх_)2"/>
      <sheetName val="1_1_1_1_(товарка_рег)2"/>
      <sheetName val="1_1_1_1_(товарка_нерег)2"/>
      <sheetName val="1_1_1_1_(товарка_итого)2"/>
      <sheetName val="1_1_1_1_(товарка_горсети_исх_)2"/>
      <sheetName val="1_1_1_1_(товарка_горсети_рег)2"/>
      <sheetName val="1_1_1_1_(товарка_горсети_нерег2"/>
      <sheetName val="1_1_1_1_(товарка_горсети_итого2"/>
      <sheetName val="товарка_отрасли2"/>
      <sheetName val="товарка_группы2"/>
      <sheetName val="товарка_горсети2"/>
      <sheetName val="Анализ_по_товарке2"/>
      <sheetName val="Анализ_по_товарке_(ОПП)2"/>
      <sheetName val="Анализ_по_реализации2"/>
      <sheetName val="товарка_факт_по_рег__тарифу2"/>
      <sheetName val="Анализ_товарки_по_рег__тарифу2"/>
      <sheetName val="Анализ_товарки_ОПП_рег__тарифу2"/>
      <sheetName val="P2_12"/>
      <sheetName val="Мониторинг__22"/>
      <sheetName val="шаблон_для_R32"/>
      <sheetName val="группы_итого_1с2"/>
      <sheetName val="группы_рег_2"/>
      <sheetName val="группы_нерег_2"/>
      <sheetName val="группы_перерасчет_рег_2"/>
      <sheetName val="группы_перерасчет_нерег_2"/>
      <sheetName val="группы_итого_проверка2"/>
      <sheetName val="Бюджет_2010_ожид_2"/>
      <sheetName val="Форма_20_(1)2"/>
      <sheetName val="Форма_20_(2)2"/>
      <sheetName val="Форма_20_(3)2"/>
      <sheetName val="Форма_20_(4)2"/>
      <sheetName val="Форма_20_(5)2"/>
      <sheetName val="18_22"/>
      <sheetName val="17_12"/>
      <sheetName val="2_32"/>
      <sheetName val="Ген__не_уч__ОРЭМ2"/>
      <sheetName val="21_32"/>
      <sheetName val="анализ_502"/>
      <sheetName val="анализ_512"/>
      <sheetName val="анализ_572"/>
      <sheetName val="анализ_622"/>
      <sheetName val="расшифровка_622"/>
      <sheetName val="76_5,512"/>
      <sheetName val="91_2,512"/>
      <sheetName val="расх__из_приб__фев_20102"/>
      <sheetName val="инвест_прогр2"/>
      <sheetName val="сч_60_услуги_СЭ2"/>
      <sheetName val="БР_продажа_2"/>
      <sheetName val="КЗ_60_12"/>
      <sheetName val="КЗ_76_52"/>
      <sheetName val="авансы_выданные_60_22"/>
      <sheetName val="_анализ__702"/>
      <sheetName val="68_1_ПОДОХОДНЫЙ2"/>
      <sheetName val="68_2_НДС2"/>
      <sheetName val="68_4_налог_на_ПРИБЫЛЬ2"/>
      <sheetName val="68_4_1__платежи_в_бюджет2"/>
      <sheetName val="68_4_2_начисление__налога_ПРИБ2"/>
      <sheetName val="68_8_ИМУЩЕСТВО2"/>
      <sheetName val="68_10_ОКР_СРЕДА2"/>
      <sheetName val="68_11_ТРАНСПОРТ2"/>
      <sheetName val="68_12_ЗЕМЛЯ2"/>
      <sheetName val="68_14_ГОСПОШЛИНА2"/>
      <sheetName val="Анализ_972"/>
      <sheetName val="69_1_СОЦ_СТРАХ2"/>
      <sheetName val="69_2_ПФ2"/>
      <sheetName val="69_3_МЕД_СТРАХ_2"/>
      <sheetName val="69_11_ТРАВМАТИЗМ2"/>
      <sheetName val="58_1_АКЦИИ_СГЭС2"/>
      <sheetName val="58_2_ВЕКСЕЛЯ2"/>
      <sheetName val="58_3_ЗАЙМЫ2"/>
      <sheetName val="58_2_91_1_ВЕКСЕЛЯ2"/>
      <sheetName val="91_2_58_2_ВЕКСЕЛЯ2"/>
      <sheetName val="анализ_сч_752"/>
      <sheetName val="план_счетов2"/>
      <sheetName val="Лист1_(2)2"/>
      <sheetName val="Электроэн_4кв2"/>
      <sheetName val="Вода_4кв2"/>
      <sheetName val="Тепло_4кв2"/>
      <sheetName val="ДПН_внутр2"/>
      <sheetName val="ДПН_АРМ2"/>
      <sheetName val="P2_21"/>
      <sheetName val="14б_ДПН_отчет1"/>
      <sheetName val="16а_Сводный_анализ1"/>
      <sheetName val="Таб1_11"/>
      <sheetName val="ПС_110_кВ_№13_А1"/>
      <sheetName val="Ф-1_(для_АО-энерго)1"/>
      <sheetName val="Ф-2_(для_АО-энерго)1"/>
      <sheetName val="Расчёт_НВВ_по_RAB1"/>
      <sheetName val="СВОД_БДДС1"/>
      <sheetName val="2__Баланс1"/>
      <sheetName val="3__БДДС1"/>
      <sheetName val="Бюджет_15_поквартально_1"/>
      <sheetName val="Бюджет_01_151"/>
      <sheetName val="ПФ_01_151"/>
      <sheetName val="ПД_01_151"/>
      <sheetName val="Бюджет_02_151"/>
      <sheetName val="ПФ_02_151"/>
      <sheetName val="ПД_02_151"/>
      <sheetName val="Бюджет_03_151"/>
      <sheetName val="ПФ_03_151"/>
      <sheetName val="ПД_03_151"/>
      <sheetName val="Бюджет_1кв__151"/>
      <sheetName val="ПФ_1кв__151"/>
      <sheetName val="ПД_1кв__151"/>
      <sheetName val="Бюджет_04_151"/>
      <sheetName val="ПФ_04_151"/>
      <sheetName val="ПД_04_151"/>
      <sheetName val="Бюджет_05_151"/>
      <sheetName val="ПФ_05_151"/>
      <sheetName val="ПД_05_151"/>
      <sheetName val="Бюджет_06_151"/>
      <sheetName val="ПФ_06_151"/>
      <sheetName val="ПД_06_151"/>
      <sheetName val="Бюджет_2кв__151"/>
      <sheetName val="ПФ_2кв__151"/>
      <sheetName val="ПД_2кв__151"/>
      <sheetName val="Бюджет_6мес__151"/>
      <sheetName val="ПФ_6мес__151"/>
      <sheetName val="ТюмТПО_1"/>
      <sheetName val="ЮжТПО_1"/>
      <sheetName val="ПС_-_Действующие1"/>
      <sheetName val="ПД_6мес__151"/>
      <sheetName val="Бюджет_07_151"/>
      <sheetName val="ПФ_07_151"/>
      <sheetName val="ПД_07_151"/>
      <sheetName val="Бюджет_08_151"/>
      <sheetName val="ПФ_08_151"/>
      <sheetName val="ПД_08_151"/>
      <sheetName val="Бюджет_09_151"/>
      <sheetName val="ПФ_09_151"/>
      <sheetName val="ПД_09_151"/>
      <sheetName val="Бюджет_3кв__151"/>
      <sheetName val="Список_дефектов1"/>
      <sheetName val="ПФ_3кв__151"/>
      <sheetName val="ПД_3кв__151"/>
      <sheetName val="Бюджет_9мес__151"/>
      <sheetName val="ПФ_9мес__151"/>
      <sheetName val="ПД_9мес__151"/>
      <sheetName val="Бюджет_10_151"/>
      <sheetName val="ПФ_10_151"/>
      <sheetName val="ПД_10_151"/>
      <sheetName val="Бюджет_11_151"/>
      <sheetName val="ПФ_11_151"/>
      <sheetName val="ПД_11_151"/>
      <sheetName val="Бюджет_12_151"/>
      <sheetName val="ПФ_12_151"/>
      <sheetName val="ПД_12_151"/>
      <sheetName val="Бюджет_4кв__151"/>
      <sheetName val="ПФ_4кв__151"/>
      <sheetName val="ПД_4кв__151"/>
      <sheetName val="ТО_20161"/>
      <sheetName val="прил_1"/>
      <sheetName val="Производство_электроэнергии1"/>
      <sheetName val="Т19_11"/>
      <sheetName val="Сценарные_условия1"/>
      <sheetName val="Содержание_-_расшир_формат1"/>
      <sheetName val="Содержание_-_агрегир__формат1"/>
      <sheetName val="1_Общие_сведения1"/>
      <sheetName val="2_Оценочные_показатели1"/>
      <sheetName val="9_ОФР1"/>
      <sheetName val="3_Программа_реализации1"/>
      <sheetName val="4_Баланс_эм1"/>
      <sheetName val="5_Производство1"/>
      <sheetName val="6_Топливо1"/>
      <sheetName val="7_ИПР1"/>
      <sheetName val="8_Затраты_на_персонал1"/>
      <sheetName val="10_1__Смета_затрат1"/>
      <sheetName val="10_2__Прочие_ДиР1"/>
      <sheetName val="11__БДР1"/>
      <sheetName val="12_БДДС_(ДПН)1"/>
      <sheetName val="13_Прогнозный_баланс1"/>
      <sheetName val="14_ПУЭ1"/>
      <sheetName val="ОР_новая_методика_21"/>
      <sheetName val="ОР_новая_методика1"/>
      <sheetName val="_O???1"/>
      <sheetName val="_O1"/>
      <sheetName val="_O?1"/>
      <sheetName val="1_3_Расчет_НВВ_по_RAB_(2022)1"/>
      <sheetName val="1_7_Баланс_ээ1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  <cell r="O11" t="str">
            <v>-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H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H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  <cell r="O8" t="str">
            <v>Добавить столбцы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  <cell r="O11" t="str">
            <v>-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N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6">
          <cell r="H36">
            <v>0</v>
          </cell>
          <cell r="N36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G37">
            <v>0</v>
          </cell>
          <cell r="I37">
            <v>0</v>
          </cell>
          <cell r="J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B37" t="str">
            <v>ТЭС-1</v>
          </cell>
          <cell r="E37">
            <v>0</v>
          </cell>
          <cell r="F37" t="str">
            <v>-</v>
          </cell>
          <cell r="G37">
            <v>0</v>
          </cell>
          <cell r="J37">
            <v>0</v>
          </cell>
          <cell r="K37" t="e">
            <v>#NAME?</v>
          </cell>
          <cell r="L37" t="str">
            <v>-</v>
          </cell>
          <cell r="M37">
            <v>0</v>
          </cell>
        </row>
        <row r="41"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E42">
            <v>0</v>
          </cell>
          <cell r="F42">
            <v>0</v>
          </cell>
          <cell r="K42" t="e">
            <v>#NAME?</v>
          </cell>
          <cell r="L42" t="e">
            <v>#NAME?</v>
          </cell>
          <cell r="M42" t="e">
            <v>#NAME?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O8" t="str">
            <v>Добавить столбцы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  <cell r="O11" t="str">
            <v>-</v>
          </cell>
          <cell r="Q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H19">
            <v>0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  <cell r="O26" t="str">
            <v>-</v>
          </cell>
          <cell r="Q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Q30">
            <v>0</v>
          </cell>
        </row>
        <row r="31"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H32">
            <v>0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Q35">
            <v>0</v>
          </cell>
        </row>
        <row r="36">
          <cell r="H36">
            <v>0</v>
          </cell>
          <cell r="N36">
            <v>0</v>
          </cell>
          <cell r="Q36">
            <v>0</v>
          </cell>
        </row>
        <row r="37">
          <cell r="B37" t="str">
            <v>ТЭС-1</v>
          </cell>
          <cell r="G37">
            <v>0</v>
          </cell>
          <cell r="I37">
            <v>0</v>
          </cell>
          <cell r="J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  <cell r="Q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</row>
        <row r="19"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  <cell r="Q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  <cell r="Q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Q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N30">
            <v>0</v>
          </cell>
          <cell r="Q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K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K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P35">
            <v>0</v>
          </cell>
          <cell r="Q35">
            <v>0</v>
          </cell>
        </row>
        <row r="36">
          <cell r="C36">
            <v>0</v>
          </cell>
          <cell r="D36">
            <v>0</v>
          </cell>
          <cell r="H36">
            <v>0</v>
          </cell>
          <cell r="K36">
            <v>0</v>
          </cell>
          <cell r="N36">
            <v>0</v>
          </cell>
          <cell r="Q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P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39">
          <cell r="F39">
            <v>0</v>
          </cell>
          <cell r="I39">
            <v>0</v>
          </cell>
        </row>
        <row r="42">
          <cell r="F42">
            <v>0</v>
          </cell>
          <cell r="I42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48">
          <cell r="F48">
            <v>0</v>
          </cell>
          <cell r="I48">
            <v>0</v>
          </cell>
        </row>
        <row r="49"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55">
          <cell r="F55">
            <v>0</v>
          </cell>
          <cell r="G55">
            <v>0</v>
          </cell>
          <cell r="I55">
            <v>0</v>
          </cell>
        </row>
        <row r="56">
          <cell r="F56">
            <v>0</v>
          </cell>
          <cell r="G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I57">
            <v>0</v>
          </cell>
        </row>
        <row r="59">
          <cell r="F59">
            <v>0</v>
          </cell>
          <cell r="G59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8">
          <cell r="D8">
            <v>15739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>
        <row r="8">
          <cell r="D8">
            <v>15739</v>
          </cell>
        </row>
      </sheetData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2">
          <cell r="A2">
            <v>0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>
        <row r="2">
          <cell r="A2">
            <v>0</v>
          </cell>
        </row>
      </sheetData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>
        <row r="2">
          <cell r="A2">
            <v>0</v>
          </cell>
        </row>
      </sheetData>
      <sheetData sheetId="434">
        <row r="2">
          <cell r="A2">
            <v>0</v>
          </cell>
        </row>
      </sheetData>
      <sheetData sheetId="435">
        <row r="2">
          <cell r="A2">
            <v>0</v>
          </cell>
        </row>
      </sheetData>
      <sheetData sheetId="436">
        <row r="2">
          <cell r="A2">
            <v>0</v>
          </cell>
        </row>
      </sheetData>
      <sheetData sheetId="437">
        <row r="2">
          <cell r="A2">
            <v>0</v>
          </cell>
        </row>
      </sheetData>
      <sheetData sheetId="438">
        <row r="2">
          <cell r="A2">
            <v>0</v>
          </cell>
        </row>
      </sheetData>
      <sheetData sheetId="439">
        <row r="2">
          <cell r="A2">
            <v>0</v>
          </cell>
        </row>
      </sheetData>
      <sheetData sheetId="440">
        <row r="2">
          <cell r="A2">
            <v>0</v>
          </cell>
        </row>
      </sheetData>
      <sheetData sheetId="441">
        <row r="2">
          <cell r="A2">
            <v>0</v>
          </cell>
        </row>
      </sheetData>
      <sheetData sheetId="442">
        <row r="2">
          <cell r="A2">
            <v>0</v>
          </cell>
        </row>
      </sheetData>
      <sheetData sheetId="443">
        <row r="2">
          <cell r="A2">
            <v>0</v>
          </cell>
        </row>
      </sheetData>
      <sheetData sheetId="444">
        <row r="2">
          <cell r="A2">
            <v>0</v>
          </cell>
        </row>
      </sheetData>
      <sheetData sheetId="445">
        <row r="2">
          <cell r="A2">
            <v>0</v>
          </cell>
        </row>
      </sheetData>
      <sheetData sheetId="446">
        <row r="2">
          <cell r="A2">
            <v>0</v>
          </cell>
        </row>
      </sheetData>
      <sheetData sheetId="447">
        <row r="2">
          <cell r="A2">
            <v>0</v>
          </cell>
        </row>
      </sheetData>
      <sheetData sheetId="448">
        <row r="2">
          <cell r="A2">
            <v>0</v>
          </cell>
        </row>
      </sheetData>
      <sheetData sheetId="449">
        <row r="2">
          <cell r="A2">
            <v>0</v>
          </cell>
        </row>
      </sheetData>
      <sheetData sheetId="450">
        <row r="2">
          <cell r="A2">
            <v>0</v>
          </cell>
        </row>
      </sheetData>
      <sheetData sheetId="451">
        <row r="8">
          <cell r="D8">
            <v>15739</v>
          </cell>
        </row>
      </sheetData>
      <sheetData sheetId="452">
        <row r="8">
          <cell r="D8">
            <v>15739</v>
          </cell>
        </row>
      </sheetData>
      <sheetData sheetId="453">
        <row r="8">
          <cell r="D8">
            <v>15739</v>
          </cell>
        </row>
      </sheetData>
      <sheetData sheetId="454">
        <row r="8">
          <cell r="D8">
            <v>15739</v>
          </cell>
        </row>
      </sheetData>
      <sheetData sheetId="455">
        <row r="8">
          <cell r="D8">
            <v>15739</v>
          </cell>
        </row>
      </sheetData>
      <sheetData sheetId="456">
        <row r="8">
          <cell r="D8">
            <v>15739</v>
          </cell>
        </row>
      </sheetData>
      <sheetData sheetId="457">
        <row r="8">
          <cell r="D8">
            <v>15739</v>
          </cell>
        </row>
      </sheetData>
      <sheetData sheetId="458">
        <row r="8">
          <cell r="D8">
            <v>15739</v>
          </cell>
        </row>
      </sheetData>
      <sheetData sheetId="459">
        <row r="8">
          <cell r="D8">
            <v>15739</v>
          </cell>
        </row>
      </sheetData>
      <sheetData sheetId="460">
        <row r="8">
          <cell r="D8">
            <v>15739</v>
          </cell>
        </row>
      </sheetData>
      <sheetData sheetId="461">
        <row r="8">
          <cell r="D8">
            <v>15739</v>
          </cell>
        </row>
      </sheetData>
      <sheetData sheetId="462">
        <row r="8">
          <cell r="D8">
            <v>15739</v>
          </cell>
        </row>
      </sheetData>
      <sheetData sheetId="463">
        <row r="8">
          <cell r="D8">
            <v>15739</v>
          </cell>
        </row>
      </sheetData>
      <sheetData sheetId="464">
        <row r="8">
          <cell r="D8">
            <v>15739</v>
          </cell>
        </row>
      </sheetData>
      <sheetData sheetId="465">
        <row r="8">
          <cell r="D8">
            <v>15739</v>
          </cell>
        </row>
      </sheetData>
      <sheetData sheetId="466">
        <row r="8">
          <cell r="D8">
            <v>15739</v>
          </cell>
        </row>
      </sheetData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2">
          <cell r="A2">
            <v>0</v>
          </cell>
        </row>
      </sheetData>
      <sheetData sheetId="499">
        <row r="2">
          <cell r="A2">
            <v>0</v>
          </cell>
        </row>
      </sheetData>
      <sheetData sheetId="500">
        <row r="2">
          <cell r="A2">
            <v>0</v>
          </cell>
        </row>
      </sheetData>
      <sheetData sheetId="501">
        <row r="2">
          <cell r="A2">
            <v>0</v>
          </cell>
        </row>
      </sheetData>
      <sheetData sheetId="502">
        <row r="2">
          <cell r="A2">
            <v>0</v>
          </cell>
        </row>
      </sheetData>
      <sheetData sheetId="503">
        <row r="2">
          <cell r="A2">
            <v>0</v>
          </cell>
        </row>
      </sheetData>
      <sheetData sheetId="504">
        <row r="2">
          <cell r="A2">
            <v>0</v>
          </cell>
        </row>
      </sheetData>
      <sheetData sheetId="505">
        <row r="2">
          <cell r="A2">
            <v>0</v>
          </cell>
        </row>
      </sheetData>
      <sheetData sheetId="506">
        <row r="2">
          <cell r="A2">
            <v>0</v>
          </cell>
        </row>
      </sheetData>
      <sheetData sheetId="507">
        <row r="2">
          <cell r="A2">
            <v>0</v>
          </cell>
        </row>
      </sheetData>
      <sheetData sheetId="508">
        <row r="2">
          <cell r="A2">
            <v>0</v>
          </cell>
        </row>
      </sheetData>
      <sheetData sheetId="509">
        <row r="2">
          <cell r="A2">
            <v>0</v>
          </cell>
        </row>
      </sheetData>
      <sheetData sheetId="510">
        <row r="2">
          <cell r="A2">
            <v>0</v>
          </cell>
        </row>
      </sheetData>
      <sheetData sheetId="511">
        <row r="2">
          <cell r="A2">
            <v>0</v>
          </cell>
        </row>
      </sheetData>
      <sheetData sheetId="512">
        <row r="2">
          <cell r="A2">
            <v>0</v>
          </cell>
        </row>
      </sheetData>
      <sheetData sheetId="513">
        <row r="2">
          <cell r="A2">
            <v>0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>
        <row r="2">
          <cell r="A2">
            <v>0</v>
          </cell>
        </row>
      </sheetData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>
        <row r="2">
          <cell r="A2">
            <v>0</v>
          </cell>
        </row>
      </sheetData>
      <sheetData sheetId="667">
        <row r="2">
          <cell r="A2">
            <v>0</v>
          </cell>
        </row>
      </sheetData>
      <sheetData sheetId="668">
        <row r="2">
          <cell r="A2">
            <v>0</v>
          </cell>
        </row>
      </sheetData>
      <sheetData sheetId="669" refreshError="1"/>
      <sheetData sheetId="670" refreshError="1"/>
      <sheetData sheetId="671" refreshError="1"/>
      <sheetData sheetId="672"/>
      <sheetData sheetId="673"/>
      <sheetData sheetId="674" refreshError="1"/>
      <sheetData sheetId="675" refreshError="1"/>
      <sheetData sheetId="676" refreshError="1"/>
      <sheetData sheetId="677" refreshError="1"/>
      <sheetData sheetId="678">
        <row r="2">
          <cell r="A2">
            <v>0</v>
          </cell>
        </row>
      </sheetData>
      <sheetData sheetId="679"/>
      <sheetData sheetId="680"/>
      <sheetData sheetId="681" refreshError="1"/>
      <sheetData sheetId="682">
        <row r="9">
          <cell r="C9" t="str">
            <v>ВСЕГО</v>
          </cell>
        </row>
      </sheetData>
      <sheetData sheetId="683">
        <row r="9">
          <cell r="C9" t="str">
            <v>ВСЕГО</v>
          </cell>
        </row>
      </sheetData>
      <sheetData sheetId="684">
        <row r="9">
          <cell r="C9" t="str">
            <v>ВСЕГО</v>
          </cell>
        </row>
      </sheetData>
      <sheetData sheetId="685">
        <row r="9">
          <cell r="C9" t="str">
            <v>ВСЕГО</v>
          </cell>
        </row>
      </sheetData>
      <sheetData sheetId="686">
        <row r="9">
          <cell r="C9" t="str">
            <v>ВСЕГО</v>
          </cell>
        </row>
      </sheetData>
      <sheetData sheetId="687">
        <row r="9">
          <cell r="C9" t="str">
            <v>ВСЕГО</v>
          </cell>
        </row>
      </sheetData>
      <sheetData sheetId="688">
        <row r="9">
          <cell r="C9" t="str">
            <v>ВСЕГО</v>
          </cell>
        </row>
      </sheetData>
      <sheetData sheetId="689">
        <row r="9">
          <cell r="C9" t="str">
            <v>ВСЕГО</v>
          </cell>
        </row>
      </sheetData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>
        <row r="2">
          <cell r="A2">
            <v>0</v>
          </cell>
        </row>
      </sheetData>
      <sheetData sheetId="714">
        <row r="2">
          <cell r="A2">
            <v>0</v>
          </cell>
        </row>
      </sheetData>
      <sheetData sheetId="715">
        <row r="2">
          <cell r="A2">
            <v>0</v>
          </cell>
        </row>
      </sheetData>
      <sheetData sheetId="716">
        <row r="2">
          <cell r="A2">
            <v>0</v>
          </cell>
        </row>
      </sheetData>
      <sheetData sheetId="717">
        <row r="2">
          <cell r="A2">
            <v>0</v>
          </cell>
        </row>
      </sheetData>
      <sheetData sheetId="718">
        <row r="2">
          <cell r="A2">
            <v>0</v>
          </cell>
        </row>
      </sheetData>
      <sheetData sheetId="719">
        <row r="2">
          <cell r="A2">
            <v>0</v>
          </cell>
        </row>
      </sheetData>
      <sheetData sheetId="720">
        <row r="2">
          <cell r="A2">
            <v>0</v>
          </cell>
        </row>
      </sheetData>
      <sheetData sheetId="721">
        <row r="2">
          <cell r="A2">
            <v>0</v>
          </cell>
        </row>
      </sheetData>
      <sheetData sheetId="722">
        <row r="2">
          <cell r="A2">
            <v>0</v>
          </cell>
        </row>
      </sheetData>
      <sheetData sheetId="723">
        <row r="2">
          <cell r="A2">
            <v>0</v>
          </cell>
        </row>
      </sheetData>
      <sheetData sheetId="724">
        <row r="2">
          <cell r="A2">
            <v>0</v>
          </cell>
        </row>
      </sheetData>
      <sheetData sheetId="725">
        <row r="2">
          <cell r="A2">
            <v>0</v>
          </cell>
        </row>
      </sheetData>
      <sheetData sheetId="726">
        <row r="2">
          <cell r="A2">
            <v>0</v>
          </cell>
        </row>
      </sheetData>
      <sheetData sheetId="727">
        <row r="2">
          <cell r="A2">
            <v>0</v>
          </cell>
        </row>
      </sheetData>
      <sheetData sheetId="728">
        <row r="2">
          <cell r="A2">
            <v>0</v>
          </cell>
        </row>
      </sheetData>
      <sheetData sheetId="729">
        <row r="2">
          <cell r="A2">
            <v>0</v>
          </cell>
        </row>
      </sheetData>
      <sheetData sheetId="730">
        <row r="2">
          <cell r="A2">
            <v>0</v>
          </cell>
        </row>
      </sheetData>
      <sheetData sheetId="731">
        <row r="2">
          <cell r="A2">
            <v>0</v>
          </cell>
        </row>
      </sheetData>
      <sheetData sheetId="732">
        <row r="2">
          <cell r="A2">
            <v>0</v>
          </cell>
        </row>
      </sheetData>
      <sheetData sheetId="733">
        <row r="8">
          <cell r="D8">
            <v>15739</v>
          </cell>
        </row>
      </sheetData>
      <sheetData sheetId="734">
        <row r="8">
          <cell r="D8">
            <v>15739</v>
          </cell>
        </row>
      </sheetData>
      <sheetData sheetId="735">
        <row r="8">
          <cell r="D8">
            <v>15739</v>
          </cell>
        </row>
      </sheetData>
      <sheetData sheetId="736">
        <row r="8">
          <cell r="D8">
            <v>15739</v>
          </cell>
        </row>
      </sheetData>
      <sheetData sheetId="737">
        <row r="8">
          <cell r="D8">
            <v>15739</v>
          </cell>
        </row>
      </sheetData>
      <sheetData sheetId="738" refreshError="1"/>
      <sheetData sheetId="739" refreshError="1"/>
      <sheetData sheetId="740" refreshError="1"/>
      <sheetData sheetId="7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742">
        <row r="8">
          <cell r="D8">
            <v>15739</v>
          </cell>
        </row>
      </sheetData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>
        <row r="8">
          <cell r="D8">
            <v>15739</v>
          </cell>
        </row>
      </sheetData>
      <sheetData sheetId="750">
        <row r="8">
          <cell r="D8">
            <v>15739</v>
          </cell>
        </row>
      </sheetData>
      <sheetData sheetId="751">
        <row r="8">
          <cell r="D8">
            <v>15739</v>
          </cell>
        </row>
      </sheetData>
      <sheetData sheetId="752">
        <row r="8">
          <cell r="D8">
            <v>15739</v>
          </cell>
        </row>
      </sheetData>
      <sheetData sheetId="753">
        <row r="8">
          <cell r="D8">
            <v>15739</v>
          </cell>
        </row>
      </sheetData>
      <sheetData sheetId="754">
        <row r="8">
          <cell r="D8">
            <v>15739</v>
          </cell>
        </row>
      </sheetData>
      <sheetData sheetId="755">
        <row r="8">
          <cell r="D8">
            <v>15739</v>
          </cell>
        </row>
      </sheetData>
      <sheetData sheetId="756">
        <row r="8">
          <cell r="D8">
            <v>15739</v>
          </cell>
        </row>
      </sheetData>
      <sheetData sheetId="757">
        <row r="8">
          <cell r="D8">
            <v>15739</v>
          </cell>
        </row>
      </sheetData>
      <sheetData sheetId="758">
        <row r="8">
          <cell r="D8">
            <v>15739</v>
          </cell>
        </row>
      </sheetData>
      <sheetData sheetId="759">
        <row r="8">
          <cell r="D8">
            <v>15739</v>
          </cell>
        </row>
      </sheetData>
      <sheetData sheetId="760">
        <row r="8">
          <cell r="D8">
            <v>15739</v>
          </cell>
        </row>
      </sheetData>
      <sheetData sheetId="761">
        <row r="8">
          <cell r="D8">
            <v>15739</v>
          </cell>
        </row>
      </sheetData>
      <sheetData sheetId="762">
        <row r="8">
          <cell r="D8">
            <v>15739</v>
          </cell>
        </row>
      </sheetData>
      <sheetData sheetId="763">
        <row r="8">
          <cell r="D8">
            <v>15739</v>
          </cell>
        </row>
      </sheetData>
      <sheetData sheetId="764">
        <row r="8">
          <cell r="D8">
            <v>15739</v>
          </cell>
        </row>
      </sheetData>
      <sheetData sheetId="765">
        <row r="8">
          <cell r="D8">
            <v>15739</v>
          </cell>
        </row>
      </sheetData>
      <sheetData sheetId="766">
        <row r="8">
          <cell r="D8">
            <v>15739</v>
          </cell>
        </row>
      </sheetData>
      <sheetData sheetId="767">
        <row r="8">
          <cell r="D8">
            <v>15739</v>
          </cell>
        </row>
      </sheetData>
      <sheetData sheetId="768">
        <row r="8">
          <cell r="D8">
            <v>15739</v>
          </cell>
        </row>
      </sheetData>
      <sheetData sheetId="769">
        <row r="8">
          <cell r="D8">
            <v>15739</v>
          </cell>
        </row>
      </sheetData>
      <sheetData sheetId="770">
        <row r="8">
          <cell r="D8">
            <v>15739</v>
          </cell>
        </row>
      </sheetData>
      <sheetData sheetId="771">
        <row r="8">
          <cell r="D8">
            <v>15739</v>
          </cell>
        </row>
      </sheetData>
      <sheetData sheetId="772">
        <row r="8">
          <cell r="D8">
            <v>15739</v>
          </cell>
        </row>
      </sheetData>
      <sheetData sheetId="773">
        <row r="8">
          <cell r="D8">
            <v>15739</v>
          </cell>
        </row>
      </sheetData>
      <sheetData sheetId="774">
        <row r="8">
          <cell r="D8">
            <v>15739</v>
          </cell>
        </row>
      </sheetData>
      <sheetData sheetId="775">
        <row r="8">
          <cell r="D8">
            <v>15739</v>
          </cell>
        </row>
      </sheetData>
      <sheetData sheetId="776"/>
      <sheetData sheetId="777"/>
      <sheetData sheetId="778">
        <row r="8">
          <cell r="D8">
            <v>15739</v>
          </cell>
        </row>
      </sheetData>
      <sheetData sheetId="779">
        <row r="8">
          <cell r="D8">
            <v>15739</v>
          </cell>
        </row>
      </sheetData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>
        <row r="2">
          <cell r="A2">
            <v>0</v>
          </cell>
        </row>
      </sheetData>
      <sheetData sheetId="789">
        <row r="2">
          <cell r="A2">
            <v>0</v>
          </cell>
        </row>
      </sheetData>
      <sheetData sheetId="790">
        <row r="2">
          <cell r="A2">
            <v>0</v>
          </cell>
        </row>
      </sheetData>
      <sheetData sheetId="791"/>
      <sheetData sheetId="792"/>
      <sheetData sheetId="793"/>
      <sheetData sheetId="794"/>
      <sheetData sheetId="795"/>
      <sheetData sheetId="796"/>
      <sheetData sheetId="797"/>
      <sheetData sheetId="798">
        <row r="8">
          <cell r="D8">
            <v>15739</v>
          </cell>
        </row>
      </sheetData>
      <sheetData sheetId="799">
        <row r="8">
          <cell r="D8">
            <v>15739</v>
          </cell>
        </row>
      </sheetData>
      <sheetData sheetId="800">
        <row r="8">
          <cell r="D8">
            <v>15739</v>
          </cell>
        </row>
      </sheetData>
      <sheetData sheetId="801">
        <row r="8">
          <cell r="D8">
            <v>15739</v>
          </cell>
        </row>
      </sheetData>
      <sheetData sheetId="802">
        <row r="8">
          <cell r="D8">
            <v>15739</v>
          </cell>
        </row>
      </sheetData>
      <sheetData sheetId="803">
        <row r="8">
          <cell r="D8">
            <v>15739</v>
          </cell>
        </row>
      </sheetData>
      <sheetData sheetId="804">
        <row r="8">
          <cell r="D8">
            <v>15739</v>
          </cell>
        </row>
      </sheetData>
      <sheetData sheetId="805">
        <row r="8">
          <cell r="D8">
            <v>15739</v>
          </cell>
        </row>
      </sheetData>
      <sheetData sheetId="806">
        <row r="8">
          <cell r="D8">
            <v>15739</v>
          </cell>
        </row>
      </sheetData>
      <sheetData sheetId="807">
        <row r="8">
          <cell r="D8">
            <v>15739</v>
          </cell>
        </row>
      </sheetData>
      <sheetData sheetId="808">
        <row r="8">
          <cell r="D8">
            <v>15739</v>
          </cell>
        </row>
      </sheetData>
      <sheetData sheetId="809">
        <row r="8">
          <cell r="D8">
            <v>15739</v>
          </cell>
        </row>
      </sheetData>
      <sheetData sheetId="810">
        <row r="8">
          <cell r="D8">
            <v>15739</v>
          </cell>
        </row>
      </sheetData>
      <sheetData sheetId="811">
        <row r="8">
          <cell r="D8">
            <v>15739</v>
          </cell>
        </row>
      </sheetData>
      <sheetData sheetId="812">
        <row r="8">
          <cell r="D8">
            <v>15739</v>
          </cell>
        </row>
      </sheetData>
      <sheetData sheetId="813">
        <row r="8">
          <cell r="D8">
            <v>15739</v>
          </cell>
        </row>
      </sheetData>
      <sheetData sheetId="814">
        <row r="8">
          <cell r="D8">
            <v>15739</v>
          </cell>
        </row>
      </sheetData>
      <sheetData sheetId="815">
        <row r="8">
          <cell r="D8">
            <v>15739</v>
          </cell>
        </row>
      </sheetData>
      <sheetData sheetId="816">
        <row r="8">
          <cell r="D8">
            <v>15739</v>
          </cell>
        </row>
      </sheetData>
      <sheetData sheetId="817">
        <row r="8">
          <cell r="D8">
            <v>15739</v>
          </cell>
        </row>
      </sheetData>
      <sheetData sheetId="818">
        <row r="8">
          <cell r="D8">
            <v>15739</v>
          </cell>
        </row>
      </sheetData>
      <sheetData sheetId="819">
        <row r="2">
          <cell r="A2">
            <v>0</v>
          </cell>
        </row>
      </sheetData>
      <sheetData sheetId="820">
        <row r="2">
          <cell r="A2">
            <v>0</v>
          </cell>
        </row>
      </sheetData>
      <sheetData sheetId="821">
        <row r="8">
          <cell r="D8">
            <v>15739</v>
          </cell>
        </row>
      </sheetData>
      <sheetData sheetId="822">
        <row r="8">
          <cell r="D8">
            <v>15739</v>
          </cell>
        </row>
      </sheetData>
      <sheetData sheetId="823">
        <row r="8">
          <cell r="D8">
            <v>15739</v>
          </cell>
        </row>
      </sheetData>
      <sheetData sheetId="824">
        <row r="8">
          <cell r="D8">
            <v>15739</v>
          </cell>
        </row>
      </sheetData>
      <sheetData sheetId="825">
        <row r="8">
          <cell r="D8">
            <v>15739</v>
          </cell>
        </row>
      </sheetData>
      <sheetData sheetId="826">
        <row r="8">
          <cell r="D8">
            <v>15739</v>
          </cell>
        </row>
      </sheetData>
      <sheetData sheetId="827">
        <row r="8">
          <cell r="D8">
            <v>15739</v>
          </cell>
        </row>
      </sheetData>
      <sheetData sheetId="828">
        <row r="8">
          <cell r="D8">
            <v>15739</v>
          </cell>
        </row>
      </sheetData>
      <sheetData sheetId="829">
        <row r="8">
          <cell r="D8">
            <v>15739</v>
          </cell>
        </row>
      </sheetData>
      <sheetData sheetId="830">
        <row r="8">
          <cell r="D8">
            <v>15739</v>
          </cell>
        </row>
      </sheetData>
      <sheetData sheetId="831">
        <row r="8">
          <cell r="D8">
            <v>15739</v>
          </cell>
        </row>
      </sheetData>
      <sheetData sheetId="832">
        <row r="8">
          <cell r="D8">
            <v>15739</v>
          </cell>
        </row>
      </sheetData>
      <sheetData sheetId="833">
        <row r="8">
          <cell r="D8">
            <v>15739</v>
          </cell>
        </row>
      </sheetData>
      <sheetData sheetId="834">
        <row r="8">
          <cell r="D8">
            <v>15739</v>
          </cell>
        </row>
      </sheetData>
      <sheetData sheetId="835">
        <row r="8">
          <cell r="D8">
            <v>15739</v>
          </cell>
        </row>
      </sheetData>
      <sheetData sheetId="836"/>
      <sheetData sheetId="837"/>
      <sheetData sheetId="838">
        <row r="8">
          <cell r="D8">
            <v>15739</v>
          </cell>
        </row>
      </sheetData>
      <sheetData sheetId="839">
        <row r="8">
          <cell r="D8">
            <v>15739</v>
          </cell>
        </row>
      </sheetData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>
        <row r="2">
          <cell r="A2">
            <v>0</v>
          </cell>
        </row>
      </sheetData>
      <sheetData sheetId="849">
        <row r="2">
          <cell r="A2">
            <v>0</v>
          </cell>
        </row>
      </sheetData>
      <sheetData sheetId="850">
        <row r="2">
          <cell r="A2">
            <v>0</v>
          </cell>
        </row>
      </sheetData>
      <sheetData sheetId="851"/>
      <sheetData sheetId="852"/>
      <sheetData sheetId="853"/>
      <sheetData sheetId="854"/>
      <sheetData sheetId="855">
        <row r="2">
          <cell r="A2">
            <v>0</v>
          </cell>
        </row>
      </sheetData>
      <sheetData sheetId="856">
        <row r="2">
          <cell r="A2">
            <v>0</v>
          </cell>
        </row>
      </sheetData>
      <sheetData sheetId="857">
        <row r="2">
          <cell r="A2">
            <v>0</v>
          </cell>
        </row>
      </sheetData>
      <sheetData sheetId="858">
        <row r="2">
          <cell r="A2">
            <v>0</v>
          </cell>
        </row>
      </sheetData>
      <sheetData sheetId="859">
        <row r="2">
          <cell r="A2">
            <v>0</v>
          </cell>
        </row>
      </sheetData>
      <sheetData sheetId="860">
        <row r="2">
          <cell r="A2">
            <v>0</v>
          </cell>
        </row>
      </sheetData>
      <sheetData sheetId="861">
        <row r="2">
          <cell r="A2">
            <v>0</v>
          </cell>
        </row>
      </sheetData>
      <sheetData sheetId="862">
        <row r="2">
          <cell r="A2">
            <v>0</v>
          </cell>
        </row>
      </sheetData>
      <sheetData sheetId="863">
        <row r="2">
          <cell r="A2">
            <v>0</v>
          </cell>
        </row>
      </sheetData>
      <sheetData sheetId="864">
        <row r="2">
          <cell r="A2">
            <v>0</v>
          </cell>
        </row>
      </sheetData>
      <sheetData sheetId="865">
        <row r="2">
          <cell r="A2">
            <v>0</v>
          </cell>
        </row>
      </sheetData>
      <sheetData sheetId="866">
        <row r="2">
          <cell r="A2">
            <v>0</v>
          </cell>
        </row>
      </sheetData>
      <sheetData sheetId="867">
        <row r="2">
          <cell r="A2">
            <v>0</v>
          </cell>
        </row>
      </sheetData>
      <sheetData sheetId="868">
        <row r="2">
          <cell r="A2">
            <v>0</v>
          </cell>
        </row>
      </sheetData>
      <sheetData sheetId="869">
        <row r="2">
          <cell r="A2">
            <v>0</v>
          </cell>
        </row>
      </sheetData>
      <sheetData sheetId="870">
        <row r="2">
          <cell r="A2">
            <v>0</v>
          </cell>
        </row>
      </sheetData>
      <sheetData sheetId="871">
        <row r="2">
          <cell r="A2">
            <v>0</v>
          </cell>
        </row>
      </sheetData>
      <sheetData sheetId="872">
        <row r="2">
          <cell r="A2">
            <v>0</v>
          </cell>
        </row>
      </sheetData>
      <sheetData sheetId="873">
        <row r="2">
          <cell r="A2">
            <v>0</v>
          </cell>
        </row>
      </sheetData>
      <sheetData sheetId="874">
        <row r="2">
          <cell r="A2">
            <v>0</v>
          </cell>
        </row>
      </sheetData>
      <sheetData sheetId="875">
        <row r="8">
          <cell r="D8">
            <v>15739</v>
          </cell>
        </row>
      </sheetData>
      <sheetData sheetId="876">
        <row r="8">
          <cell r="D8">
            <v>15739</v>
          </cell>
        </row>
      </sheetData>
      <sheetData sheetId="877">
        <row r="8">
          <cell r="D8">
            <v>15739</v>
          </cell>
        </row>
      </sheetData>
      <sheetData sheetId="878">
        <row r="8">
          <cell r="D8">
            <v>15739</v>
          </cell>
        </row>
      </sheetData>
      <sheetData sheetId="879">
        <row r="2">
          <cell r="A2">
            <v>0</v>
          </cell>
        </row>
      </sheetData>
      <sheetData sheetId="880">
        <row r="2">
          <cell r="A2">
            <v>0</v>
          </cell>
        </row>
      </sheetData>
      <sheetData sheetId="881">
        <row r="8">
          <cell r="D8">
            <v>15739</v>
          </cell>
        </row>
      </sheetData>
      <sheetData sheetId="882">
        <row r="8">
          <cell r="D8">
            <v>15739</v>
          </cell>
        </row>
      </sheetData>
      <sheetData sheetId="883">
        <row r="8">
          <cell r="D8">
            <v>15739</v>
          </cell>
        </row>
      </sheetData>
      <sheetData sheetId="884">
        <row r="8">
          <cell r="D8">
            <v>15739</v>
          </cell>
        </row>
      </sheetData>
      <sheetData sheetId="885">
        <row r="8">
          <cell r="D8">
            <v>15739</v>
          </cell>
        </row>
      </sheetData>
      <sheetData sheetId="886">
        <row r="8">
          <cell r="D8">
            <v>15739</v>
          </cell>
        </row>
      </sheetData>
      <sheetData sheetId="887">
        <row r="8">
          <cell r="D8">
            <v>15739</v>
          </cell>
        </row>
      </sheetData>
      <sheetData sheetId="888">
        <row r="8">
          <cell r="D8">
            <v>15739</v>
          </cell>
        </row>
      </sheetData>
      <sheetData sheetId="889">
        <row r="8">
          <cell r="D8">
            <v>15739</v>
          </cell>
        </row>
      </sheetData>
      <sheetData sheetId="890">
        <row r="8">
          <cell r="D8">
            <v>15739</v>
          </cell>
        </row>
      </sheetData>
      <sheetData sheetId="891">
        <row r="8">
          <cell r="D8">
            <v>15739</v>
          </cell>
        </row>
      </sheetData>
      <sheetData sheetId="892">
        <row r="8">
          <cell r="D8">
            <v>15739</v>
          </cell>
        </row>
      </sheetData>
      <sheetData sheetId="893">
        <row r="8">
          <cell r="D8">
            <v>15739</v>
          </cell>
        </row>
      </sheetData>
      <sheetData sheetId="894">
        <row r="8">
          <cell r="D8">
            <v>15739</v>
          </cell>
        </row>
      </sheetData>
      <sheetData sheetId="895">
        <row r="8">
          <cell r="D8">
            <v>15739</v>
          </cell>
        </row>
      </sheetData>
      <sheetData sheetId="896"/>
      <sheetData sheetId="897"/>
      <sheetData sheetId="898">
        <row r="8">
          <cell r="D8">
            <v>15739</v>
          </cell>
        </row>
      </sheetData>
      <sheetData sheetId="899">
        <row r="8">
          <cell r="D8">
            <v>15739</v>
          </cell>
        </row>
      </sheetData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>
        <row r="2">
          <cell r="A2">
            <v>0</v>
          </cell>
        </row>
      </sheetData>
      <sheetData sheetId="909">
        <row r="2">
          <cell r="A2">
            <v>0</v>
          </cell>
        </row>
      </sheetData>
      <sheetData sheetId="910">
        <row r="2">
          <cell r="A2">
            <v>0</v>
          </cell>
        </row>
      </sheetData>
      <sheetData sheetId="911"/>
      <sheetData sheetId="912"/>
      <sheetData sheetId="913"/>
      <sheetData sheetId="914"/>
      <sheetData sheetId="915">
        <row r="2">
          <cell r="A2">
            <v>0</v>
          </cell>
        </row>
      </sheetData>
      <sheetData sheetId="916">
        <row r="2">
          <cell r="A2">
            <v>0</v>
          </cell>
        </row>
      </sheetData>
      <sheetData sheetId="917">
        <row r="2">
          <cell r="A2">
            <v>0</v>
          </cell>
        </row>
      </sheetData>
      <sheetData sheetId="918">
        <row r="2">
          <cell r="A2">
            <v>0</v>
          </cell>
        </row>
      </sheetData>
      <sheetData sheetId="919">
        <row r="2">
          <cell r="A2">
            <v>0</v>
          </cell>
        </row>
      </sheetData>
      <sheetData sheetId="920">
        <row r="2">
          <cell r="A2">
            <v>0</v>
          </cell>
        </row>
      </sheetData>
      <sheetData sheetId="921">
        <row r="2">
          <cell r="A2">
            <v>0</v>
          </cell>
        </row>
      </sheetData>
      <sheetData sheetId="922">
        <row r="2">
          <cell r="A2">
            <v>0</v>
          </cell>
        </row>
      </sheetData>
      <sheetData sheetId="923">
        <row r="2">
          <cell r="A2">
            <v>0</v>
          </cell>
        </row>
      </sheetData>
      <sheetData sheetId="924">
        <row r="2">
          <cell r="A2">
            <v>0</v>
          </cell>
        </row>
      </sheetData>
      <sheetData sheetId="925">
        <row r="2">
          <cell r="A2">
            <v>0</v>
          </cell>
        </row>
      </sheetData>
      <sheetData sheetId="926">
        <row r="2">
          <cell r="A2">
            <v>0</v>
          </cell>
        </row>
      </sheetData>
      <sheetData sheetId="927">
        <row r="2">
          <cell r="A2">
            <v>0</v>
          </cell>
        </row>
      </sheetData>
      <sheetData sheetId="928">
        <row r="2">
          <cell r="A2">
            <v>0</v>
          </cell>
        </row>
      </sheetData>
      <sheetData sheetId="929">
        <row r="2">
          <cell r="A2">
            <v>0</v>
          </cell>
        </row>
      </sheetData>
      <sheetData sheetId="930">
        <row r="2">
          <cell r="A2">
            <v>0</v>
          </cell>
        </row>
      </sheetData>
      <sheetData sheetId="931">
        <row r="2">
          <cell r="A2">
            <v>0</v>
          </cell>
        </row>
      </sheetData>
      <sheetData sheetId="932">
        <row r="2">
          <cell r="A2">
            <v>0</v>
          </cell>
        </row>
      </sheetData>
      <sheetData sheetId="933">
        <row r="2">
          <cell r="A2">
            <v>0</v>
          </cell>
        </row>
      </sheetData>
      <sheetData sheetId="934">
        <row r="2">
          <cell r="A2">
            <v>0</v>
          </cell>
        </row>
      </sheetData>
      <sheetData sheetId="935"/>
      <sheetData sheetId="936"/>
      <sheetData sheetId="937"/>
      <sheetData sheetId="9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939">
        <row r="2">
          <cell r="A2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110</v>
      </c>
      <c r="F2" s="18"/>
      <c r="G2" s="23"/>
      <c r="H2" s="23" t="s">
        <v>142</v>
      </c>
      <c r="I2" s="24" t="s">
        <v>87</v>
      </c>
    </row>
    <row r="3" spans="1:19" ht="15.75">
      <c r="A3" s="17"/>
      <c r="F3" s="12"/>
    </row>
    <row r="4" spans="1:19" s="11" customFormat="1" ht="18.75">
      <c r="A4" s="331" t="s">
        <v>31</v>
      </c>
      <c r="B4" s="331"/>
      <c r="C4" s="331"/>
      <c r="D4" s="331"/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331"/>
    </row>
    <row r="5" spans="1:19" s="11" customFormat="1" ht="29.25" customHeight="1">
      <c r="A5" s="332" t="s">
        <v>32</v>
      </c>
      <c r="B5" s="332"/>
      <c r="C5" s="332"/>
      <c r="D5" s="332"/>
      <c r="E5" s="332"/>
      <c r="F5" s="332"/>
      <c r="G5" s="332"/>
      <c r="H5" s="332"/>
      <c r="I5" s="332"/>
      <c r="J5" s="332"/>
      <c r="K5" s="332"/>
      <c r="L5" s="332"/>
      <c r="M5" s="332"/>
      <c r="N5" s="332"/>
      <c r="O5" s="332"/>
      <c r="P5" s="332"/>
      <c r="Q5" s="332"/>
      <c r="R5" s="332"/>
    </row>
    <row r="6" spans="1:19" ht="21.75" customHeight="1" thickBot="1">
      <c r="A6" s="333" t="s">
        <v>90</v>
      </c>
      <c r="B6" s="333"/>
      <c r="C6" s="333"/>
      <c r="D6" s="333"/>
      <c r="E6" s="333"/>
      <c r="F6" s="333"/>
      <c r="G6" s="333"/>
      <c r="H6" s="333"/>
      <c r="I6" s="333"/>
      <c r="J6" s="333"/>
      <c r="K6" s="333"/>
      <c r="L6" s="333"/>
      <c r="M6" s="333"/>
      <c r="N6" s="333"/>
      <c r="O6" s="333"/>
      <c r="P6" s="333"/>
      <c r="Q6" s="333"/>
      <c r="R6" s="333"/>
    </row>
    <row r="7" spans="1:19" ht="33.75" customHeight="1">
      <c r="A7" s="334" t="s">
        <v>93</v>
      </c>
      <c r="B7" s="335"/>
      <c r="C7" s="335"/>
      <c r="D7" s="338" t="s">
        <v>33</v>
      </c>
      <c r="E7" s="338"/>
      <c r="F7" s="338"/>
      <c r="G7" s="338"/>
      <c r="H7" s="338"/>
      <c r="I7" s="340" t="s">
        <v>76</v>
      </c>
      <c r="J7" s="340"/>
      <c r="K7" s="340"/>
      <c r="L7" s="340"/>
      <c r="M7" s="340"/>
      <c r="N7" s="340"/>
      <c r="O7" s="340"/>
      <c r="P7" s="340"/>
      <c r="Q7" s="340"/>
      <c r="R7" s="341"/>
    </row>
    <row r="8" spans="1:19" s="4" customFormat="1" ht="42.75" customHeight="1">
      <c r="A8" s="336"/>
      <c r="B8" s="337"/>
      <c r="C8" s="337"/>
      <c r="D8" s="339"/>
      <c r="E8" s="339"/>
      <c r="F8" s="339"/>
      <c r="G8" s="339"/>
      <c r="H8" s="339"/>
      <c r="I8" s="342" t="s">
        <v>77</v>
      </c>
      <c r="J8" s="343" t="s">
        <v>88</v>
      </c>
      <c r="K8" s="343"/>
      <c r="L8" s="343"/>
      <c r="M8" s="343"/>
      <c r="N8" s="343"/>
      <c r="O8" s="344" t="s">
        <v>80</v>
      </c>
      <c r="P8" s="343" t="s">
        <v>117</v>
      </c>
      <c r="Q8" s="343"/>
      <c r="R8" s="345"/>
      <c r="S8" s="5"/>
    </row>
    <row r="9" spans="1:19" s="4" customFormat="1" ht="57" customHeight="1">
      <c r="A9" s="336"/>
      <c r="B9" s="337"/>
      <c r="C9" s="337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42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44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46">
        <v>1</v>
      </c>
      <c r="B10" s="347"/>
      <c r="C10" s="347"/>
      <c r="D10" s="348" t="s">
        <v>101</v>
      </c>
      <c r="E10" s="348"/>
      <c r="F10" s="348"/>
      <c r="G10" s="348"/>
      <c r="H10" s="348"/>
      <c r="I10" s="70">
        <v>3</v>
      </c>
      <c r="J10" s="349">
        <v>4</v>
      </c>
      <c r="K10" s="349"/>
      <c r="L10" s="349"/>
      <c r="M10" s="349"/>
      <c r="N10" s="349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50" t="s">
        <v>94</v>
      </c>
      <c r="B11" s="351"/>
      <c r="C11" s="351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50" t="s">
        <v>95</v>
      </c>
      <c r="B12" s="351"/>
      <c r="C12" s="351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50" t="s">
        <v>96</v>
      </c>
      <c r="B13" s="351"/>
      <c r="C13" s="351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52" t="s">
        <v>97</v>
      </c>
      <c r="B14" s="353"/>
      <c r="C14" s="353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54"/>
      <c r="B15" s="354"/>
      <c r="C15" s="354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33" t="s">
        <v>103</v>
      </c>
      <c r="B17" s="333"/>
      <c r="C17" s="333"/>
      <c r="D17" s="333"/>
      <c r="E17" s="333"/>
      <c r="F17" s="333"/>
      <c r="G17" s="333"/>
      <c r="H17" s="333"/>
      <c r="I17" s="333"/>
      <c r="J17" s="333"/>
      <c r="K17" s="333"/>
      <c r="L17" s="333"/>
      <c r="M17" s="333"/>
      <c r="N17" s="333"/>
      <c r="O17" s="333"/>
      <c r="P17" s="333"/>
      <c r="Q17" s="333"/>
      <c r="R17" s="333"/>
    </row>
    <row r="18" spans="1:27" ht="33.75" customHeight="1">
      <c r="A18" s="334" t="s">
        <v>93</v>
      </c>
      <c r="B18" s="335"/>
      <c r="C18" s="335"/>
      <c r="D18" s="338" t="s">
        <v>33</v>
      </c>
      <c r="E18" s="338"/>
      <c r="F18" s="338"/>
      <c r="G18" s="338"/>
      <c r="H18" s="338"/>
      <c r="I18" s="340" t="s">
        <v>76</v>
      </c>
      <c r="J18" s="340"/>
      <c r="K18" s="340"/>
      <c r="L18" s="340"/>
      <c r="M18" s="340"/>
      <c r="N18" s="340"/>
      <c r="O18" s="340"/>
      <c r="P18" s="340"/>
      <c r="Q18" s="340"/>
      <c r="R18" s="341"/>
    </row>
    <row r="19" spans="1:27" s="4" customFormat="1" ht="43.5" customHeight="1">
      <c r="A19" s="336"/>
      <c r="B19" s="337"/>
      <c r="C19" s="337"/>
      <c r="D19" s="339"/>
      <c r="E19" s="339"/>
      <c r="F19" s="339"/>
      <c r="G19" s="339"/>
      <c r="H19" s="339"/>
      <c r="I19" s="342" t="s">
        <v>77</v>
      </c>
      <c r="J19" s="343" t="s">
        <v>88</v>
      </c>
      <c r="K19" s="343"/>
      <c r="L19" s="343"/>
      <c r="M19" s="343"/>
      <c r="N19" s="343"/>
      <c r="O19" s="344" t="s">
        <v>80</v>
      </c>
      <c r="P19" s="343" t="s">
        <v>117</v>
      </c>
      <c r="Q19" s="343"/>
      <c r="R19" s="345"/>
      <c r="S19" s="5"/>
    </row>
    <row r="20" spans="1:27" s="4" customFormat="1" ht="57" customHeight="1">
      <c r="A20" s="336"/>
      <c r="B20" s="337"/>
      <c r="C20" s="337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42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44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46">
        <v>1</v>
      </c>
      <c r="B21" s="347"/>
      <c r="C21" s="347"/>
      <c r="D21" s="348" t="s">
        <v>101</v>
      </c>
      <c r="E21" s="348"/>
      <c r="F21" s="348"/>
      <c r="G21" s="348"/>
      <c r="H21" s="348"/>
      <c r="I21" s="70">
        <v>3</v>
      </c>
      <c r="J21" s="349">
        <v>4</v>
      </c>
      <c r="K21" s="349"/>
      <c r="L21" s="349"/>
      <c r="M21" s="349"/>
      <c r="N21" s="349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50" t="s">
        <v>94</v>
      </c>
      <c r="B22" s="351"/>
      <c r="C22" s="351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50" t="s">
        <v>95</v>
      </c>
      <c r="B23" s="351"/>
      <c r="C23" s="351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50" t="s">
        <v>96</v>
      </c>
      <c r="B24" s="351"/>
      <c r="C24" s="351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52" t="s">
        <v>97</v>
      </c>
      <c r="B25" s="353"/>
      <c r="C25" s="353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54"/>
      <c r="B26" s="354"/>
      <c r="C26" s="354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33" t="s">
        <v>91</v>
      </c>
      <c r="B28" s="333"/>
      <c r="C28" s="333"/>
      <c r="D28" s="333"/>
      <c r="E28" s="333"/>
      <c r="F28" s="333"/>
      <c r="G28" s="333"/>
      <c r="H28" s="333"/>
      <c r="I28" s="333"/>
      <c r="J28" s="333"/>
      <c r="K28" s="333"/>
      <c r="L28" s="333"/>
      <c r="M28" s="333"/>
      <c r="N28" s="333"/>
      <c r="O28" s="333"/>
      <c r="P28" s="333"/>
      <c r="Q28" s="333"/>
      <c r="R28" s="333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34" t="s">
        <v>93</v>
      </c>
      <c r="B29" s="335"/>
      <c r="C29" s="335"/>
      <c r="D29" s="338" t="s">
        <v>33</v>
      </c>
      <c r="E29" s="338"/>
      <c r="F29" s="338"/>
      <c r="G29" s="338"/>
      <c r="H29" s="338"/>
      <c r="I29" s="340" t="s">
        <v>76</v>
      </c>
      <c r="J29" s="340"/>
      <c r="K29" s="340"/>
      <c r="L29" s="340"/>
      <c r="M29" s="340"/>
      <c r="N29" s="340"/>
      <c r="O29" s="340"/>
      <c r="P29" s="340"/>
      <c r="Q29" s="340"/>
      <c r="R29" s="341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36"/>
      <c r="B30" s="337"/>
      <c r="C30" s="337"/>
      <c r="D30" s="339"/>
      <c r="E30" s="339"/>
      <c r="F30" s="339"/>
      <c r="G30" s="339"/>
      <c r="H30" s="339"/>
      <c r="I30" s="342" t="s">
        <v>77</v>
      </c>
      <c r="J30" s="343" t="s">
        <v>88</v>
      </c>
      <c r="K30" s="343"/>
      <c r="L30" s="343"/>
      <c r="M30" s="343"/>
      <c r="N30" s="343"/>
      <c r="O30" s="344" t="s">
        <v>80</v>
      </c>
      <c r="P30" s="343" t="s">
        <v>78</v>
      </c>
      <c r="Q30" s="343"/>
      <c r="R30" s="345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36"/>
      <c r="B31" s="337"/>
      <c r="C31" s="337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42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44"/>
      <c r="P31" s="343"/>
      <c r="Q31" s="343"/>
      <c r="R31" s="345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46">
        <v>1</v>
      </c>
      <c r="B32" s="347"/>
      <c r="C32" s="347"/>
      <c r="D32" s="348" t="s">
        <v>101</v>
      </c>
      <c r="E32" s="348"/>
      <c r="F32" s="348"/>
      <c r="G32" s="348"/>
      <c r="H32" s="348"/>
      <c r="I32" s="70">
        <v>3</v>
      </c>
      <c r="J32" s="349">
        <v>4</v>
      </c>
      <c r="K32" s="349"/>
      <c r="L32" s="349"/>
      <c r="M32" s="349"/>
      <c r="N32" s="349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50" t="s">
        <v>94</v>
      </c>
      <c r="B33" s="351"/>
      <c r="C33" s="351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50" t="s">
        <v>95</v>
      </c>
      <c r="B34" s="351"/>
      <c r="C34" s="351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50" t="s">
        <v>96</v>
      </c>
      <c r="B35" s="351"/>
      <c r="C35" s="351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52" t="s">
        <v>97</v>
      </c>
      <c r="B36" s="353"/>
      <c r="C36" s="353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54"/>
      <c r="B37" s="354"/>
      <c r="C37" s="354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55" t="s">
        <v>81</v>
      </c>
      <c r="C39" s="356"/>
      <c r="D39" s="356"/>
      <c r="E39" s="356"/>
      <c r="F39" s="357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58" t="s">
        <v>83</v>
      </c>
      <c r="C41" s="359"/>
      <c r="D41" s="359"/>
      <c r="E41" s="359"/>
      <c r="F41" s="360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61" t="s">
        <v>51</v>
      </c>
      <c r="C42" s="362"/>
      <c r="D42" s="362"/>
      <c r="E42" s="362"/>
      <c r="F42" s="363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61" t="s">
        <v>52</v>
      </c>
      <c r="C43" s="362"/>
      <c r="D43" s="362"/>
      <c r="E43" s="362"/>
      <c r="F43" s="363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61" t="s">
        <v>86</v>
      </c>
      <c r="C44" s="362"/>
      <c r="D44" s="362"/>
      <c r="E44" s="362"/>
      <c r="F44" s="363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61" t="s">
        <v>56</v>
      </c>
      <c r="C45" s="362"/>
      <c r="D45" s="362"/>
      <c r="E45" s="362"/>
      <c r="F45" s="363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61" t="s">
        <v>58</v>
      </c>
      <c r="C46" s="362"/>
      <c r="D46" s="362"/>
      <c r="E46" s="362"/>
      <c r="F46" s="363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64" t="s">
        <v>60</v>
      </c>
      <c r="C47" s="364"/>
      <c r="D47" s="364"/>
      <c r="E47" s="364"/>
      <c r="F47" s="364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65" t="s">
        <v>37</v>
      </c>
      <c r="C48" s="365"/>
      <c r="D48" s="365"/>
      <c r="E48" s="365"/>
      <c r="F48" s="365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65" t="s">
        <v>38</v>
      </c>
      <c r="C49" s="365"/>
      <c r="D49" s="365"/>
      <c r="E49" s="365"/>
      <c r="F49" s="365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65" t="s">
        <v>39</v>
      </c>
      <c r="C50" s="365"/>
      <c r="D50" s="365"/>
      <c r="E50" s="365"/>
      <c r="F50" s="365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65" t="s">
        <v>40</v>
      </c>
      <c r="C51" s="365"/>
      <c r="D51" s="365"/>
      <c r="E51" s="365"/>
      <c r="F51" s="365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65" t="s">
        <v>41</v>
      </c>
      <c r="C52" s="365"/>
      <c r="D52" s="365"/>
      <c r="E52" s="365"/>
      <c r="F52" s="365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61" t="s">
        <v>62</v>
      </c>
      <c r="C53" s="362"/>
      <c r="D53" s="362"/>
      <c r="E53" s="362"/>
      <c r="F53" s="363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64" t="s">
        <v>64</v>
      </c>
      <c r="C54" s="364"/>
      <c r="D54" s="364"/>
      <c r="E54" s="364"/>
      <c r="F54" s="364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64" t="s">
        <v>42</v>
      </c>
      <c r="C55" s="364"/>
      <c r="D55" s="364"/>
      <c r="E55" s="364"/>
      <c r="F55" s="364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66" t="s">
        <v>45</v>
      </c>
      <c r="C56" s="366"/>
      <c r="D56" s="366"/>
      <c r="E56" s="366"/>
      <c r="F56" s="366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66" t="s">
        <v>46</v>
      </c>
      <c r="C57" s="366"/>
      <c r="D57" s="366"/>
      <c r="E57" s="366"/>
      <c r="F57" s="366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66" t="s">
        <v>43</v>
      </c>
      <c r="C58" s="366"/>
      <c r="D58" s="366"/>
      <c r="E58" s="366"/>
      <c r="F58" s="366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67" t="s">
        <v>47</v>
      </c>
      <c r="C59" s="367"/>
      <c r="D59" s="367"/>
      <c r="E59" s="367"/>
      <c r="F59" s="367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66" t="s">
        <v>45</v>
      </c>
      <c r="C60" s="366"/>
      <c r="D60" s="366"/>
      <c r="E60" s="366"/>
      <c r="F60" s="366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68" t="s">
        <v>43</v>
      </c>
      <c r="C61" s="369"/>
      <c r="D61" s="369"/>
      <c r="E61" s="369"/>
      <c r="F61" s="370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64" t="s">
        <v>66</v>
      </c>
      <c r="C62" s="364"/>
      <c r="D62" s="364"/>
      <c r="E62" s="364"/>
      <c r="F62" s="364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64" t="s">
        <v>68</v>
      </c>
      <c r="C63" s="364"/>
      <c r="D63" s="364"/>
      <c r="E63" s="364"/>
      <c r="F63" s="364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64" t="s">
        <v>70</v>
      </c>
      <c r="C64" s="364"/>
      <c r="D64" s="364"/>
      <c r="E64" s="364"/>
      <c r="F64" s="364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65" t="s">
        <v>37</v>
      </c>
      <c r="C65" s="365"/>
      <c r="D65" s="365"/>
      <c r="E65" s="365"/>
      <c r="F65" s="365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65" t="s">
        <v>38</v>
      </c>
      <c r="C66" s="365"/>
      <c r="D66" s="365"/>
      <c r="E66" s="365"/>
      <c r="F66" s="365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65" t="s">
        <v>39</v>
      </c>
      <c r="C67" s="365"/>
      <c r="D67" s="365"/>
      <c r="E67" s="365"/>
      <c r="F67" s="365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65" t="s">
        <v>40</v>
      </c>
      <c r="C68" s="365"/>
      <c r="D68" s="365"/>
      <c r="E68" s="365"/>
      <c r="F68" s="365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65" t="s">
        <v>41</v>
      </c>
      <c r="C69" s="365"/>
      <c r="D69" s="365"/>
      <c r="E69" s="365"/>
      <c r="F69" s="365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64" t="s">
        <v>72</v>
      </c>
      <c r="C70" s="364"/>
      <c r="D70" s="364"/>
      <c r="E70" s="364"/>
      <c r="F70" s="364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71" t="s">
        <v>206</v>
      </c>
      <c r="C71" s="371"/>
      <c r="D71" s="371"/>
      <c r="E71" s="371"/>
      <c r="F71" s="371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72" t="s">
        <v>143</v>
      </c>
      <c r="B73" s="372"/>
      <c r="C73" s="372"/>
      <c r="D73" s="372"/>
      <c r="E73" s="372"/>
      <c r="F73" s="372"/>
      <c r="G73" s="372"/>
      <c r="H73" s="372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73" t="s">
        <v>144</v>
      </c>
      <c r="C75" s="374"/>
      <c r="D75" s="374"/>
      <c r="E75" s="374"/>
      <c r="F75" s="374"/>
      <c r="G75" s="375"/>
      <c r="H75" s="131">
        <v>41214</v>
      </c>
      <c r="S75" s="112"/>
    </row>
    <row r="76" spans="1:21" ht="15.75" thickBot="1">
      <c r="A76" s="120"/>
      <c r="B76" s="373" t="s">
        <v>145</v>
      </c>
      <c r="C76" s="374"/>
      <c r="D76" s="374"/>
      <c r="E76" s="374"/>
      <c r="F76" s="374"/>
      <c r="G76" s="375"/>
      <c r="H76" s="132">
        <v>41183</v>
      </c>
    </row>
    <row r="77" spans="1:21" ht="14.25">
      <c r="A77" s="376" t="s">
        <v>146</v>
      </c>
      <c r="B77" s="377"/>
      <c r="C77" s="377"/>
      <c r="D77" s="377"/>
      <c r="E77" s="377"/>
      <c r="F77" s="377"/>
      <c r="G77" s="377"/>
      <c r="H77" s="377"/>
    </row>
    <row r="78" spans="1:21" ht="15">
      <c r="A78" s="121" t="s">
        <v>147</v>
      </c>
      <c r="B78" s="378" t="s">
        <v>148</v>
      </c>
      <c r="C78" s="378"/>
      <c r="D78" s="378"/>
      <c r="E78" s="378"/>
      <c r="F78" s="378"/>
      <c r="G78" s="50" t="s">
        <v>36</v>
      </c>
      <c r="H78" s="133">
        <v>545.55700000000002</v>
      </c>
    </row>
    <row r="79" spans="1:21" ht="15">
      <c r="A79" s="121" t="s">
        <v>149</v>
      </c>
      <c r="B79" s="378" t="s">
        <v>150</v>
      </c>
      <c r="C79" s="378"/>
      <c r="D79" s="378"/>
      <c r="E79" s="378"/>
      <c r="F79" s="378"/>
      <c r="G79" s="50" t="s">
        <v>36</v>
      </c>
      <c r="H79" s="133">
        <v>0</v>
      </c>
    </row>
    <row r="80" spans="1:21" ht="15">
      <c r="A80" s="121" t="s">
        <v>151</v>
      </c>
      <c r="B80" s="378" t="s">
        <v>152</v>
      </c>
      <c r="C80" s="378"/>
      <c r="D80" s="378"/>
      <c r="E80" s="378"/>
      <c r="F80" s="378"/>
      <c r="G80" s="50" t="s">
        <v>36</v>
      </c>
      <c r="H80" s="133">
        <f>SUM(H81:H85)</f>
        <v>184.339</v>
      </c>
    </row>
    <row r="81" spans="1:8" ht="15">
      <c r="A81" s="121" t="s">
        <v>153</v>
      </c>
      <c r="B81" s="378" t="s">
        <v>154</v>
      </c>
      <c r="C81" s="378"/>
      <c r="D81" s="378"/>
      <c r="E81" s="378"/>
      <c r="F81" s="378"/>
      <c r="G81" s="50"/>
      <c r="H81" s="134">
        <v>0.59600000000000009</v>
      </c>
    </row>
    <row r="82" spans="1:8" ht="15">
      <c r="A82" s="121" t="s">
        <v>155</v>
      </c>
      <c r="B82" s="378" t="s">
        <v>156</v>
      </c>
      <c r="C82" s="378"/>
      <c r="D82" s="378"/>
      <c r="E82" s="378"/>
      <c r="F82" s="378"/>
      <c r="G82" s="50"/>
      <c r="H82" s="135">
        <f>171.653+2.239</f>
        <v>173.892</v>
      </c>
    </row>
    <row r="83" spans="1:8" ht="15">
      <c r="A83" s="121" t="s">
        <v>157</v>
      </c>
      <c r="B83" s="378" t="s">
        <v>158</v>
      </c>
      <c r="C83" s="378"/>
      <c r="D83" s="378"/>
      <c r="E83" s="378"/>
      <c r="F83" s="378"/>
      <c r="G83" s="50"/>
      <c r="H83" s="135">
        <v>4.99</v>
      </c>
    </row>
    <row r="84" spans="1:8" ht="15">
      <c r="A84" s="121" t="s">
        <v>159</v>
      </c>
      <c r="B84" s="378" t="s">
        <v>160</v>
      </c>
      <c r="C84" s="378"/>
      <c r="D84" s="378"/>
      <c r="E84" s="378"/>
      <c r="F84" s="378"/>
      <c r="G84" s="50"/>
      <c r="H84" s="135">
        <v>4.8609999999999998</v>
      </c>
    </row>
    <row r="85" spans="1:8" ht="15">
      <c r="A85" s="121" t="s">
        <v>161</v>
      </c>
      <c r="B85" s="378" t="s">
        <v>162</v>
      </c>
      <c r="C85" s="378"/>
      <c r="D85" s="378"/>
      <c r="E85" s="378"/>
      <c r="F85" s="378"/>
      <c r="G85" s="50"/>
      <c r="H85" s="135">
        <v>0</v>
      </c>
    </row>
    <row r="86" spans="1:8" ht="15">
      <c r="A86" s="121" t="s">
        <v>163</v>
      </c>
      <c r="B86" s="378" t="s">
        <v>164</v>
      </c>
      <c r="C86" s="378"/>
      <c r="D86" s="378"/>
      <c r="E86" s="378"/>
      <c r="F86" s="378"/>
      <c r="G86" s="50" t="s">
        <v>36</v>
      </c>
      <c r="H86" s="133">
        <v>202.2</v>
      </c>
    </row>
    <row r="87" spans="1:8" ht="15">
      <c r="A87" s="121"/>
      <c r="B87" s="378" t="s">
        <v>165</v>
      </c>
      <c r="C87" s="378"/>
      <c r="D87" s="378"/>
      <c r="E87" s="378"/>
      <c r="F87" s="378"/>
      <c r="G87" s="50" t="s">
        <v>166</v>
      </c>
      <c r="H87" s="133">
        <f>H88+H92</f>
        <v>354.81200000000001</v>
      </c>
    </row>
    <row r="88" spans="1:8" ht="15">
      <c r="A88" s="121"/>
      <c r="B88" s="378" t="s">
        <v>42</v>
      </c>
      <c r="C88" s="378"/>
      <c r="D88" s="378"/>
      <c r="E88" s="378"/>
      <c r="F88" s="378"/>
      <c r="G88" s="50"/>
      <c r="H88" s="133">
        <f>SUM(H89:H91)</f>
        <v>354.81200000000001</v>
      </c>
    </row>
    <row r="89" spans="1:8" ht="15">
      <c r="A89" s="121"/>
      <c r="B89" s="378" t="s">
        <v>167</v>
      </c>
      <c r="C89" s="378"/>
      <c r="D89" s="378"/>
      <c r="E89" s="378"/>
      <c r="F89" s="378"/>
      <c r="G89" s="50"/>
      <c r="H89" s="136">
        <v>189.869</v>
      </c>
    </row>
    <row r="90" spans="1:8" ht="15">
      <c r="A90" s="121"/>
      <c r="B90" s="378" t="s">
        <v>168</v>
      </c>
      <c r="C90" s="378"/>
      <c r="D90" s="378"/>
      <c r="E90" s="378"/>
      <c r="F90" s="378"/>
      <c r="G90" s="50"/>
      <c r="H90" s="136">
        <v>102.873</v>
      </c>
    </row>
    <row r="91" spans="1:8" ht="15">
      <c r="A91" s="121"/>
      <c r="B91" s="378" t="s">
        <v>169</v>
      </c>
      <c r="C91" s="378"/>
      <c r="D91" s="378"/>
      <c r="E91" s="378"/>
      <c r="F91" s="378"/>
      <c r="G91" s="50"/>
      <c r="H91" s="136">
        <v>62.07</v>
      </c>
    </row>
    <row r="92" spans="1:8" ht="15">
      <c r="A92" s="121"/>
      <c r="B92" s="378" t="s">
        <v>170</v>
      </c>
      <c r="C92" s="378"/>
      <c r="D92" s="378"/>
      <c r="E92" s="378"/>
      <c r="F92" s="378"/>
      <c r="G92" s="50"/>
      <c r="H92" s="135"/>
    </row>
    <row r="93" spans="1:8" ht="15">
      <c r="A93" s="121"/>
      <c r="B93" s="378" t="s">
        <v>167</v>
      </c>
      <c r="C93" s="378"/>
      <c r="D93" s="378"/>
      <c r="E93" s="378"/>
      <c r="F93" s="378"/>
      <c r="G93" s="50"/>
      <c r="H93" s="135"/>
    </row>
    <row r="94" spans="1:8" ht="15">
      <c r="A94" s="121"/>
      <c r="B94" s="378" t="s">
        <v>169</v>
      </c>
      <c r="C94" s="378"/>
      <c r="D94" s="378"/>
      <c r="E94" s="378"/>
      <c r="F94" s="378"/>
      <c r="G94" s="50"/>
      <c r="H94" s="135"/>
    </row>
    <row r="95" spans="1:8" ht="15">
      <c r="A95" s="121" t="s">
        <v>171</v>
      </c>
      <c r="B95" s="378" t="s">
        <v>172</v>
      </c>
      <c r="C95" s="378"/>
      <c r="D95" s="378"/>
      <c r="E95" s="378"/>
      <c r="F95" s="378"/>
      <c r="G95" s="50" t="s">
        <v>166</v>
      </c>
      <c r="H95" s="133">
        <v>356644.18900000001</v>
      </c>
    </row>
    <row r="96" spans="1:8" ht="15">
      <c r="A96" s="121" t="s">
        <v>173</v>
      </c>
      <c r="B96" s="378" t="s">
        <v>174</v>
      </c>
      <c r="C96" s="378"/>
      <c r="D96" s="378"/>
      <c r="E96" s="378"/>
      <c r="F96" s="378"/>
      <c r="G96" s="50" t="s">
        <v>166</v>
      </c>
      <c r="H96" s="133">
        <v>0</v>
      </c>
    </row>
    <row r="97" spans="1:8" ht="15">
      <c r="A97" s="121" t="s">
        <v>175</v>
      </c>
      <c r="B97" s="378" t="s">
        <v>176</v>
      </c>
      <c r="C97" s="378"/>
      <c r="D97" s="378"/>
      <c r="E97" s="378"/>
      <c r="F97" s="378"/>
      <c r="G97" s="50" t="s">
        <v>166</v>
      </c>
      <c r="H97" s="137">
        <f>SUM(H98:H102)</f>
        <v>96075.99500000001</v>
      </c>
    </row>
    <row r="98" spans="1:8" ht="15">
      <c r="A98" s="121" t="s">
        <v>177</v>
      </c>
      <c r="B98" s="378" t="s">
        <v>154</v>
      </c>
      <c r="C98" s="378"/>
      <c r="D98" s="378"/>
      <c r="E98" s="378"/>
      <c r="F98" s="378"/>
      <c r="G98" s="50"/>
      <c r="H98" s="138">
        <f>H87</f>
        <v>354.81200000000001</v>
      </c>
    </row>
    <row r="99" spans="1:8" ht="15">
      <c r="A99" s="121" t="s">
        <v>178</v>
      </c>
      <c r="B99" s="378" t="s">
        <v>156</v>
      </c>
      <c r="C99" s="378"/>
      <c r="D99" s="378"/>
      <c r="E99" s="378"/>
      <c r="F99" s="378"/>
      <c r="G99" s="50"/>
      <c r="H99" s="135">
        <f>87676.311+1557.019</f>
        <v>89233.33</v>
      </c>
    </row>
    <row r="100" spans="1:8" ht="15">
      <c r="A100" s="121" t="s">
        <v>179</v>
      </c>
      <c r="B100" s="378" t="s">
        <v>158</v>
      </c>
      <c r="C100" s="378"/>
      <c r="D100" s="378"/>
      <c r="E100" s="378"/>
      <c r="F100" s="378"/>
      <c r="G100" s="50"/>
      <c r="H100" s="135">
        <v>3675.6529999999998</v>
      </c>
    </row>
    <row r="101" spans="1:8" ht="15">
      <c r="A101" s="121" t="s">
        <v>180</v>
      </c>
      <c r="B101" s="378" t="s">
        <v>160</v>
      </c>
      <c r="C101" s="378"/>
      <c r="D101" s="378"/>
      <c r="E101" s="378"/>
      <c r="F101" s="378"/>
      <c r="G101" s="50"/>
      <c r="H101" s="135">
        <v>2812.2</v>
      </c>
    </row>
    <row r="102" spans="1:8" ht="15">
      <c r="A102" s="121" t="s">
        <v>181</v>
      </c>
      <c r="B102" s="378" t="s">
        <v>162</v>
      </c>
      <c r="C102" s="378"/>
      <c r="D102" s="378"/>
      <c r="E102" s="378"/>
      <c r="F102" s="378"/>
      <c r="G102" s="50"/>
      <c r="H102" s="135">
        <v>0</v>
      </c>
    </row>
    <row r="103" spans="1:8" ht="15">
      <c r="A103" s="121" t="s">
        <v>182</v>
      </c>
      <c r="B103" s="378" t="s">
        <v>183</v>
      </c>
      <c r="C103" s="378"/>
      <c r="D103" s="378"/>
      <c r="E103" s="378"/>
      <c r="F103" s="378"/>
      <c r="G103" s="50" t="s">
        <v>166</v>
      </c>
      <c r="H103" s="133">
        <v>80940</v>
      </c>
    </row>
    <row r="104" spans="1:8" ht="15">
      <c r="A104" s="379"/>
      <c r="B104" s="380"/>
      <c r="C104" s="380"/>
      <c r="D104" s="380"/>
      <c r="E104" s="380"/>
      <c r="F104" s="380"/>
      <c r="G104" s="380"/>
      <c r="H104" s="380"/>
    </row>
    <row r="105" spans="1:8" ht="15">
      <c r="A105" s="121" t="s">
        <v>184</v>
      </c>
      <c r="B105" s="378" t="s">
        <v>185</v>
      </c>
      <c r="C105" s="378"/>
      <c r="D105" s="378"/>
      <c r="E105" s="378"/>
      <c r="F105" s="378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186</v>
      </c>
      <c r="B106" s="378" t="s">
        <v>187</v>
      </c>
      <c r="C106" s="378"/>
      <c r="D106" s="378"/>
      <c r="E106" s="378"/>
      <c r="F106" s="378"/>
      <c r="G106" s="122" t="s">
        <v>85</v>
      </c>
      <c r="H106" s="124">
        <v>302196.90999999997</v>
      </c>
    </row>
    <row r="107" spans="1:8" ht="15">
      <c r="A107" s="121" t="s">
        <v>188</v>
      </c>
      <c r="B107" s="378" t="s">
        <v>189</v>
      </c>
      <c r="C107" s="378"/>
      <c r="D107" s="378"/>
      <c r="E107" s="378"/>
      <c r="F107" s="378"/>
      <c r="G107" s="122" t="s">
        <v>190</v>
      </c>
      <c r="H107" s="125">
        <v>991.45</v>
      </c>
    </row>
    <row r="108" spans="1:8" ht="15">
      <c r="A108" s="121" t="s">
        <v>191</v>
      </c>
      <c r="B108" s="378" t="s">
        <v>192</v>
      </c>
      <c r="C108" s="378"/>
      <c r="D108" s="378"/>
      <c r="E108" s="378"/>
      <c r="F108" s="378"/>
      <c r="G108" s="122" t="s">
        <v>190</v>
      </c>
      <c r="H108" s="126">
        <f>ROUND(H107+H106*H105,2)</f>
        <v>1258.97</v>
      </c>
    </row>
    <row r="109" spans="1:8" ht="15">
      <c r="A109" s="121" t="s">
        <v>193</v>
      </c>
      <c r="B109" s="378" t="s">
        <v>194</v>
      </c>
      <c r="C109" s="378"/>
      <c r="D109" s="378"/>
      <c r="E109" s="378"/>
      <c r="F109" s="378"/>
      <c r="G109" s="122" t="s">
        <v>166</v>
      </c>
      <c r="H109" s="139">
        <f>117745.803</f>
        <v>117745.803</v>
      </c>
    </row>
    <row r="110" spans="1:8" ht="15">
      <c r="A110" s="121" t="s">
        <v>195</v>
      </c>
      <c r="B110" s="378" t="s">
        <v>196</v>
      </c>
      <c r="C110" s="378"/>
      <c r="D110" s="378"/>
      <c r="E110" s="378"/>
      <c r="F110" s="378"/>
      <c r="G110" s="122" t="s">
        <v>190</v>
      </c>
      <c r="H110" s="140">
        <v>1260.4100000000001</v>
      </c>
    </row>
    <row r="111" spans="1:8" ht="15">
      <c r="A111" s="121" t="s">
        <v>197</v>
      </c>
      <c r="B111" s="378" t="s">
        <v>198</v>
      </c>
      <c r="C111" s="378"/>
      <c r="D111" s="378"/>
      <c r="E111" s="378"/>
      <c r="F111" s="378"/>
      <c r="G111" s="122" t="s">
        <v>166</v>
      </c>
      <c r="H111" s="139">
        <f>117745.803</f>
        <v>117745.803</v>
      </c>
    </row>
    <row r="112" spans="1:8" ht="15">
      <c r="A112" s="121" t="s">
        <v>199</v>
      </c>
      <c r="B112" s="378" t="s">
        <v>200</v>
      </c>
      <c r="C112" s="378"/>
      <c r="D112" s="378"/>
      <c r="E112" s="378"/>
      <c r="F112" s="378"/>
      <c r="G112" s="122" t="s">
        <v>166</v>
      </c>
      <c r="H112" s="127">
        <f>H62-H64-H70</f>
        <v>193886.95999999996</v>
      </c>
    </row>
    <row r="113" spans="1:13" ht="15">
      <c r="A113" s="128" t="s">
        <v>201</v>
      </c>
      <c r="B113" s="378" t="s">
        <v>202</v>
      </c>
      <c r="C113" s="378"/>
      <c r="D113" s="378"/>
      <c r="E113" s="378"/>
      <c r="F113" s="378"/>
      <c r="G113" s="122" t="s">
        <v>203</v>
      </c>
      <c r="H113" s="129">
        <f>ROUND((H108*H109-H110*H111)/H112,2)</f>
        <v>-0.87</v>
      </c>
    </row>
    <row r="114" spans="1:13" ht="15">
      <c r="A114" s="128" t="s">
        <v>204</v>
      </c>
      <c r="B114" s="378" t="s">
        <v>205</v>
      </c>
      <c r="C114" s="378"/>
      <c r="D114" s="378"/>
      <c r="E114" s="378"/>
      <c r="F114" s="378"/>
      <c r="G114" s="122" t="s">
        <v>190</v>
      </c>
      <c r="H114" s="130">
        <f>MIN(H113,0.1*1107.24)</f>
        <v>-0.87</v>
      </c>
    </row>
    <row r="117" spans="1:13" ht="23.25">
      <c r="B117" s="75" t="s">
        <v>139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140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141</v>
      </c>
    </row>
  </sheetData>
  <mergeCells count="123"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B6" sqref="B6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19" t="s">
        <v>307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</row>
    <row r="2" spans="1:75">
      <c r="A2" s="516"/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  <c r="Q2" s="185"/>
    </row>
    <row r="3" spans="1:75" ht="30" customHeight="1">
      <c r="A3" s="533" t="s">
        <v>290</v>
      </c>
      <c r="B3" s="533"/>
      <c r="C3" s="533"/>
      <c r="D3" s="533"/>
      <c r="E3" s="533"/>
      <c r="F3" s="533"/>
      <c r="G3" s="533"/>
      <c r="H3" s="533"/>
      <c r="I3" s="533"/>
      <c r="J3" s="533"/>
      <c r="K3" s="533"/>
      <c r="L3" s="533"/>
      <c r="M3" s="533"/>
      <c r="N3" s="533"/>
      <c r="O3" s="533"/>
      <c r="P3" s="533"/>
      <c r="Q3" s="533"/>
      <c r="R3" s="533"/>
      <c r="S3" s="533"/>
      <c r="T3" s="533"/>
      <c r="U3" s="533"/>
      <c r="V3" s="533"/>
      <c r="W3" s="533"/>
      <c r="X3" s="533"/>
      <c r="Y3" s="533"/>
    </row>
    <row r="4" spans="1:75" ht="45.75" customHeight="1">
      <c r="A4" s="517" t="s">
        <v>293</v>
      </c>
      <c r="B4" s="518"/>
      <c r="C4" s="518"/>
      <c r="D4" s="518"/>
      <c r="E4" s="518"/>
      <c r="F4" s="518"/>
      <c r="G4" s="518"/>
      <c r="H4" s="518"/>
      <c r="I4" s="518"/>
      <c r="J4" s="518"/>
      <c r="K4" s="518"/>
      <c r="L4" s="518"/>
      <c r="M4" s="518"/>
      <c r="N4" s="518"/>
      <c r="O4" s="518"/>
      <c r="P4" s="518"/>
      <c r="Q4" s="518"/>
      <c r="R4" s="518"/>
      <c r="S4" s="518"/>
      <c r="T4" s="518"/>
      <c r="U4" s="518"/>
      <c r="V4" s="518"/>
      <c r="W4" s="518"/>
      <c r="X4" s="518"/>
      <c r="Y4" s="518"/>
    </row>
    <row r="5" spans="1:75" ht="22.5">
      <c r="A5" s="186" t="s">
        <v>0</v>
      </c>
      <c r="B5" s="155" t="s">
        <v>256</v>
      </c>
      <c r="C5" s="155" t="s">
        <v>257</v>
      </c>
      <c r="D5" s="155" t="s">
        <v>258</v>
      </c>
      <c r="E5" s="155" t="s">
        <v>259</v>
      </c>
      <c r="F5" s="155" t="s">
        <v>260</v>
      </c>
      <c r="G5" s="155" t="s">
        <v>261</v>
      </c>
      <c r="H5" s="155" t="s">
        <v>262</v>
      </c>
      <c r="I5" s="155" t="s">
        <v>263</v>
      </c>
      <c r="J5" s="155" t="s">
        <v>264</v>
      </c>
      <c r="K5" s="155" t="s">
        <v>265</v>
      </c>
      <c r="L5" s="155" t="s">
        <v>266</v>
      </c>
      <c r="M5" s="155" t="s">
        <v>267</v>
      </c>
      <c r="N5" s="155" t="s">
        <v>268</v>
      </c>
      <c r="O5" s="155" t="s">
        <v>269</v>
      </c>
      <c r="P5" s="155" t="s">
        <v>270</v>
      </c>
      <c r="Q5" s="155" t="s">
        <v>271</v>
      </c>
      <c r="R5" s="155" t="s">
        <v>272</v>
      </c>
      <c r="S5" s="155" t="s">
        <v>273</v>
      </c>
      <c r="T5" s="155" t="s">
        <v>274</v>
      </c>
      <c r="U5" s="155" t="s">
        <v>275</v>
      </c>
      <c r="V5" s="155" t="s">
        <v>276</v>
      </c>
      <c r="W5" s="155" t="s">
        <v>277</v>
      </c>
      <c r="X5" s="155" t="s">
        <v>278</v>
      </c>
      <c r="Y5" s="155" t="s">
        <v>279</v>
      </c>
      <c r="AA5" s="155" t="s">
        <v>256</v>
      </c>
      <c r="AB5" s="155" t="s">
        <v>257</v>
      </c>
      <c r="AC5" s="155" t="s">
        <v>258</v>
      </c>
      <c r="AD5" s="155" t="s">
        <v>259</v>
      </c>
      <c r="AE5" s="155" t="s">
        <v>260</v>
      </c>
      <c r="AF5" s="155" t="s">
        <v>261</v>
      </c>
      <c r="AG5" s="155" t="s">
        <v>262</v>
      </c>
      <c r="AH5" s="155" t="s">
        <v>263</v>
      </c>
      <c r="AI5" s="155" t="s">
        <v>264</v>
      </c>
      <c r="AJ5" s="155" t="s">
        <v>265</v>
      </c>
      <c r="AK5" s="155" t="s">
        <v>266</v>
      </c>
      <c r="AL5" s="155" t="s">
        <v>267</v>
      </c>
      <c r="AM5" s="155" t="s">
        <v>268</v>
      </c>
      <c r="AN5" s="155" t="s">
        <v>269</v>
      </c>
      <c r="AO5" s="155" t="s">
        <v>270</v>
      </c>
      <c r="AP5" s="155" t="s">
        <v>271</v>
      </c>
      <c r="AQ5" s="155" t="s">
        <v>272</v>
      </c>
      <c r="AR5" s="155" t="s">
        <v>273</v>
      </c>
      <c r="AS5" s="155" t="s">
        <v>274</v>
      </c>
      <c r="AT5" s="155" t="s">
        <v>275</v>
      </c>
      <c r="AU5" s="155" t="s">
        <v>276</v>
      </c>
      <c r="AV5" s="155" t="s">
        <v>277</v>
      </c>
      <c r="AW5" s="155" t="s">
        <v>278</v>
      </c>
      <c r="AX5" s="155" t="s">
        <v>279</v>
      </c>
      <c r="AZ5" s="155" t="s">
        <v>256</v>
      </c>
      <c r="BA5" s="155" t="s">
        <v>257</v>
      </c>
      <c r="BB5" s="155" t="s">
        <v>258</v>
      </c>
      <c r="BC5" s="155" t="s">
        <v>259</v>
      </c>
      <c r="BD5" s="155" t="s">
        <v>260</v>
      </c>
      <c r="BE5" s="155" t="s">
        <v>261</v>
      </c>
      <c r="BF5" s="155" t="s">
        <v>262</v>
      </c>
      <c r="BG5" s="155" t="s">
        <v>263</v>
      </c>
      <c r="BH5" s="155" t="s">
        <v>264</v>
      </c>
      <c r="BI5" s="155" t="s">
        <v>265</v>
      </c>
      <c r="BJ5" s="155" t="s">
        <v>266</v>
      </c>
      <c r="BK5" s="155" t="s">
        <v>267</v>
      </c>
      <c r="BL5" s="155" t="s">
        <v>268</v>
      </c>
      <c r="BM5" s="155" t="s">
        <v>269</v>
      </c>
      <c r="BN5" s="155" t="s">
        <v>270</v>
      </c>
      <c r="BO5" s="155" t="s">
        <v>271</v>
      </c>
      <c r="BP5" s="155" t="s">
        <v>272</v>
      </c>
      <c r="BQ5" s="155" t="s">
        <v>273</v>
      </c>
      <c r="BR5" s="155" t="s">
        <v>274</v>
      </c>
      <c r="BS5" s="155" t="s">
        <v>275</v>
      </c>
      <c r="BT5" s="155" t="s">
        <v>276</v>
      </c>
      <c r="BU5" s="155" t="s">
        <v>277</v>
      </c>
      <c r="BV5" s="155" t="s">
        <v>278</v>
      </c>
      <c r="BW5" s="155" t="s">
        <v>279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23" t="s">
        <v>280</v>
      </c>
      <c r="B38" s="523"/>
      <c r="C38" s="523"/>
      <c r="D38" s="523"/>
      <c r="E38" s="523"/>
      <c r="F38" s="523"/>
      <c r="G38" s="523"/>
      <c r="H38" s="523"/>
      <c r="I38" s="524" t="s">
        <v>281</v>
      </c>
      <c r="J38" s="524"/>
      <c r="K38" s="524"/>
      <c r="L38" s="525" t="e">
        <f>#REF!</f>
        <v>#REF!</v>
      </c>
      <c r="M38" s="526"/>
      <c r="N38" s="526"/>
      <c r="O38" s="526"/>
      <c r="P38" s="527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33" t="s">
        <v>292</v>
      </c>
      <c r="B40" s="533"/>
      <c r="C40" s="533"/>
      <c r="D40" s="533"/>
      <c r="E40" s="533"/>
      <c r="F40" s="533"/>
      <c r="G40" s="533"/>
      <c r="H40" s="533"/>
      <c r="I40" s="533"/>
      <c r="J40" s="533"/>
      <c r="K40" s="533"/>
      <c r="L40" s="533"/>
      <c r="M40" s="533"/>
      <c r="N40" s="533"/>
      <c r="O40" s="533"/>
      <c r="P40" s="533"/>
      <c r="Q40" s="533"/>
      <c r="R40" s="533"/>
      <c r="S40" s="533"/>
      <c r="T40" s="533"/>
      <c r="U40" s="533"/>
      <c r="V40" s="533"/>
      <c r="W40" s="533"/>
      <c r="X40" s="533"/>
      <c r="Y40" s="533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17" t="s">
        <v>294</v>
      </c>
      <c r="B41" s="518"/>
      <c r="C41" s="518"/>
      <c r="D41" s="518"/>
      <c r="E41" s="518"/>
      <c r="F41" s="518"/>
      <c r="G41" s="518"/>
      <c r="H41" s="518"/>
      <c r="I41" s="518"/>
      <c r="J41" s="518"/>
      <c r="K41" s="518"/>
      <c r="L41" s="518"/>
      <c r="M41" s="518"/>
      <c r="N41" s="518"/>
      <c r="O41" s="518"/>
      <c r="P41" s="518"/>
      <c r="Q41" s="518"/>
      <c r="R41" s="518"/>
      <c r="S41" s="518"/>
      <c r="T41" s="518"/>
      <c r="U41" s="518"/>
      <c r="V41" s="518"/>
      <c r="W41" s="518"/>
      <c r="X41" s="518"/>
      <c r="Y41" s="518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256</v>
      </c>
      <c r="C42" s="155" t="s">
        <v>257</v>
      </c>
      <c r="D42" s="155" t="s">
        <v>258</v>
      </c>
      <c r="E42" s="155" t="s">
        <v>259</v>
      </c>
      <c r="F42" s="155" t="s">
        <v>260</v>
      </c>
      <c r="G42" s="155" t="s">
        <v>261</v>
      </c>
      <c r="H42" s="155" t="s">
        <v>262</v>
      </c>
      <c r="I42" s="155" t="s">
        <v>263</v>
      </c>
      <c r="J42" s="155" t="s">
        <v>264</v>
      </c>
      <c r="K42" s="155" t="s">
        <v>265</v>
      </c>
      <c r="L42" s="155" t="s">
        <v>266</v>
      </c>
      <c r="M42" s="155" t="s">
        <v>267</v>
      </c>
      <c r="N42" s="155" t="s">
        <v>268</v>
      </c>
      <c r="O42" s="155" t="s">
        <v>269</v>
      </c>
      <c r="P42" s="155" t="s">
        <v>270</v>
      </c>
      <c r="Q42" s="155" t="s">
        <v>271</v>
      </c>
      <c r="R42" s="155" t="s">
        <v>272</v>
      </c>
      <c r="S42" s="155" t="s">
        <v>273</v>
      </c>
      <c r="T42" s="155" t="s">
        <v>274</v>
      </c>
      <c r="U42" s="155" t="s">
        <v>275</v>
      </c>
      <c r="V42" s="155" t="s">
        <v>276</v>
      </c>
      <c r="W42" s="155" t="s">
        <v>277</v>
      </c>
      <c r="X42" s="155" t="s">
        <v>278</v>
      </c>
      <c r="Y42" s="155" t="s">
        <v>279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28" t="s">
        <v>295</v>
      </c>
      <c r="B75" s="529"/>
      <c r="C75" s="529"/>
      <c r="D75" s="529"/>
      <c r="E75" s="529"/>
      <c r="F75" s="529"/>
      <c r="G75" s="529"/>
      <c r="H75" s="529"/>
      <c r="I75" s="529"/>
      <c r="J75" s="529"/>
      <c r="K75" s="529"/>
      <c r="L75" s="529"/>
      <c r="M75" s="529"/>
      <c r="N75" s="529"/>
      <c r="O75" s="529"/>
      <c r="P75" s="529"/>
      <c r="Q75" s="529"/>
      <c r="R75" s="529"/>
      <c r="S75" s="529"/>
      <c r="T75" s="529"/>
      <c r="U75" s="529"/>
      <c r="V75" s="529"/>
      <c r="W75" s="529"/>
      <c r="X75" s="529"/>
      <c r="Y75" s="529"/>
    </row>
    <row r="76" spans="1:75" ht="15.75" customHeight="1">
      <c r="A76" s="186" t="s">
        <v>0</v>
      </c>
      <c r="B76" s="155" t="s">
        <v>256</v>
      </c>
      <c r="C76" s="155" t="s">
        <v>257</v>
      </c>
      <c r="D76" s="155" t="s">
        <v>258</v>
      </c>
      <c r="E76" s="155" t="s">
        <v>259</v>
      </c>
      <c r="F76" s="155" t="s">
        <v>260</v>
      </c>
      <c r="G76" s="155" t="s">
        <v>261</v>
      </c>
      <c r="H76" s="155" t="s">
        <v>262</v>
      </c>
      <c r="I76" s="155" t="s">
        <v>263</v>
      </c>
      <c r="J76" s="155" t="s">
        <v>264</v>
      </c>
      <c r="K76" s="155" t="s">
        <v>265</v>
      </c>
      <c r="L76" s="155" t="s">
        <v>266</v>
      </c>
      <c r="M76" s="155" t="s">
        <v>267</v>
      </c>
      <c r="N76" s="155" t="s">
        <v>268</v>
      </c>
      <c r="O76" s="155" t="s">
        <v>269</v>
      </c>
      <c r="P76" s="155" t="s">
        <v>270</v>
      </c>
      <c r="Q76" s="155" t="s">
        <v>271</v>
      </c>
      <c r="R76" s="155" t="s">
        <v>272</v>
      </c>
      <c r="S76" s="155" t="s">
        <v>273</v>
      </c>
      <c r="T76" s="155" t="s">
        <v>274</v>
      </c>
      <c r="U76" s="155" t="s">
        <v>275</v>
      </c>
      <c r="V76" s="155" t="s">
        <v>276</v>
      </c>
      <c r="W76" s="155" t="s">
        <v>277</v>
      </c>
      <c r="X76" s="155" t="s">
        <v>278</v>
      </c>
      <c r="Y76" s="155" t="s">
        <v>279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28" t="s">
        <v>296</v>
      </c>
      <c r="B109" s="529"/>
      <c r="C109" s="529"/>
      <c r="D109" s="529"/>
      <c r="E109" s="529"/>
      <c r="F109" s="529"/>
      <c r="G109" s="529"/>
      <c r="H109" s="529"/>
      <c r="I109" s="529"/>
      <c r="J109" s="529"/>
      <c r="K109" s="529"/>
      <c r="L109" s="529"/>
      <c r="M109" s="529"/>
      <c r="N109" s="529"/>
      <c r="O109" s="529"/>
      <c r="P109" s="529"/>
      <c r="Q109" s="529"/>
      <c r="R109" s="529"/>
      <c r="S109" s="529"/>
      <c r="T109" s="529"/>
      <c r="U109" s="529"/>
      <c r="V109" s="529"/>
      <c r="W109" s="529"/>
      <c r="X109" s="529"/>
      <c r="Y109" s="529"/>
    </row>
    <row r="110" spans="1:75" ht="15.75" customHeight="1">
      <c r="A110" s="186" t="s">
        <v>0</v>
      </c>
      <c r="B110" s="155" t="s">
        <v>256</v>
      </c>
      <c r="C110" s="155" t="s">
        <v>257</v>
      </c>
      <c r="D110" s="155" t="s">
        <v>258</v>
      </c>
      <c r="E110" s="155" t="s">
        <v>259</v>
      </c>
      <c r="F110" s="155" t="s">
        <v>260</v>
      </c>
      <c r="G110" s="155" t="s">
        <v>261</v>
      </c>
      <c r="H110" s="155" t="s">
        <v>262</v>
      </c>
      <c r="I110" s="155" t="s">
        <v>263</v>
      </c>
      <c r="J110" s="155" t="s">
        <v>264</v>
      </c>
      <c r="K110" s="155" t="s">
        <v>265</v>
      </c>
      <c r="L110" s="155" t="s">
        <v>266</v>
      </c>
      <c r="M110" s="155" t="s">
        <v>267</v>
      </c>
      <c r="N110" s="155" t="s">
        <v>268</v>
      </c>
      <c r="O110" s="155" t="s">
        <v>269</v>
      </c>
      <c r="P110" s="155" t="s">
        <v>270</v>
      </c>
      <c r="Q110" s="155" t="s">
        <v>271</v>
      </c>
      <c r="R110" s="155" t="s">
        <v>272</v>
      </c>
      <c r="S110" s="155" t="s">
        <v>273</v>
      </c>
      <c r="T110" s="155" t="s">
        <v>274</v>
      </c>
      <c r="U110" s="155" t="s">
        <v>275</v>
      </c>
      <c r="V110" s="155" t="s">
        <v>276</v>
      </c>
      <c r="W110" s="155" t="s">
        <v>277</v>
      </c>
      <c r="X110" s="155" t="s">
        <v>278</v>
      </c>
      <c r="Y110" s="155" t="s">
        <v>279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34"/>
      <c r="B143" s="534"/>
      <c r="C143" s="534"/>
      <c r="D143" s="534"/>
      <c r="E143" s="534"/>
      <c r="F143" s="534"/>
      <c r="G143" s="534"/>
      <c r="H143" s="534"/>
      <c r="I143" s="534"/>
      <c r="J143" s="534"/>
      <c r="K143" s="534"/>
      <c r="L143" s="534"/>
      <c r="M143" s="534"/>
      <c r="N143" s="534"/>
      <c r="O143" s="534"/>
      <c r="P143" s="534"/>
      <c r="Q143" s="185"/>
    </row>
    <row r="144" spans="1:75" ht="47.25" customHeight="1">
      <c r="A144" s="535" t="s">
        <v>283</v>
      </c>
      <c r="B144" s="536"/>
      <c r="C144" s="536"/>
      <c r="D144" s="536"/>
      <c r="E144" s="536"/>
      <c r="F144" s="536"/>
      <c r="G144" s="536"/>
      <c r="H144" s="536"/>
      <c r="I144" s="536"/>
      <c r="J144" s="536"/>
      <c r="K144" s="537"/>
      <c r="L144" s="520" t="e">
        <f>#REF!</f>
        <v>#REF!</v>
      </c>
      <c r="M144" s="521"/>
      <c r="N144" s="521"/>
      <c r="O144" s="521"/>
      <c r="P144" s="522"/>
      <c r="Q144" s="185"/>
    </row>
    <row r="145" spans="1:18" ht="48.75" customHeight="1">
      <c r="A145" s="535" t="s">
        <v>284</v>
      </c>
      <c r="B145" s="536"/>
      <c r="C145" s="536"/>
      <c r="D145" s="536"/>
      <c r="E145" s="536"/>
      <c r="F145" s="536"/>
      <c r="G145" s="536"/>
      <c r="H145" s="536"/>
      <c r="I145" s="536"/>
      <c r="J145" s="536"/>
      <c r="K145" s="537"/>
      <c r="L145" s="520" t="e">
        <f>#REF!</f>
        <v>#REF!</v>
      </c>
      <c r="M145" s="521"/>
      <c r="N145" s="521"/>
      <c r="O145" s="521"/>
      <c r="P145" s="522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30" t="s">
        <v>280</v>
      </c>
      <c r="B147" s="531"/>
      <c r="C147" s="531"/>
      <c r="D147" s="531"/>
      <c r="E147" s="531"/>
      <c r="F147" s="531"/>
      <c r="G147" s="531"/>
      <c r="H147" s="532"/>
      <c r="I147" s="524" t="s">
        <v>281</v>
      </c>
      <c r="J147" s="524"/>
      <c r="K147" s="524"/>
      <c r="L147" s="520" t="e">
        <f>#REF!</f>
        <v>#REF!</v>
      </c>
      <c r="M147" s="521"/>
      <c r="N147" s="521"/>
      <c r="O147" s="521"/>
      <c r="P147" s="522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  <mergeCell ref="A2:P2"/>
    <mergeCell ref="A4:Y4"/>
    <mergeCell ref="A1:Y1"/>
    <mergeCell ref="L145:P145"/>
    <mergeCell ref="A38:H38"/>
    <mergeCell ref="I38:K38"/>
    <mergeCell ref="L38:P38"/>
    <mergeCell ref="A41:Y41"/>
    <mergeCell ref="A75:Y7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4" zoomScale="60" zoomScaleNormal="70" workbookViewId="0">
      <selection activeCell="B5" sqref="B1:Y1048576"/>
    </sheetView>
  </sheetViews>
  <sheetFormatPr defaultColWidth="9.140625" defaultRowHeight="15"/>
  <cols>
    <col min="1" max="1" width="12.28515625" style="223" customWidth="1"/>
    <col min="2" max="25" width="12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502" t="s">
        <v>315</v>
      </c>
      <c r="B1" s="502"/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  <c r="X1" s="502"/>
      <c r="Y1" s="502"/>
    </row>
    <row r="2" spans="1:75">
      <c r="A2" s="487"/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  <c r="N2" s="487"/>
      <c r="O2" s="487"/>
      <c r="P2" s="487"/>
      <c r="Q2" s="224"/>
    </row>
    <row r="3" spans="1:75" ht="30" customHeight="1">
      <c r="A3" s="504" t="s">
        <v>290</v>
      </c>
      <c r="B3" s="504"/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</row>
    <row r="4" spans="1:75" ht="45.75" customHeight="1">
      <c r="A4" s="488" t="s">
        <v>293</v>
      </c>
      <c r="B4" s="489"/>
      <c r="C4" s="489"/>
      <c r="D4" s="489"/>
      <c r="E4" s="489"/>
      <c r="F4" s="489"/>
      <c r="G4" s="489"/>
      <c r="H4" s="489"/>
      <c r="I4" s="489"/>
      <c r="J4" s="489"/>
      <c r="K4" s="489"/>
      <c r="L4" s="489"/>
      <c r="M4" s="489"/>
      <c r="N4" s="489"/>
      <c r="O4" s="489"/>
      <c r="P4" s="489"/>
      <c r="Q4" s="489"/>
      <c r="R4" s="489"/>
      <c r="S4" s="489"/>
      <c r="T4" s="489"/>
      <c r="U4" s="489"/>
      <c r="V4" s="489"/>
      <c r="W4" s="489"/>
      <c r="X4" s="489"/>
      <c r="Y4" s="489"/>
    </row>
    <row r="5" spans="1:75" ht="30">
      <c r="A5" s="220" t="s">
        <v>0</v>
      </c>
      <c r="B5" s="221" t="s">
        <v>256</v>
      </c>
      <c r="C5" s="221" t="s">
        <v>257</v>
      </c>
      <c r="D5" s="221" t="s">
        <v>258</v>
      </c>
      <c r="E5" s="221" t="s">
        <v>259</v>
      </c>
      <c r="F5" s="221" t="s">
        <v>260</v>
      </c>
      <c r="G5" s="221" t="s">
        <v>261</v>
      </c>
      <c r="H5" s="221" t="s">
        <v>262</v>
      </c>
      <c r="I5" s="221" t="s">
        <v>263</v>
      </c>
      <c r="J5" s="221" t="s">
        <v>264</v>
      </c>
      <c r="K5" s="221" t="s">
        <v>265</v>
      </c>
      <c r="L5" s="221" t="s">
        <v>266</v>
      </c>
      <c r="M5" s="221" t="s">
        <v>267</v>
      </c>
      <c r="N5" s="221" t="s">
        <v>268</v>
      </c>
      <c r="O5" s="221" t="s">
        <v>269</v>
      </c>
      <c r="P5" s="221" t="s">
        <v>270</v>
      </c>
      <c r="Q5" s="221" t="s">
        <v>271</v>
      </c>
      <c r="R5" s="221" t="s">
        <v>272</v>
      </c>
      <c r="S5" s="221" t="s">
        <v>273</v>
      </c>
      <c r="T5" s="221" t="s">
        <v>274</v>
      </c>
      <c r="U5" s="221" t="s">
        <v>275</v>
      </c>
      <c r="V5" s="221" t="s">
        <v>276</v>
      </c>
      <c r="W5" s="221" t="s">
        <v>277</v>
      </c>
      <c r="X5" s="221" t="s">
        <v>278</v>
      </c>
      <c r="Y5" s="221" t="s">
        <v>279</v>
      </c>
      <c r="AA5" s="221" t="s">
        <v>256</v>
      </c>
      <c r="AB5" s="221" t="s">
        <v>257</v>
      </c>
      <c r="AC5" s="221" t="s">
        <v>258</v>
      </c>
      <c r="AD5" s="221" t="s">
        <v>259</v>
      </c>
      <c r="AE5" s="221" t="s">
        <v>260</v>
      </c>
      <c r="AF5" s="221" t="s">
        <v>261</v>
      </c>
      <c r="AG5" s="221" t="s">
        <v>262</v>
      </c>
      <c r="AH5" s="221" t="s">
        <v>263</v>
      </c>
      <c r="AI5" s="221" t="s">
        <v>264</v>
      </c>
      <c r="AJ5" s="221" t="s">
        <v>265</v>
      </c>
      <c r="AK5" s="221" t="s">
        <v>266</v>
      </c>
      <c r="AL5" s="221" t="s">
        <v>267</v>
      </c>
      <c r="AM5" s="221" t="s">
        <v>268</v>
      </c>
      <c r="AN5" s="221" t="s">
        <v>269</v>
      </c>
      <c r="AO5" s="221" t="s">
        <v>270</v>
      </c>
      <c r="AP5" s="221" t="s">
        <v>271</v>
      </c>
      <c r="AQ5" s="221" t="s">
        <v>272</v>
      </c>
      <c r="AR5" s="221" t="s">
        <v>273</v>
      </c>
      <c r="AS5" s="221" t="s">
        <v>274</v>
      </c>
      <c r="AT5" s="221" t="s">
        <v>275</v>
      </c>
      <c r="AU5" s="221" t="s">
        <v>276</v>
      </c>
      <c r="AV5" s="221" t="s">
        <v>277</v>
      </c>
      <c r="AW5" s="221" t="s">
        <v>278</v>
      </c>
      <c r="AX5" s="221" t="s">
        <v>279</v>
      </c>
      <c r="AZ5" s="221" t="s">
        <v>256</v>
      </c>
      <c r="BA5" s="221" t="s">
        <v>257</v>
      </c>
      <c r="BB5" s="221" t="s">
        <v>258</v>
      </c>
      <c r="BC5" s="221" t="s">
        <v>259</v>
      </c>
      <c r="BD5" s="221" t="s">
        <v>260</v>
      </c>
      <c r="BE5" s="221" t="s">
        <v>261</v>
      </c>
      <c r="BF5" s="221" t="s">
        <v>262</v>
      </c>
      <c r="BG5" s="221" t="s">
        <v>263</v>
      </c>
      <c r="BH5" s="221" t="s">
        <v>264</v>
      </c>
      <c r="BI5" s="221" t="s">
        <v>265</v>
      </c>
      <c r="BJ5" s="221" t="s">
        <v>266</v>
      </c>
      <c r="BK5" s="221" t="s">
        <v>267</v>
      </c>
      <c r="BL5" s="221" t="s">
        <v>268</v>
      </c>
      <c r="BM5" s="221" t="s">
        <v>269</v>
      </c>
      <c r="BN5" s="221" t="s">
        <v>270</v>
      </c>
      <c r="BO5" s="221" t="s">
        <v>271</v>
      </c>
      <c r="BP5" s="221" t="s">
        <v>272</v>
      </c>
      <c r="BQ5" s="221" t="s">
        <v>273</v>
      </c>
      <c r="BR5" s="221" t="s">
        <v>274</v>
      </c>
      <c r="BS5" s="221" t="s">
        <v>275</v>
      </c>
      <c r="BT5" s="221" t="s">
        <v>276</v>
      </c>
      <c r="BU5" s="221" t="s">
        <v>277</v>
      </c>
      <c r="BV5" s="221" t="s">
        <v>278</v>
      </c>
      <c r="BW5" s="221" t="s">
        <v>279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90" t="s">
        <v>280</v>
      </c>
      <c r="B38" s="490"/>
      <c r="C38" s="490"/>
      <c r="D38" s="490"/>
      <c r="E38" s="490"/>
      <c r="F38" s="490"/>
      <c r="G38" s="490"/>
      <c r="H38" s="490"/>
      <c r="I38" s="491" t="s">
        <v>281</v>
      </c>
      <c r="J38" s="491"/>
      <c r="K38" s="491"/>
      <c r="L38" s="538" t="e">
        <f>#REF!</f>
        <v>#REF!</v>
      </c>
      <c r="M38" s="538"/>
      <c r="N38" s="538"/>
      <c r="O38" s="538"/>
      <c r="P38" s="538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504" t="s">
        <v>291</v>
      </c>
      <c r="B40" s="504"/>
      <c r="C40" s="504"/>
      <c r="D40" s="504"/>
      <c r="E40" s="504"/>
      <c r="F40" s="504"/>
      <c r="G40" s="504"/>
      <c r="H40" s="504"/>
      <c r="I40" s="504"/>
      <c r="J40" s="504"/>
      <c r="K40" s="504"/>
      <c r="L40" s="504"/>
      <c r="M40" s="504"/>
      <c r="N40" s="504"/>
      <c r="O40" s="504"/>
      <c r="P40" s="504"/>
      <c r="Q40" s="504"/>
      <c r="R40" s="504"/>
      <c r="S40" s="504"/>
      <c r="T40" s="504"/>
      <c r="U40" s="504"/>
      <c r="V40" s="504"/>
      <c r="W40" s="504"/>
      <c r="X40" s="504"/>
      <c r="Y40" s="504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488" t="s">
        <v>294</v>
      </c>
      <c r="B41" s="489"/>
      <c r="C41" s="489"/>
      <c r="D41" s="489"/>
      <c r="E41" s="489"/>
      <c r="F41" s="489"/>
      <c r="G41" s="489"/>
      <c r="H41" s="489"/>
      <c r="I41" s="489"/>
      <c r="J41" s="489"/>
      <c r="K41" s="489"/>
      <c r="L41" s="489"/>
      <c r="M41" s="489"/>
      <c r="N41" s="489"/>
      <c r="O41" s="489"/>
      <c r="P41" s="489"/>
      <c r="Q41" s="489"/>
      <c r="R41" s="489"/>
      <c r="S41" s="489"/>
      <c r="T41" s="489"/>
      <c r="U41" s="489"/>
      <c r="V41" s="489"/>
      <c r="W41" s="489"/>
      <c r="X41" s="489"/>
      <c r="Y41" s="489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256</v>
      </c>
      <c r="C42" s="221" t="s">
        <v>257</v>
      </c>
      <c r="D42" s="221" t="s">
        <v>258</v>
      </c>
      <c r="E42" s="221" t="s">
        <v>259</v>
      </c>
      <c r="F42" s="221" t="s">
        <v>260</v>
      </c>
      <c r="G42" s="221" t="s">
        <v>261</v>
      </c>
      <c r="H42" s="221" t="s">
        <v>262</v>
      </c>
      <c r="I42" s="221" t="s">
        <v>263</v>
      </c>
      <c r="J42" s="221" t="s">
        <v>264</v>
      </c>
      <c r="K42" s="221" t="s">
        <v>265</v>
      </c>
      <c r="L42" s="221" t="s">
        <v>266</v>
      </c>
      <c r="M42" s="221" t="s">
        <v>267</v>
      </c>
      <c r="N42" s="221" t="s">
        <v>268</v>
      </c>
      <c r="O42" s="221" t="s">
        <v>269</v>
      </c>
      <c r="P42" s="221" t="s">
        <v>270</v>
      </c>
      <c r="Q42" s="221" t="s">
        <v>271</v>
      </c>
      <c r="R42" s="221" t="s">
        <v>272</v>
      </c>
      <c r="S42" s="221" t="s">
        <v>273</v>
      </c>
      <c r="T42" s="221" t="s">
        <v>274</v>
      </c>
      <c r="U42" s="221" t="s">
        <v>275</v>
      </c>
      <c r="V42" s="221" t="s">
        <v>276</v>
      </c>
      <c r="W42" s="221" t="s">
        <v>277</v>
      </c>
      <c r="X42" s="221" t="s">
        <v>278</v>
      </c>
      <c r="Y42" s="221" t="s">
        <v>279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39" t="s">
        <v>295</v>
      </c>
      <c r="B75" s="540"/>
      <c r="C75" s="540"/>
      <c r="D75" s="540"/>
      <c r="E75" s="540"/>
      <c r="F75" s="540"/>
      <c r="G75" s="540"/>
      <c r="H75" s="540"/>
      <c r="I75" s="540"/>
      <c r="J75" s="540"/>
      <c r="K75" s="540"/>
      <c r="L75" s="540"/>
      <c r="M75" s="540"/>
      <c r="N75" s="540"/>
      <c r="O75" s="540"/>
      <c r="P75" s="540"/>
      <c r="Q75" s="540"/>
      <c r="R75" s="540"/>
      <c r="S75" s="540"/>
      <c r="T75" s="540"/>
      <c r="U75" s="540"/>
      <c r="V75" s="540"/>
      <c r="W75" s="540"/>
      <c r="X75" s="540"/>
      <c r="Y75" s="540"/>
    </row>
    <row r="76" spans="1:75" ht="15.75" customHeight="1">
      <c r="A76" s="220" t="s">
        <v>0</v>
      </c>
      <c r="B76" s="221" t="s">
        <v>256</v>
      </c>
      <c r="C76" s="221" t="s">
        <v>257</v>
      </c>
      <c r="D76" s="221" t="s">
        <v>258</v>
      </c>
      <c r="E76" s="221" t="s">
        <v>259</v>
      </c>
      <c r="F76" s="221" t="s">
        <v>260</v>
      </c>
      <c r="G76" s="221" t="s">
        <v>261</v>
      </c>
      <c r="H76" s="221" t="s">
        <v>262</v>
      </c>
      <c r="I76" s="221" t="s">
        <v>263</v>
      </c>
      <c r="J76" s="221" t="s">
        <v>264</v>
      </c>
      <c r="K76" s="221" t="s">
        <v>265</v>
      </c>
      <c r="L76" s="221" t="s">
        <v>266</v>
      </c>
      <c r="M76" s="221" t="s">
        <v>267</v>
      </c>
      <c r="N76" s="221" t="s">
        <v>268</v>
      </c>
      <c r="O76" s="221" t="s">
        <v>269</v>
      </c>
      <c r="P76" s="221" t="s">
        <v>270</v>
      </c>
      <c r="Q76" s="221" t="s">
        <v>271</v>
      </c>
      <c r="R76" s="221" t="s">
        <v>272</v>
      </c>
      <c r="S76" s="221" t="s">
        <v>273</v>
      </c>
      <c r="T76" s="221" t="s">
        <v>274</v>
      </c>
      <c r="U76" s="221" t="s">
        <v>275</v>
      </c>
      <c r="V76" s="221" t="s">
        <v>276</v>
      </c>
      <c r="W76" s="221" t="s">
        <v>277</v>
      </c>
      <c r="X76" s="221" t="s">
        <v>278</v>
      </c>
      <c r="Y76" s="221" t="s">
        <v>279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95" t="s">
        <v>282</v>
      </c>
      <c r="B109" s="495"/>
      <c r="C109" s="495"/>
      <c r="D109" s="495"/>
      <c r="E109" s="495"/>
      <c r="F109" s="495"/>
      <c r="G109" s="495"/>
      <c r="H109" s="495"/>
      <c r="I109" s="495"/>
      <c r="J109" s="495"/>
      <c r="K109" s="495"/>
      <c r="L109" s="495"/>
      <c r="M109" s="495"/>
      <c r="N109" s="495"/>
      <c r="O109" s="495"/>
      <c r="P109" s="495"/>
      <c r="Q109" s="495"/>
      <c r="R109" s="495"/>
      <c r="S109" s="495"/>
      <c r="T109" s="495"/>
      <c r="U109" s="495"/>
      <c r="V109" s="495"/>
      <c r="W109" s="495"/>
      <c r="X109" s="495"/>
      <c r="Y109" s="495"/>
    </row>
    <row r="110" spans="1:75" ht="15.75" customHeight="1">
      <c r="A110" s="220" t="s">
        <v>0</v>
      </c>
      <c r="B110" s="221" t="s">
        <v>256</v>
      </c>
      <c r="C110" s="221" t="s">
        <v>257</v>
      </c>
      <c r="D110" s="221" t="s">
        <v>258</v>
      </c>
      <c r="E110" s="221" t="s">
        <v>259</v>
      </c>
      <c r="F110" s="221" t="s">
        <v>260</v>
      </c>
      <c r="G110" s="221" t="s">
        <v>261</v>
      </c>
      <c r="H110" s="221" t="s">
        <v>262</v>
      </c>
      <c r="I110" s="221" t="s">
        <v>263</v>
      </c>
      <c r="J110" s="221" t="s">
        <v>264</v>
      </c>
      <c r="K110" s="221" t="s">
        <v>265</v>
      </c>
      <c r="L110" s="221" t="s">
        <v>266</v>
      </c>
      <c r="M110" s="221" t="s">
        <v>267</v>
      </c>
      <c r="N110" s="221" t="s">
        <v>268</v>
      </c>
      <c r="O110" s="221" t="s">
        <v>269</v>
      </c>
      <c r="P110" s="221" t="s">
        <v>270</v>
      </c>
      <c r="Q110" s="221" t="s">
        <v>271</v>
      </c>
      <c r="R110" s="221" t="s">
        <v>272</v>
      </c>
      <c r="S110" s="221" t="s">
        <v>273</v>
      </c>
      <c r="T110" s="221" t="s">
        <v>274</v>
      </c>
      <c r="U110" s="221" t="s">
        <v>275</v>
      </c>
      <c r="V110" s="221" t="s">
        <v>276</v>
      </c>
      <c r="W110" s="221" t="s">
        <v>277</v>
      </c>
      <c r="X110" s="221" t="s">
        <v>278</v>
      </c>
      <c r="Y110" s="221" t="s">
        <v>279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505"/>
      <c r="B143" s="505"/>
      <c r="C143" s="505"/>
      <c r="D143" s="505"/>
      <c r="E143" s="505"/>
      <c r="F143" s="505"/>
      <c r="G143" s="505"/>
      <c r="H143" s="505"/>
      <c r="I143" s="505"/>
      <c r="J143" s="505"/>
      <c r="K143" s="505"/>
      <c r="L143" s="505"/>
      <c r="M143" s="505"/>
      <c r="N143" s="505"/>
      <c r="O143" s="505"/>
      <c r="P143" s="505"/>
      <c r="Q143" s="224"/>
    </row>
    <row r="144" spans="1:75" ht="47.25" customHeight="1">
      <c r="A144" s="506" t="s">
        <v>283</v>
      </c>
      <c r="B144" s="507"/>
      <c r="C144" s="507"/>
      <c r="D144" s="507"/>
      <c r="E144" s="507"/>
      <c r="F144" s="507"/>
      <c r="G144" s="507"/>
      <c r="H144" s="507"/>
      <c r="I144" s="507"/>
      <c r="J144" s="507"/>
      <c r="K144" s="508"/>
      <c r="L144" s="499" t="e">
        <f>#REF!</f>
        <v>#REF!</v>
      </c>
      <c r="M144" s="500"/>
      <c r="N144" s="500"/>
      <c r="O144" s="500"/>
      <c r="P144" s="501"/>
      <c r="Q144" s="224"/>
    </row>
    <row r="145" spans="1:18" ht="48.75" customHeight="1">
      <c r="A145" s="506" t="s">
        <v>284</v>
      </c>
      <c r="B145" s="507"/>
      <c r="C145" s="507"/>
      <c r="D145" s="507"/>
      <c r="E145" s="507"/>
      <c r="F145" s="507"/>
      <c r="G145" s="507"/>
      <c r="H145" s="507"/>
      <c r="I145" s="507"/>
      <c r="J145" s="507"/>
      <c r="K145" s="508"/>
      <c r="L145" s="499" t="e">
        <f>#REF!</f>
        <v>#REF!</v>
      </c>
      <c r="M145" s="500"/>
      <c r="N145" s="500"/>
      <c r="O145" s="500"/>
      <c r="P145" s="501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96" t="s">
        <v>280</v>
      </c>
      <c r="B147" s="497"/>
      <c r="C147" s="497"/>
      <c r="D147" s="497"/>
      <c r="E147" s="497"/>
      <c r="F147" s="497"/>
      <c r="G147" s="497"/>
      <c r="H147" s="498"/>
      <c r="I147" s="491" t="s">
        <v>281</v>
      </c>
      <c r="J147" s="491"/>
      <c r="K147" s="491"/>
      <c r="L147" s="499" t="e">
        <f>#REF!</f>
        <v>#REF!</v>
      </c>
      <c r="M147" s="500"/>
      <c r="N147" s="500"/>
      <c r="O147" s="500"/>
      <c r="P147" s="501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5:K145"/>
    <mergeCell ref="L145:P145"/>
    <mergeCell ref="A147:H147"/>
    <mergeCell ref="I147:K147"/>
    <mergeCell ref="L147:P147"/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45" t="s">
        <v>118</v>
      </c>
      <c r="B2" s="545"/>
      <c r="C2" s="545"/>
      <c r="D2" s="545"/>
      <c r="E2" s="545"/>
      <c r="F2" s="545"/>
      <c r="G2" s="545"/>
      <c r="H2" s="545"/>
    </row>
    <row r="4" spans="1:9" ht="51" customHeight="1">
      <c r="A4" s="546" t="s">
        <v>119</v>
      </c>
      <c r="B4" s="546" t="s">
        <v>30</v>
      </c>
      <c r="C4" s="546" t="s">
        <v>120</v>
      </c>
      <c r="D4" s="548" t="s">
        <v>121</v>
      </c>
      <c r="E4" s="548"/>
      <c r="F4" s="548"/>
      <c r="G4" s="548"/>
    </row>
    <row r="5" spans="1:9" ht="25.5">
      <c r="A5" s="547"/>
      <c r="B5" s="547"/>
      <c r="C5" s="547"/>
      <c r="D5" s="83" t="s">
        <v>122</v>
      </c>
      <c r="E5" s="83" t="s">
        <v>123</v>
      </c>
      <c r="F5" s="83" t="s">
        <v>124</v>
      </c>
      <c r="G5" s="83" t="s">
        <v>125</v>
      </c>
    </row>
    <row r="6" spans="1:9">
      <c r="A6" s="84" t="s">
        <v>126</v>
      </c>
      <c r="B6" s="84" t="s">
        <v>127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126</v>
      </c>
      <c r="B7" s="244" t="s">
        <v>127</v>
      </c>
      <c r="C7" s="244" t="s">
        <v>128</v>
      </c>
      <c r="D7" s="244" t="s">
        <v>129</v>
      </c>
      <c r="E7" s="244" t="s">
        <v>130</v>
      </c>
      <c r="F7" s="244" t="s">
        <v>131</v>
      </c>
      <c r="G7" s="244" t="s">
        <v>132</v>
      </c>
      <c r="H7" s="244" t="s">
        <v>133</v>
      </c>
      <c r="I7" s="245" t="s">
        <v>134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309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309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309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309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116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116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116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116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135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135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135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135</v>
      </c>
      <c r="I19" s="86" t="s">
        <v>29</v>
      </c>
    </row>
    <row r="21" spans="1:11" ht="29.25">
      <c r="A21" s="89" t="s">
        <v>136</v>
      </c>
      <c r="B21" s="90" t="s">
        <v>79</v>
      </c>
      <c r="C21" s="90" t="s">
        <v>111</v>
      </c>
      <c r="D21" s="90" t="s">
        <v>112</v>
      </c>
      <c r="E21" s="90" t="s">
        <v>113</v>
      </c>
    </row>
    <row r="22" spans="1:11">
      <c r="A22" s="91" t="s">
        <v>309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116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135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41" t="s">
        <v>137</v>
      </c>
      <c r="C27" s="542"/>
      <c r="D27" s="543" t="s">
        <v>138</v>
      </c>
      <c r="E27" s="544"/>
    </row>
    <row r="28" spans="1:11" ht="15.75" thickBot="1">
      <c r="A28" s="94"/>
      <c r="B28" s="95" t="s">
        <v>112</v>
      </c>
      <c r="C28" s="96" t="s">
        <v>113</v>
      </c>
      <c r="D28" s="95" t="s">
        <v>112</v>
      </c>
      <c r="E28" s="96" t="s">
        <v>113</v>
      </c>
    </row>
    <row r="29" spans="1:11">
      <c r="A29" s="215" t="s">
        <v>309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116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135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298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81" t="s">
        <v>119</v>
      </c>
      <c r="B3" s="383" t="s">
        <v>299</v>
      </c>
      <c r="C3" s="383"/>
      <c r="D3" s="200"/>
      <c r="E3" s="200"/>
    </row>
    <row r="4" spans="1:6" ht="97.5" customHeight="1">
      <c r="A4" s="382"/>
      <c r="B4" s="202" t="s">
        <v>300</v>
      </c>
      <c r="C4" s="203" t="s">
        <v>301</v>
      </c>
      <c r="D4" s="200"/>
      <c r="E4" s="200"/>
    </row>
    <row r="5" spans="1:6">
      <c r="A5" s="204" t="s">
        <v>126</v>
      </c>
      <c r="B5" s="205">
        <v>1</v>
      </c>
      <c r="C5" s="205">
        <v>2</v>
      </c>
      <c r="D5" s="200"/>
      <c r="E5" s="200"/>
    </row>
    <row r="6" spans="1:6">
      <c r="A6" s="206" t="s">
        <v>126</v>
      </c>
      <c r="B6" s="207" t="s">
        <v>128</v>
      </c>
      <c r="C6" s="208" t="s">
        <v>129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84" t="s">
        <v>114</v>
      </c>
      <c r="F7" s="384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84" t="s">
        <v>115</v>
      </c>
      <c r="F8" s="384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84" t="s">
        <v>116</v>
      </c>
      <c r="F9" s="384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84" t="s">
        <v>135</v>
      </c>
      <c r="F10" s="384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1"/>
  <sheetViews>
    <sheetView zoomScale="75" zoomScaleNormal="75" zoomScaleSheetLayoutView="82" workbookViewId="0">
      <selection activeCell="B1059" sqref="B1059:Y1059"/>
    </sheetView>
  </sheetViews>
  <sheetFormatPr defaultColWidth="9.140625" defaultRowHeight="15" outlineLevelRow="1"/>
  <cols>
    <col min="1" max="1" width="9.140625" style="256"/>
    <col min="2" max="11" width="10.7109375" style="256" customWidth="1"/>
    <col min="12" max="12" width="11.28515625" style="256" bestFit="1" customWidth="1"/>
    <col min="13" max="13" width="15.7109375" style="256" bestFit="1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7" width="13.42578125" style="256" bestFit="1" customWidth="1"/>
    <col min="18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3" customHeight="1">
      <c r="Y6" s="257"/>
    </row>
    <row r="7" spans="1:25">
      <c r="Y7" s="257" t="s">
        <v>228</v>
      </c>
    </row>
    <row r="8" spans="1:25" ht="2.25" customHeight="1"/>
    <row r="9" spans="1:25" ht="16.5" customHeight="1">
      <c r="A9" s="424" t="s">
        <v>229</v>
      </c>
      <c r="B9" s="424"/>
      <c r="C9" s="424"/>
      <c r="D9" s="424"/>
      <c r="E9" s="424"/>
      <c r="F9" s="424"/>
      <c r="G9" s="424"/>
      <c r="H9" s="424"/>
      <c r="I9" s="424"/>
      <c r="J9" s="424"/>
      <c r="K9" s="424"/>
      <c r="L9" s="424"/>
      <c r="M9" s="424"/>
      <c r="N9" s="424"/>
      <c r="O9" s="424"/>
      <c r="P9" s="424"/>
      <c r="Q9" s="424"/>
      <c r="R9" s="424"/>
      <c r="S9" s="424"/>
      <c r="T9" s="424"/>
      <c r="U9" s="424"/>
      <c r="V9" s="424"/>
      <c r="W9" s="424"/>
      <c r="X9" s="424"/>
      <c r="Y9" s="424"/>
    </row>
    <row r="10" spans="1:25">
      <c r="A10" s="425" t="s">
        <v>230</v>
      </c>
      <c r="B10" s="425"/>
      <c r="C10" s="425"/>
      <c r="D10" s="425"/>
      <c r="E10" s="425"/>
      <c r="F10" s="425"/>
      <c r="G10" s="425"/>
      <c r="H10" s="425"/>
      <c r="I10" s="425"/>
      <c r="J10" s="425"/>
      <c r="K10" s="425"/>
      <c r="L10" s="425"/>
      <c r="M10" s="425"/>
      <c r="N10" s="425"/>
      <c r="O10" s="425"/>
      <c r="P10" s="425"/>
      <c r="Q10" s="425"/>
      <c r="R10" s="425"/>
      <c r="S10" s="425"/>
      <c r="T10" s="425"/>
      <c r="U10" s="425"/>
      <c r="V10" s="425"/>
      <c r="W10" s="425"/>
      <c r="X10" s="425"/>
      <c r="Y10" s="425"/>
    </row>
    <row r="11" spans="1:25">
      <c r="A11" s="425" t="s">
        <v>231</v>
      </c>
      <c r="B11" s="425"/>
      <c r="C11" s="425"/>
      <c r="D11" s="425"/>
      <c r="E11" s="425"/>
      <c r="F11" s="425"/>
      <c r="G11" s="425"/>
      <c r="H11" s="425"/>
      <c r="I11" s="425"/>
      <c r="J11" s="425"/>
      <c r="K11" s="425"/>
      <c r="L11" s="425"/>
      <c r="M11" s="425"/>
      <c r="N11" s="425"/>
      <c r="O11" s="425"/>
      <c r="P11" s="425"/>
      <c r="Q11" s="425"/>
      <c r="R11" s="425"/>
      <c r="S11" s="425"/>
      <c r="T11" s="425"/>
      <c r="U11" s="425"/>
      <c r="V11" s="425"/>
      <c r="W11" s="425"/>
      <c r="X11" s="425"/>
      <c r="Y11" s="425"/>
    </row>
    <row r="12" spans="1:25">
      <c r="A12" s="425" t="s">
        <v>317</v>
      </c>
      <c r="B12" s="425"/>
      <c r="C12" s="425"/>
      <c r="D12" s="425"/>
      <c r="E12" s="425"/>
      <c r="F12" s="425"/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/>
      <c r="S12" s="425"/>
      <c r="T12" s="425"/>
      <c r="U12" s="425"/>
      <c r="V12" s="425"/>
      <c r="W12" s="425"/>
      <c r="X12" s="425"/>
      <c r="Y12" s="425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26" t="s">
        <v>232</v>
      </c>
      <c r="B14" s="426"/>
      <c r="C14" s="426"/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6"/>
      <c r="O14" s="426"/>
      <c r="P14" s="426"/>
      <c r="Q14" s="426"/>
      <c r="R14" s="426"/>
      <c r="S14" s="426"/>
      <c r="T14" s="426"/>
      <c r="U14" s="426"/>
      <c r="V14" s="426"/>
      <c r="W14" s="426"/>
      <c r="X14" s="426"/>
      <c r="Y14" s="426"/>
    </row>
    <row r="15" spans="1:25">
      <c r="A15" s="259"/>
      <c r="B15" s="427" t="s">
        <v>235</v>
      </c>
      <c r="C15" s="427"/>
      <c r="D15" s="427"/>
      <c r="E15" s="427"/>
      <c r="F15" s="427"/>
      <c r="G15" s="427"/>
      <c r="H15" s="427"/>
      <c r="I15" s="427"/>
      <c r="J15" s="427"/>
      <c r="K15" s="427"/>
      <c r="L15" s="427"/>
      <c r="M15" s="427"/>
      <c r="N15" s="427"/>
      <c r="O15" s="427"/>
      <c r="P15" s="260" t="s">
        <v>104</v>
      </c>
      <c r="Q15" s="429" t="s">
        <v>331</v>
      </c>
      <c r="R15" s="429"/>
      <c r="S15" s="429"/>
      <c r="T15" s="429"/>
      <c r="U15" s="261"/>
      <c r="V15" s="261"/>
      <c r="W15" s="262"/>
      <c r="X15" s="262"/>
      <c r="Y15" s="262"/>
    </row>
    <row r="16" spans="1:25">
      <c r="A16" s="258"/>
      <c r="B16" s="428" t="s">
        <v>233</v>
      </c>
      <c r="C16" s="428"/>
      <c r="D16" s="428"/>
      <c r="E16" s="428"/>
      <c r="F16" s="428"/>
      <c r="G16" s="428"/>
      <c r="H16" s="428"/>
      <c r="I16" s="428"/>
      <c r="J16" s="428"/>
      <c r="K16" s="428"/>
      <c r="L16" s="428"/>
      <c r="M16" s="428"/>
      <c r="N16" s="428"/>
      <c r="O16" s="428"/>
      <c r="P16" s="258"/>
      <c r="Q16" s="430" t="s">
        <v>234</v>
      </c>
      <c r="R16" s="430"/>
      <c r="S16" s="430"/>
      <c r="T16" s="430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88" t="s">
        <v>339</v>
      </c>
      <c r="B18" s="388"/>
      <c r="C18" s="388"/>
      <c r="D18" s="388"/>
      <c r="E18" s="388"/>
      <c r="F18" s="388"/>
      <c r="G18" s="388"/>
      <c r="H18" s="388"/>
      <c r="I18" s="388"/>
      <c r="J18" s="388"/>
      <c r="K18" s="388"/>
      <c r="L18" s="388"/>
      <c r="M18" s="388"/>
      <c r="N18" s="388"/>
      <c r="O18" s="388"/>
      <c r="P18" s="388"/>
      <c r="Q18" s="388"/>
      <c r="R18" s="388"/>
      <c r="S18" s="388"/>
      <c r="T18" s="388"/>
      <c r="U18" s="388"/>
      <c r="V18" s="388"/>
      <c r="W18" s="388"/>
      <c r="X18" s="388"/>
      <c r="Y18" s="388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238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556"/>
    </row>
    <row r="21" spans="1:25" ht="15" customHeight="1">
      <c r="A21" s="431"/>
      <c r="B21" s="431"/>
      <c r="C21" s="431"/>
      <c r="D21" s="431"/>
      <c r="E21" s="431"/>
      <c r="F21" s="431"/>
      <c r="G21" s="431"/>
      <c r="H21" s="431"/>
      <c r="I21" s="431"/>
      <c r="J21" s="431"/>
      <c r="K21" s="431"/>
      <c r="L21" s="431"/>
      <c r="M21" s="385" t="s">
        <v>239</v>
      </c>
      <c r="N21" s="385"/>
      <c r="O21" s="385"/>
      <c r="P21" s="385"/>
      <c r="Q21" s="396" t="s">
        <v>240</v>
      </c>
      <c r="R21" s="396"/>
      <c r="S21" s="264"/>
      <c r="T21" s="264"/>
      <c r="U21" s="263"/>
      <c r="V21" s="263"/>
      <c r="W21" s="263"/>
      <c r="X21" s="263"/>
      <c r="Y21" s="556"/>
    </row>
    <row r="22" spans="1:25">
      <c r="A22" s="431"/>
      <c r="B22" s="431"/>
      <c r="C22" s="431"/>
      <c r="D22" s="431"/>
      <c r="E22" s="431"/>
      <c r="F22" s="431"/>
      <c r="G22" s="431"/>
      <c r="H22" s="431"/>
      <c r="I22" s="431"/>
      <c r="J22" s="431"/>
      <c r="K22" s="431"/>
      <c r="L22" s="431"/>
      <c r="M22" s="385" t="s">
        <v>30</v>
      </c>
      <c r="N22" s="385"/>
      <c r="O22" s="385"/>
      <c r="P22" s="385"/>
      <c r="Q22" s="396"/>
      <c r="R22" s="396"/>
      <c r="S22" s="264"/>
      <c r="T22" s="264"/>
      <c r="U22" s="263"/>
      <c r="V22" s="263"/>
      <c r="W22" s="263"/>
      <c r="X22" s="263"/>
      <c r="Y22" s="556"/>
    </row>
    <row r="23" spans="1:25">
      <c r="A23" s="431"/>
      <c r="B23" s="431"/>
      <c r="C23" s="431"/>
      <c r="D23" s="431"/>
      <c r="E23" s="431"/>
      <c r="F23" s="431"/>
      <c r="G23" s="431"/>
      <c r="H23" s="431"/>
      <c r="I23" s="431"/>
      <c r="J23" s="431"/>
      <c r="K23" s="431"/>
      <c r="L23" s="431"/>
      <c r="M23" s="266" t="s">
        <v>25</v>
      </c>
      <c r="N23" s="266" t="s">
        <v>27</v>
      </c>
      <c r="O23" s="266" t="s">
        <v>28</v>
      </c>
      <c r="P23" s="266" t="s">
        <v>29</v>
      </c>
      <c r="Q23" s="396"/>
      <c r="R23" s="396"/>
      <c r="S23" s="264"/>
      <c r="T23" s="330" t="s">
        <v>25</v>
      </c>
      <c r="U23" s="330" t="s">
        <v>27</v>
      </c>
      <c r="V23" s="330" t="s">
        <v>28</v>
      </c>
      <c r="W23" s="330" t="s">
        <v>29</v>
      </c>
      <c r="X23" s="263"/>
      <c r="Y23" s="556"/>
    </row>
    <row r="24" spans="1:25">
      <c r="A24" s="397" t="s">
        <v>318</v>
      </c>
      <c r="B24" s="398"/>
      <c r="C24" s="398"/>
      <c r="D24" s="398"/>
      <c r="E24" s="398"/>
      <c r="F24" s="398"/>
      <c r="G24" s="398"/>
      <c r="H24" s="398"/>
      <c r="I24" s="398"/>
      <c r="J24" s="398"/>
      <c r="K24" s="398"/>
      <c r="L24" s="399"/>
      <c r="M24" s="267">
        <v>3684.57</v>
      </c>
      <c r="N24" s="267">
        <v>5149.9399999999996</v>
      </c>
      <c r="O24" s="267">
        <v>5914.61</v>
      </c>
      <c r="P24" s="267">
        <v>6239.46</v>
      </c>
      <c r="Q24" s="432">
        <v>3090.71</v>
      </c>
      <c r="R24" s="432"/>
      <c r="S24" s="264"/>
      <c r="T24" s="549">
        <f>M24/1000</f>
        <v>3.6845700000000003</v>
      </c>
      <c r="U24" s="549">
        <f t="shared" ref="U24:W24" si="0">N24/1000</f>
        <v>5.14994</v>
      </c>
      <c r="V24" s="549">
        <f t="shared" si="0"/>
        <v>5.9146099999999997</v>
      </c>
      <c r="W24" s="549">
        <f t="shared" si="0"/>
        <v>6.2394600000000002</v>
      </c>
      <c r="X24" s="263"/>
      <c r="Y24" s="263"/>
    </row>
    <row r="25" spans="1:25" hidden="1" outlineLevel="1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hidden="1" customHeight="1" outlineLevel="1">
      <c r="A26" s="402" t="s">
        <v>81</v>
      </c>
      <c r="B26" s="402"/>
      <c r="C26" s="402"/>
      <c r="D26" s="402"/>
      <c r="E26" s="402"/>
      <c r="F26" s="402"/>
      <c r="G26" s="402"/>
      <c r="H26" s="402"/>
      <c r="I26" s="402"/>
      <c r="J26" s="402"/>
      <c r="K26" s="386" t="s">
        <v>82</v>
      </c>
      <c r="L26" s="386"/>
      <c r="M26" s="268">
        <v>2475.35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 hidden="1" outlineLevel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hidden="1" customHeight="1" outlineLevel="1">
      <c r="A28" s="403" t="s">
        <v>83</v>
      </c>
      <c r="B28" s="403"/>
      <c r="C28" s="403"/>
      <c r="D28" s="403"/>
      <c r="E28" s="403"/>
      <c r="F28" s="403"/>
      <c r="G28" s="403"/>
      <c r="H28" s="403"/>
      <c r="I28" s="403"/>
      <c r="J28" s="403"/>
      <c r="K28" s="401" t="s">
        <v>35</v>
      </c>
      <c r="L28" s="401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hidden="1" customHeight="1" outlineLevel="1">
      <c r="A29" s="274" t="s">
        <v>49</v>
      </c>
      <c r="B29" s="387" t="s">
        <v>51</v>
      </c>
      <c r="C29" s="387"/>
      <c r="D29" s="387"/>
      <c r="E29" s="387"/>
      <c r="F29" s="387"/>
      <c r="G29" s="387"/>
      <c r="H29" s="387"/>
      <c r="I29" s="387"/>
      <c r="J29" s="387"/>
      <c r="K29" s="386" t="s">
        <v>84</v>
      </c>
      <c r="L29" s="386"/>
      <c r="M29" s="275">
        <v>1275.74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hidden="1" customHeight="1" outlineLevel="1">
      <c r="A30" s="274" t="s">
        <v>50</v>
      </c>
      <c r="B30" s="387" t="s">
        <v>52</v>
      </c>
      <c r="C30" s="387"/>
      <c r="D30" s="387"/>
      <c r="E30" s="387"/>
      <c r="F30" s="387"/>
      <c r="G30" s="387"/>
      <c r="H30" s="387"/>
      <c r="I30" s="387"/>
      <c r="J30" s="387"/>
      <c r="K30" s="386" t="s">
        <v>85</v>
      </c>
      <c r="L30" s="386"/>
      <c r="M30" s="275">
        <v>852425.3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hidden="1" customHeight="1" outlineLevel="1">
      <c r="A31" s="274" t="s">
        <v>53</v>
      </c>
      <c r="B31" s="387" t="s">
        <v>86</v>
      </c>
      <c r="C31" s="387"/>
      <c r="D31" s="387"/>
      <c r="E31" s="387"/>
      <c r="F31" s="387"/>
      <c r="G31" s="387"/>
      <c r="H31" s="387"/>
      <c r="I31" s="387"/>
      <c r="J31" s="387"/>
      <c r="K31" s="386" t="s">
        <v>54</v>
      </c>
      <c r="L31" s="386"/>
      <c r="M31" s="276">
        <v>1.40729274E-3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hidden="1" customHeight="1" outlineLevel="1">
      <c r="A32" s="274" t="s">
        <v>55</v>
      </c>
      <c r="B32" s="387" t="s">
        <v>56</v>
      </c>
      <c r="C32" s="387"/>
      <c r="D32" s="387"/>
      <c r="E32" s="387"/>
      <c r="F32" s="387"/>
      <c r="G32" s="387"/>
      <c r="H32" s="387"/>
      <c r="I32" s="387"/>
      <c r="J32" s="387"/>
      <c r="K32" s="386" t="s">
        <v>36</v>
      </c>
      <c r="L32" s="386"/>
      <c r="M32" s="275">
        <v>308.62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hidden="1" customHeight="1" outlineLevel="1">
      <c r="A33" s="274" t="s">
        <v>57</v>
      </c>
      <c r="B33" s="387" t="s">
        <v>58</v>
      </c>
      <c r="C33" s="387"/>
      <c r="D33" s="387"/>
      <c r="E33" s="387"/>
      <c r="F33" s="387"/>
      <c r="G33" s="387"/>
      <c r="H33" s="387"/>
      <c r="I33" s="387"/>
      <c r="J33" s="387"/>
      <c r="K33" s="386" t="s">
        <v>36</v>
      </c>
      <c r="L33" s="386"/>
      <c r="M33" s="275">
        <v>17.338999999999999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hidden="1" customHeight="1" outlineLevel="1">
      <c r="A34" s="274" t="s">
        <v>59</v>
      </c>
      <c r="B34" s="387" t="s">
        <v>60</v>
      </c>
      <c r="C34" s="387"/>
      <c r="D34" s="387"/>
      <c r="E34" s="387"/>
      <c r="F34" s="387"/>
      <c r="G34" s="387"/>
      <c r="H34" s="387"/>
      <c r="I34" s="387"/>
      <c r="J34" s="387"/>
      <c r="K34" s="386" t="s">
        <v>36</v>
      </c>
      <c r="L34" s="386"/>
      <c r="M34" s="275">
        <v>72.091999999999999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hidden="1" customHeight="1" outlineLevel="1">
      <c r="A35" s="274"/>
      <c r="B35" s="387" t="s">
        <v>37</v>
      </c>
      <c r="C35" s="387"/>
      <c r="D35" s="387"/>
      <c r="E35" s="387"/>
      <c r="F35" s="387"/>
      <c r="G35" s="387"/>
      <c r="H35" s="387"/>
      <c r="I35" s="387"/>
      <c r="J35" s="387"/>
      <c r="K35" s="386" t="s">
        <v>36</v>
      </c>
      <c r="L35" s="386"/>
      <c r="M35" s="275">
        <v>1.2E-2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hidden="1" customHeight="1" outlineLevel="1">
      <c r="A36" s="274"/>
      <c r="B36" s="387" t="s">
        <v>38</v>
      </c>
      <c r="C36" s="387"/>
      <c r="D36" s="387"/>
      <c r="E36" s="387"/>
      <c r="F36" s="387"/>
      <c r="G36" s="387"/>
      <c r="H36" s="387"/>
      <c r="I36" s="387"/>
      <c r="J36" s="387"/>
      <c r="K36" s="386" t="s">
        <v>36</v>
      </c>
      <c r="L36" s="386"/>
      <c r="M36" s="275">
        <v>36.152000000000001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hidden="1" customHeight="1" outlineLevel="1">
      <c r="A37" s="274"/>
      <c r="B37" s="387" t="s">
        <v>39</v>
      </c>
      <c r="C37" s="387"/>
      <c r="D37" s="387"/>
      <c r="E37" s="387"/>
      <c r="F37" s="387"/>
      <c r="G37" s="387"/>
      <c r="H37" s="387"/>
      <c r="I37" s="387"/>
      <c r="J37" s="387"/>
      <c r="K37" s="386" t="s">
        <v>36</v>
      </c>
      <c r="L37" s="386"/>
      <c r="M37" s="275">
        <v>35.927999999999997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hidden="1" customHeight="1" outlineLevel="1">
      <c r="A38" s="274"/>
      <c r="B38" s="387" t="s">
        <v>40</v>
      </c>
      <c r="C38" s="387"/>
      <c r="D38" s="387"/>
      <c r="E38" s="387"/>
      <c r="F38" s="387"/>
      <c r="G38" s="387"/>
      <c r="H38" s="387"/>
      <c r="I38" s="387"/>
      <c r="J38" s="387"/>
      <c r="K38" s="386" t="s">
        <v>36</v>
      </c>
      <c r="L38" s="386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hidden="1" customHeight="1" outlineLevel="1">
      <c r="A39" s="274"/>
      <c r="B39" s="387" t="s">
        <v>41</v>
      </c>
      <c r="C39" s="387"/>
      <c r="D39" s="387"/>
      <c r="E39" s="387"/>
      <c r="F39" s="387"/>
      <c r="G39" s="387"/>
      <c r="H39" s="387"/>
      <c r="I39" s="387"/>
      <c r="J39" s="387"/>
      <c r="K39" s="386" t="s">
        <v>36</v>
      </c>
      <c r="L39" s="386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hidden="1" customHeight="1" outlineLevel="1">
      <c r="A40" s="274" t="s">
        <v>63</v>
      </c>
      <c r="B40" s="387" t="s">
        <v>62</v>
      </c>
      <c r="C40" s="387"/>
      <c r="D40" s="387"/>
      <c r="E40" s="387"/>
      <c r="F40" s="387"/>
      <c r="G40" s="387"/>
      <c r="H40" s="387"/>
      <c r="I40" s="387"/>
      <c r="J40" s="387"/>
      <c r="K40" s="386" t="s">
        <v>36</v>
      </c>
      <c r="L40" s="386"/>
      <c r="M40" s="275">
        <v>124.768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hidden="1" customHeight="1" outlineLevel="1">
      <c r="A41" s="274" t="s">
        <v>61</v>
      </c>
      <c r="B41" s="387" t="s">
        <v>64</v>
      </c>
      <c r="C41" s="387"/>
      <c r="D41" s="387"/>
      <c r="E41" s="387"/>
      <c r="F41" s="387"/>
      <c r="G41" s="387"/>
      <c r="H41" s="387"/>
      <c r="I41" s="387"/>
      <c r="J41" s="387"/>
      <c r="K41" s="386" t="s">
        <v>44</v>
      </c>
      <c r="L41" s="386"/>
      <c r="M41" s="275">
        <v>20.257000000000001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hidden="1" customHeight="1" outlineLevel="1">
      <c r="A42" s="274"/>
      <c r="B42" s="387" t="s">
        <v>42</v>
      </c>
      <c r="C42" s="387"/>
      <c r="D42" s="387"/>
      <c r="E42" s="387"/>
      <c r="F42" s="387"/>
      <c r="G42" s="387"/>
      <c r="H42" s="387"/>
      <c r="I42" s="387"/>
      <c r="J42" s="387"/>
      <c r="K42" s="386" t="s">
        <v>44</v>
      </c>
      <c r="L42" s="386"/>
      <c r="M42" s="275">
        <v>16.344000000000001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hidden="1" customHeight="1" outlineLevel="1">
      <c r="A43" s="274"/>
      <c r="B43" s="387" t="s">
        <v>45</v>
      </c>
      <c r="C43" s="387"/>
      <c r="D43" s="387"/>
      <c r="E43" s="387"/>
      <c r="F43" s="387"/>
      <c r="G43" s="387"/>
      <c r="H43" s="387"/>
      <c r="I43" s="387"/>
      <c r="J43" s="387"/>
      <c r="K43" s="386" t="s">
        <v>44</v>
      </c>
      <c r="L43" s="386"/>
      <c r="M43" s="275">
        <v>13.441000000000001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hidden="1" customHeight="1" outlineLevel="1">
      <c r="A44" s="274"/>
      <c r="B44" s="387" t="s">
        <v>46</v>
      </c>
      <c r="C44" s="387"/>
      <c r="D44" s="387"/>
      <c r="E44" s="387"/>
      <c r="F44" s="387"/>
      <c r="G44" s="387"/>
      <c r="H44" s="387"/>
      <c r="I44" s="387"/>
      <c r="J44" s="387"/>
      <c r="K44" s="386" t="s">
        <v>44</v>
      </c>
      <c r="L44" s="386"/>
      <c r="M44" s="275">
        <v>1.708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hidden="1" customHeight="1" outlineLevel="1">
      <c r="A45" s="274"/>
      <c r="B45" s="387" t="s">
        <v>43</v>
      </c>
      <c r="C45" s="387"/>
      <c r="D45" s="387"/>
      <c r="E45" s="387"/>
      <c r="F45" s="387"/>
      <c r="G45" s="387"/>
      <c r="H45" s="387"/>
      <c r="I45" s="387"/>
      <c r="J45" s="387"/>
      <c r="K45" s="386" t="s">
        <v>44</v>
      </c>
      <c r="L45" s="386"/>
      <c r="M45" s="275">
        <v>1.1950000000000001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hidden="1" customHeight="1" outlineLevel="1">
      <c r="A46" s="274"/>
      <c r="B46" s="400" t="s">
        <v>47</v>
      </c>
      <c r="C46" s="400"/>
      <c r="D46" s="400"/>
      <c r="E46" s="400"/>
      <c r="F46" s="400"/>
      <c r="G46" s="400"/>
      <c r="H46" s="400"/>
      <c r="I46" s="400"/>
      <c r="J46" s="400"/>
      <c r="K46" s="386" t="s">
        <v>44</v>
      </c>
      <c r="L46" s="386"/>
      <c r="M46" s="275">
        <v>3.9130000000000003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hidden="1" customHeight="1" outlineLevel="1">
      <c r="A47" s="274"/>
      <c r="B47" s="387" t="s">
        <v>45</v>
      </c>
      <c r="C47" s="387"/>
      <c r="D47" s="387"/>
      <c r="E47" s="387"/>
      <c r="F47" s="387"/>
      <c r="G47" s="387"/>
      <c r="H47" s="387"/>
      <c r="I47" s="387"/>
      <c r="J47" s="387"/>
      <c r="K47" s="386" t="s">
        <v>44</v>
      </c>
      <c r="L47" s="386"/>
      <c r="M47" s="275">
        <v>3.4390000000000001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hidden="1" customHeight="1" outlineLevel="1">
      <c r="A48" s="274"/>
      <c r="B48" s="387" t="s">
        <v>43</v>
      </c>
      <c r="C48" s="387"/>
      <c r="D48" s="387"/>
      <c r="E48" s="387"/>
      <c r="F48" s="387"/>
      <c r="G48" s="387"/>
      <c r="H48" s="387"/>
      <c r="I48" s="387"/>
      <c r="J48" s="387"/>
      <c r="K48" s="386" t="s">
        <v>44</v>
      </c>
      <c r="L48" s="386"/>
      <c r="M48" s="275">
        <v>0.47399999999999998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hidden="1" customHeight="1" outlineLevel="1">
      <c r="A49" s="274" t="s">
        <v>65</v>
      </c>
      <c r="B49" s="387" t="s">
        <v>66</v>
      </c>
      <c r="C49" s="387"/>
      <c r="D49" s="387"/>
      <c r="E49" s="387"/>
      <c r="F49" s="387"/>
      <c r="G49" s="387"/>
      <c r="H49" s="387"/>
      <c r="I49" s="387"/>
      <c r="J49" s="387"/>
      <c r="K49" s="386" t="s">
        <v>44</v>
      </c>
      <c r="L49" s="386"/>
      <c r="M49" s="275">
        <v>206594.08300000001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hidden="1" customHeight="1" outlineLevel="1">
      <c r="A50" s="274" t="s">
        <v>67</v>
      </c>
      <c r="B50" s="387" t="s">
        <v>319</v>
      </c>
      <c r="C50" s="387"/>
      <c r="D50" s="387"/>
      <c r="E50" s="387"/>
      <c r="F50" s="387"/>
      <c r="G50" s="387"/>
      <c r="H50" s="387"/>
      <c r="I50" s="387"/>
      <c r="J50" s="387"/>
      <c r="K50" s="386" t="s">
        <v>44</v>
      </c>
      <c r="L50" s="386"/>
      <c r="M50" s="275">
        <v>8172.866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s="328" customFormat="1" ht="21.75" hidden="1" customHeight="1" outlineLevel="1">
      <c r="A51" s="324"/>
      <c r="B51" s="390" t="s">
        <v>320</v>
      </c>
      <c r="C51" s="391"/>
      <c r="D51" s="391"/>
      <c r="E51" s="391"/>
      <c r="F51" s="391"/>
      <c r="G51" s="391"/>
      <c r="H51" s="391"/>
      <c r="I51" s="391"/>
      <c r="J51" s="392"/>
      <c r="K51" s="393" t="s">
        <v>44</v>
      </c>
      <c r="L51" s="393"/>
      <c r="M51" s="323">
        <v>0</v>
      </c>
      <c r="N51" s="325"/>
      <c r="O51" s="325"/>
      <c r="P51" s="326"/>
      <c r="Q51" s="325"/>
      <c r="R51" s="325"/>
      <c r="S51" s="325"/>
      <c r="T51" s="325"/>
      <c r="U51" s="327"/>
      <c r="V51" s="327"/>
      <c r="W51" s="327"/>
      <c r="X51" s="327"/>
      <c r="Y51" s="327"/>
    </row>
    <row r="52" spans="1:25" ht="31.5" hidden="1" customHeight="1" outlineLevel="1">
      <c r="A52" s="274" t="s">
        <v>69</v>
      </c>
      <c r="B52" s="387" t="s">
        <v>70</v>
      </c>
      <c r="C52" s="387"/>
      <c r="D52" s="387"/>
      <c r="E52" s="387"/>
      <c r="F52" s="387"/>
      <c r="G52" s="387"/>
      <c r="H52" s="387"/>
      <c r="I52" s="387"/>
      <c r="J52" s="387"/>
      <c r="K52" s="386" t="s">
        <v>44</v>
      </c>
      <c r="L52" s="386"/>
      <c r="M52" s="275">
        <v>48076.638000000006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hidden="1" customHeight="1" outlineLevel="1">
      <c r="A53" s="274"/>
      <c r="B53" s="387" t="s">
        <v>37</v>
      </c>
      <c r="C53" s="387"/>
      <c r="D53" s="387"/>
      <c r="E53" s="387"/>
      <c r="F53" s="387"/>
      <c r="G53" s="387"/>
      <c r="H53" s="387"/>
      <c r="I53" s="387"/>
      <c r="J53" s="387"/>
      <c r="K53" s="386" t="s">
        <v>44</v>
      </c>
      <c r="L53" s="386"/>
      <c r="M53" s="275">
        <v>20.257000000000001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hidden="1" customHeight="1" outlineLevel="1">
      <c r="A54" s="274"/>
      <c r="B54" s="387" t="s">
        <v>38</v>
      </c>
      <c r="C54" s="387"/>
      <c r="D54" s="387"/>
      <c r="E54" s="387"/>
      <c r="F54" s="387"/>
      <c r="G54" s="387"/>
      <c r="H54" s="387"/>
      <c r="I54" s="387"/>
      <c r="J54" s="387"/>
      <c r="K54" s="386" t="s">
        <v>44</v>
      </c>
      <c r="L54" s="386"/>
      <c r="M54" s="275">
        <v>22407.023000000001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hidden="1" customHeight="1" outlineLevel="1">
      <c r="A55" s="274"/>
      <c r="B55" s="387" t="s">
        <v>39</v>
      </c>
      <c r="C55" s="387"/>
      <c r="D55" s="387"/>
      <c r="E55" s="387"/>
      <c r="F55" s="387"/>
      <c r="G55" s="387"/>
      <c r="H55" s="387"/>
      <c r="I55" s="387"/>
      <c r="J55" s="387"/>
      <c r="K55" s="386" t="s">
        <v>44</v>
      </c>
      <c r="L55" s="386"/>
      <c r="M55" s="275">
        <v>25649.358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hidden="1" customHeight="1" outlineLevel="1">
      <c r="A56" s="274"/>
      <c r="B56" s="387" t="s">
        <v>40</v>
      </c>
      <c r="C56" s="387"/>
      <c r="D56" s="387"/>
      <c r="E56" s="387"/>
      <c r="F56" s="387"/>
      <c r="G56" s="387"/>
      <c r="H56" s="387"/>
      <c r="I56" s="387"/>
      <c r="J56" s="387"/>
      <c r="K56" s="386" t="s">
        <v>44</v>
      </c>
      <c r="L56" s="386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5" hidden="1" customHeight="1" outlineLevel="1">
      <c r="A57" s="274"/>
      <c r="B57" s="387" t="s">
        <v>41</v>
      </c>
      <c r="C57" s="387"/>
      <c r="D57" s="387"/>
      <c r="E57" s="387"/>
      <c r="F57" s="387"/>
      <c r="G57" s="387"/>
      <c r="H57" s="387"/>
      <c r="I57" s="387"/>
      <c r="J57" s="387"/>
      <c r="K57" s="386" t="s">
        <v>44</v>
      </c>
      <c r="L57" s="386"/>
      <c r="M57" s="275">
        <v>0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16.5" hidden="1" customHeight="1" outlineLevel="1">
      <c r="A58" s="274" t="s">
        <v>71</v>
      </c>
      <c r="B58" s="387" t="s">
        <v>72</v>
      </c>
      <c r="C58" s="387"/>
      <c r="D58" s="387"/>
      <c r="E58" s="387"/>
      <c r="F58" s="387"/>
      <c r="G58" s="387"/>
      <c r="H58" s="387"/>
      <c r="I58" s="387"/>
      <c r="J58" s="387"/>
      <c r="K58" s="386" t="s">
        <v>44</v>
      </c>
      <c r="L58" s="386"/>
      <c r="M58" s="275">
        <v>74954.600000000006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ht="32.25" hidden="1" customHeight="1" outlineLevel="1">
      <c r="A59" s="274" t="s">
        <v>73</v>
      </c>
      <c r="B59" s="387" t="s">
        <v>206</v>
      </c>
      <c r="C59" s="387"/>
      <c r="D59" s="387"/>
      <c r="E59" s="387"/>
      <c r="F59" s="387"/>
      <c r="G59" s="387"/>
      <c r="H59" s="387"/>
      <c r="I59" s="387"/>
      <c r="J59" s="387"/>
      <c r="K59" s="386" t="s">
        <v>84</v>
      </c>
      <c r="L59" s="386"/>
      <c r="M59" s="275">
        <v>0</v>
      </c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22.5" customHeight="1" collapsed="1">
      <c r="A60" s="299"/>
      <c r="B60" s="389"/>
      <c r="C60" s="389"/>
      <c r="D60" s="389"/>
      <c r="E60" s="389"/>
      <c r="F60" s="389"/>
      <c r="G60" s="389"/>
      <c r="H60" s="389"/>
      <c r="I60" s="389"/>
      <c r="J60" s="389"/>
      <c r="K60" s="389"/>
      <c r="L60" s="389"/>
      <c r="M60" s="389"/>
      <c r="N60" s="319"/>
      <c r="O60" s="319"/>
      <c r="P60" s="258"/>
      <c r="Q60" s="319"/>
      <c r="R60" s="319"/>
      <c r="S60" s="319"/>
      <c r="T60" s="319"/>
      <c r="U60" s="263"/>
      <c r="V60" s="263"/>
      <c r="W60" s="263"/>
      <c r="X60" s="263"/>
      <c r="Y60" s="263"/>
    </row>
    <row r="61" spans="1:25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 ht="57" customHeight="1">
      <c r="A62" s="388" t="s">
        <v>340</v>
      </c>
      <c r="B62" s="388"/>
      <c r="C62" s="388"/>
      <c r="D62" s="388"/>
      <c r="E62" s="388"/>
      <c r="F62" s="388"/>
      <c r="G62" s="388"/>
      <c r="H62" s="388"/>
      <c r="I62" s="388"/>
      <c r="J62" s="388"/>
      <c r="K62" s="388"/>
      <c r="L62" s="388"/>
      <c r="M62" s="388"/>
      <c r="N62" s="388"/>
      <c r="O62" s="388"/>
      <c r="P62" s="388"/>
      <c r="Q62" s="388"/>
      <c r="R62" s="388"/>
      <c r="S62" s="388"/>
      <c r="T62" s="388"/>
      <c r="U62" s="388"/>
      <c r="V62" s="388"/>
      <c r="W62" s="388"/>
      <c r="X62" s="388"/>
      <c r="Y62" s="388"/>
    </row>
    <row r="63" spans="1:25" hidden="1" outlineLevel="1">
      <c r="A63" s="258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58"/>
      <c r="Q63" s="264"/>
      <c r="R63" s="264"/>
      <c r="S63" s="264"/>
      <c r="T63" s="264"/>
      <c r="U63" s="263"/>
      <c r="V63" s="263"/>
      <c r="W63" s="263"/>
      <c r="X63" s="263"/>
      <c r="Y63" s="263"/>
    </row>
    <row r="64" spans="1:25" hidden="1" outlineLevel="1">
      <c r="A64" s="258"/>
      <c r="B64" s="265" t="s">
        <v>75</v>
      </c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58"/>
      <c r="Q64" s="264"/>
      <c r="R64" s="264"/>
      <c r="S64" s="264"/>
      <c r="T64" s="264"/>
      <c r="U64" s="263"/>
      <c r="V64" s="263"/>
      <c r="W64" s="263"/>
      <c r="X64" s="263"/>
      <c r="Y64" s="263"/>
    </row>
    <row r="65" spans="1:25" ht="15.75" hidden="1" customHeight="1" outlineLevel="1">
      <c r="A65" s="385" t="s">
        <v>242</v>
      </c>
      <c r="B65" s="385"/>
      <c r="C65" s="385"/>
      <c r="D65" s="385"/>
      <c r="E65" s="385"/>
      <c r="F65" s="385"/>
      <c r="G65" s="385"/>
      <c r="H65" s="385"/>
      <c r="I65" s="385"/>
      <c r="J65" s="385"/>
      <c r="K65" s="385"/>
      <c r="L65" s="385"/>
      <c r="M65" s="385" t="s">
        <v>239</v>
      </c>
      <c r="N65" s="385"/>
      <c r="O65" s="385"/>
      <c r="P65" s="385"/>
      <c r="Q65" s="396" t="s">
        <v>240</v>
      </c>
      <c r="R65" s="396"/>
      <c r="S65" s="264"/>
      <c r="T65" s="264"/>
      <c r="U65" s="263"/>
      <c r="V65" s="263"/>
      <c r="W65" s="263"/>
      <c r="X65" s="263"/>
      <c r="Y65" s="263"/>
    </row>
    <row r="66" spans="1:25" hidden="1" outlineLevel="1">
      <c r="A66" s="385"/>
      <c r="B66" s="385"/>
      <c r="C66" s="385"/>
      <c r="D66" s="385"/>
      <c r="E66" s="385"/>
      <c r="F66" s="385"/>
      <c r="G66" s="385"/>
      <c r="H66" s="385"/>
      <c r="I66" s="385"/>
      <c r="J66" s="385"/>
      <c r="K66" s="385"/>
      <c r="L66" s="385"/>
      <c r="M66" s="385" t="s">
        <v>30</v>
      </c>
      <c r="N66" s="385"/>
      <c r="O66" s="385"/>
      <c r="P66" s="385"/>
      <c r="Q66" s="396"/>
      <c r="R66" s="396"/>
      <c r="S66" s="264"/>
      <c r="T66" s="264"/>
      <c r="U66" s="263"/>
      <c r="V66" s="263"/>
      <c r="W66" s="263"/>
      <c r="X66" s="263"/>
      <c r="Y66" s="263"/>
    </row>
    <row r="67" spans="1:25" hidden="1" outlineLevel="1">
      <c r="A67" s="385"/>
      <c r="B67" s="385"/>
      <c r="C67" s="385"/>
      <c r="D67" s="385"/>
      <c r="E67" s="385"/>
      <c r="F67" s="385"/>
      <c r="G67" s="385"/>
      <c r="H67" s="385"/>
      <c r="I67" s="385"/>
      <c r="J67" s="385"/>
      <c r="K67" s="385"/>
      <c r="L67" s="385"/>
      <c r="M67" s="266" t="s">
        <v>25</v>
      </c>
      <c r="N67" s="266" t="s">
        <v>27</v>
      </c>
      <c r="O67" s="266" t="s">
        <v>28</v>
      </c>
      <c r="P67" s="266" t="s">
        <v>29</v>
      </c>
      <c r="Q67" s="396"/>
      <c r="R67" s="396"/>
      <c r="S67" s="264"/>
      <c r="T67" s="264"/>
      <c r="U67" s="263"/>
      <c r="V67" s="263"/>
      <c r="W67" s="263"/>
      <c r="X67" s="263"/>
      <c r="Y67" s="263"/>
    </row>
    <row r="68" spans="1:25" hidden="1" outlineLevel="1">
      <c r="A68" s="397" t="s">
        <v>243</v>
      </c>
      <c r="B68" s="398"/>
      <c r="C68" s="398"/>
      <c r="D68" s="398"/>
      <c r="E68" s="398"/>
      <c r="F68" s="398"/>
      <c r="G68" s="398"/>
      <c r="H68" s="398"/>
      <c r="I68" s="398"/>
      <c r="J68" s="398"/>
      <c r="K68" s="398"/>
      <c r="L68" s="399"/>
      <c r="M68" s="317">
        <v>2066.86</v>
      </c>
      <c r="N68" s="317">
        <v>3532.23</v>
      </c>
      <c r="O68" s="317">
        <v>4296.8999999999996</v>
      </c>
      <c r="P68" s="317">
        <v>4621.75</v>
      </c>
      <c r="Q68" s="394">
        <v>1473</v>
      </c>
      <c r="R68" s="394"/>
      <c r="S68" s="264"/>
      <c r="T68" s="264"/>
      <c r="U68" s="263"/>
      <c r="V68" s="263"/>
      <c r="W68" s="263"/>
      <c r="X68" s="263"/>
      <c r="Y68" s="263"/>
    </row>
    <row r="69" spans="1:25" hidden="1" outlineLevel="1">
      <c r="A69" s="397" t="s">
        <v>244</v>
      </c>
      <c r="B69" s="398"/>
      <c r="C69" s="398"/>
      <c r="D69" s="398"/>
      <c r="E69" s="398"/>
      <c r="F69" s="398"/>
      <c r="G69" s="398"/>
      <c r="H69" s="398"/>
      <c r="I69" s="398"/>
      <c r="J69" s="398"/>
      <c r="K69" s="398"/>
      <c r="L69" s="399"/>
      <c r="M69" s="318">
        <v>3787.66</v>
      </c>
      <c r="N69" s="318">
        <v>5253.03</v>
      </c>
      <c r="O69" s="318">
        <v>6017.7</v>
      </c>
      <c r="P69" s="318">
        <v>6342.55</v>
      </c>
      <c r="Q69" s="395">
        <v>3193.8</v>
      </c>
      <c r="R69" s="395"/>
      <c r="S69" s="264"/>
      <c r="T69" s="264"/>
      <c r="U69" s="263"/>
      <c r="V69" s="263"/>
      <c r="W69" s="263"/>
      <c r="X69" s="263"/>
      <c r="Y69" s="263"/>
    </row>
    <row r="70" spans="1:25" hidden="1" outlineLevel="1">
      <c r="A70" s="397" t="s">
        <v>245</v>
      </c>
      <c r="B70" s="398"/>
      <c r="C70" s="398"/>
      <c r="D70" s="398"/>
      <c r="E70" s="398"/>
      <c r="F70" s="398"/>
      <c r="G70" s="398"/>
      <c r="H70" s="398"/>
      <c r="I70" s="398"/>
      <c r="J70" s="398"/>
      <c r="K70" s="398"/>
      <c r="L70" s="399"/>
      <c r="M70" s="318">
        <v>8247.4500000000007</v>
      </c>
      <c r="N70" s="318">
        <v>9712.82</v>
      </c>
      <c r="O70" s="318">
        <v>10477.49</v>
      </c>
      <c r="P70" s="318">
        <v>10802.34</v>
      </c>
      <c r="Q70" s="395">
        <v>7653.59</v>
      </c>
      <c r="R70" s="395"/>
      <c r="S70" s="264"/>
      <c r="T70" s="264"/>
      <c r="U70" s="263"/>
      <c r="V70" s="263"/>
      <c r="W70" s="263"/>
      <c r="X70" s="263"/>
      <c r="Y70" s="263"/>
    </row>
    <row r="71" spans="1:25" hidden="1" outlineLevel="1">
      <c r="A71" s="258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58"/>
      <c r="Q71" s="264"/>
      <c r="R71" s="264"/>
      <c r="S71" s="264"/>
      <c r="T71" s="264"/>
      <c r="U71" s="263"/>
      <c r="V71" s="263"/>
      <c r="W71" s="263"/>
      <c r="X71" s="263"/>
      <c r="Y71" s="263"/>
    </row>
    <row r="72" spans="1:25" hidden="1" outlineLevel="1">
      <c r="A72" s="258"/>
      <c r="B72" s="265" t="s">
        <v>246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58"/>
      <c r="Q72" s="264"/>
      <c r="R72" s="264"/>
      <c r="S72" s="264"/>
      <c r="T72" s="264"/>
      <c r="U72" s="263"/>
      <c r="V72" s="263"/>
      <c r="W72" s="263"/>
      <c r="X72" s="263"/>
      <c r="Y72" s="263"/>
    </row>
    <row r="73" spans="1:25" ht="15.75" hidden="1" customHeight="1" outlineLevel="1">
      <c r="A73" s="385" t="s">
        <v>242</v>
      </c>
      <c r="B73" s="385"/>
      <c r="C73" s="385"/>
      <c r="D73" s="385"/>
      <c r="E73" s="385"/>
      <c r="F73" s="385"/>
      <c r="G73" s="385"/>
      <c r="H73" s="385"/>
      <c r="I73" s="385"/>
      <c r="J73" s="385"/>
      <c r="K73" s="385"/>
      <c r="L73" s="385"/>
      <c r="M73" s="385" t="s">
        <v>239</v>
      </c>
      <c r="N73" s="385"/>
      <c r="O73" s="385"/>
      <c r="P73" s="385"/>
      <c r="Q73" s="396" t="s">
        <v>240</v>
      </c>
      <c r="R73" s="396"/>
      <c r="S73" s="264"/>
      <c r="T73" s="264"/>
      <c r="U73" s="263"/>
      <c r="V73" s="263"/>
      <c r="W73" s="263"/>
      <c r="X73" s="263"/>
      <c r="Y73" s="263"/>
    </row>
    <row r="74" spans="1:25" hidden="1" outlineLevel="1">
      <c r="A74" s="385"/>
      <c r="B74" s="385"/>
      <c r="C74" s="385"/>
      <c r="D74" s="385"/>
      <c r="E74" s="385"/>
      <c r="F74" s="385"/>
      <c r="G74" s="385"/>
      <c r="H74" s="385"/>
      <c r="I74" s="385"/>
      <c r="J74" s="385"/>
      <c r="K74" s="385"/>
      <c r="L74" s="385"/>
      <c r="M74" s="385" t="s">
        <v>30</v>
      </c>
      <c r="N74" s="385"/>
      <c r="O74" s="385"/>
      <c r="P74" s="385"/>
      <c r="Q74" s="396"/>
      <c r="R74" s="396"/>
      <c r="S74" s="264"/>
      <c r="T74" s="264"/>
      <c r="U74" s="263"/>
      <c r="V74" s="263"/>
      <c r="W74" s="263"/>
      <c r="X74" s="263"/>
      <c r="Y74" s="263"/>
    </row>
    <row r="75" spans="1:25" hidden="1" outlineLevel="1">
      <c r="A75" s="385"/>
      <c r="B75" s="385"/>
      <c r="C75" s="385"/>
      <c r="D75" s="385"/>
      <c r="E75" s="385"/>
      <c r="F75" s="385"/>
      <c r="G75" s="385"/>
      <c r="H75" s="385"/>
      <c r="I75" s="385"/>
      <c r="J75" s="385"/>
      <c r="K75" s="385"/>
      <c r="L75" s="385"/>
      <c r="M75" s="266" t="s">
        <v>25</v>
      </c>
      <c r="N75" s="266" t="s">
        <v>27</v>
      </c>
      <c r="O75" s="266" t="s">
        <v>28</v>
      </c>
      <c r="P75" s="266" t="s">
        <v>29</v>
      </c>
      <c r="Q75" s="396"/>
      <c r="R75" s="396"/>
      <c r="S75" s="264"/>
      <c r="T75" s="264"/>
      <c r="U75" s="263"/>
      <c r="V75" s="263"/>
      <c r="W75" s="263"/>
      <c r="X75" s="263"/>
      <c r="Y75" s="263"/>
    </row>
    <row r="76" spans="1:25" hidden="1" outlineLevel="1">
      <c r="A76" s="397" t="s">
        <v>243</v>
      </c>
      <c r="B76" s="398"/>
      <c r="C76" s="398"/>
      <c r="D76" s="398"/>
      <c r="E76" s="398"/>
      <c r="F76" s="398"/>
      <c r="G76" s="398"/>
      <c r="H76" s="398"/>
      <c r="I76" s="398"/>
      <c r="J76" s="398"/>
      <c r="K76" s="398"/>
      <c r="L76" s="399"/>
      <c r="M76" s="317">
        <v>2066.86</v>
      </c>
      <c r="N76" s="317">
        <v>3532.23</v>
      </c>
      <c r="O76" s="317">
        <v>4296.8999999999996</v>
      </c>
      <c r="P76" s="317">
        <v>4621.75</v>
      </c>
      <c r="Q76" s="394">
        <v>1473</v>
      </c>
      <c r="R76" s="394"/>
      <c r="S76" s="264"/>
      <c r="T76" s="264"/>
      <c r="U76" s="263"/>
      <c r="V76" s="263"/>
      <c r="W76" s="263"/>
      <c r="X76" s="263"/>
      <c r="Y76" s="263"/>
    </row>
    <row r="77" spans="1:25" hidden="1" outlineLevel="1">
      <c r="A77" s="397" t="s">
        <v>247</v>
      </c>
      <c r="B77" s="398"/>
      <c r="C77" s="398"/>
      <c r="D77" s="398"/>
      <c r="E77" s="398"/>
      <c r="F77" s="398"/>
      <c r="G77" s="398"/>
      <c r="H77" s="398"/>
      <c r="I77" s="398"/>
      <c r="J77" s="398"/>
      <c r="K77" s="398"/>
      <c r="L77" s="399"/>
      <c r="M77" s="318">
        <v>6031.86</v>
      </c>
      <c r="N77" s="318">
        <v>7497.23</v>
      </c>
      <c r="O77" s="318">
        <v>8261.9</v>
      </c>
      <c r="P77" s="318">
        <v>8586.75</v>
      </c>
      <c r="Q77" s="395">
        <v>5438</v>
      </c>
      <c r="R77" s="395"/>
      <c r="S77" s="264"/>
      <c r="T77" s="264"/>
      <c r="U77" s="263"/>
      <c r="V77" s="263"/>
      <c r="W77" s="263"/>
      <c r="X77" s="263"/>
      <c r="Y77" s="263"/>
    </row>
    <row r="78" spans="1:25" collapsed="1"/>
    <row r="79" spans="1:25" ht="56.25" customHeight="1">
      <c r="A79" s="388" t="s">
        <v>332</v>
      </c>
      <c r="B79" s="388"/>
      <c r="C79" s="388"/>
      <c r="D79" s="388"/>
      <c r="E79" s="388"/>
      <c r="F79" s="388"/>
      <c r="G79" s="388"/>
      <c r="H79" s="388"/>
      <c r="I79" s="388"/>
      <c r="J79" s="388"/>
      <c r="K79" s="388"/>
      <c r="L79" s="388"/>
      <c r="M79" s="388"/>
      <c r="N79" s="388"/>
      <c r="O79" s="388"/>
      <c r="P79" s="388"/>
      <c r="Q79" s="388"/>
      <c r="R79" s="388"/>
      <c r="S79" s="388"/>
      <c r="T79" s="388"/>
      <c r="U79" s="388"/>
      <c r="V79" s="388"/>
      <c r="W79" s="388"/>
      <c r="X79" s="388"/>
      <c r="Y79" s="388"/>
    </row>
    <row r="80" spans="1:25" s="277" customFormat="1" ht="21.75" customHeight="1">
      <c r="B80" s="265" t="s">
        <v>209</v>
      </c>
    </row>
    <row r="81" spans="1:25" ht="18" customHeight="1">
      <c r="A81" s="404" t="s">
        <v>208</v>
      </c>
      <c r="B81" s="405" t="s">
        <v>333</v>
      </c>
      <c r="C81" s="405"/>
      <c r="D81" s="405"/>
      <c r="E81" s="405"/>
      <c r="F81" s="405"/>
      <c r="G81" s="405"/>
      <c r="H81" s="405"/>
      <c r="I81" s="405"/>
      <c r="J81" s="405"/>
      <c r="K81" s="405"/>
      <c r="L81" s="405"/>
      <c r="M81" s="405"/>
      <c r="N81" s="405"/>
      <c r="O81" s="405"/>
      <c r="P81" s="405"/>
      <c r="Q81" s="405"/>
      <c r="R81" s="405"/>
      <c r="S81" s="405"/>
      <c r="T81" s="405"/>
      <c r="U81" s="405"/>
      <c r="V81" s="405"/>
      <c r="W81" s="405"/>
      <c r="X81" s="405"/>
      <c r="Y81" s="405"/>
    </row>
    <row r="82" spans="1:25" ht="30" hidden="1" outlineLevel="1">
      <c r="A82" s="404"/>
      <c r="B82" s="278" t="s">
        <v>1</v>
      </c>
      <c r="C82" s="278" t="s">
        <v>2</v>
      </c>
      <c r="D82" s="278" t="s">
        <v>3</v>
      </c>
      <c r="E82" s="278" t="s">
        <v>4</v>
      </c>
      <c r="F82" s="278" t="s">
        <v>5</v>
      </c>
      <c r="G82" s="278" t="s">
        <v>6</v>
      </c>
      <c r="H82" s="278" t="s">
        <v>7</v>
      </c>
      <c r="I82" s="278" t="s">
        <v>8</v>
      </c>
      <c r="J82" s="278" t="s">
        <v>9</v>
      </c>
      <c r="K82" s="278" t="s">
        <v>10</v>
      </c>
      <c r="L82" s="278" t="s">
        <v>11</v>
      </c>
      <c r="M82" s="278" t="s">
        <v>12</v>
      </c>
      <c r="N82" s="278" t="s">
        <v>13</v>
      </c>
      <c r="O82" s="278" t="s">
        <v>14</v>
      </c>
      <c r="P82" s="278" t="s">
        <v>15</v>
      </c>
      <c r="Q82" s="278" t="s">
        <v>16</v>
      </c>
      <c r="R82" s="278" t="s">
        <v>17</v>
      </c>
      <c r="S82" s="278" t="s">
        <v>18</v>
      </c>
      <c r="T82" s="278" t="s">
        <v>19</v>
      </c>
      <c r="U82" s="278" t="s">
        <v>20</v>
      </c>
      <c r="V82" s="278" t="s">
        <v>21</v>
      </c>
      <c r="W82" s="278" t="s">
        <v>22</v>
      </c>
      <c r="X82" s="278" t="s">
        <v>23</v>
      </c>
      <c r="Y82" s="278" t="s">
        <v>24</v>
      </c>
    </row>
    <row r="83" spans="1:25" hidden="1" outlineLevel="1">
      <c r="A83" s="314">
        <v>1</v>
      </c>
      <c r="B83" s="279">
        <v>1731.29</v>
      </c>
      <c r="C83" s="279">
        <v>1626.35</v>
      </c>
      <c r="D83" s="279">
        <v>1522.57</v>
      </c>
      <c r="E83" s="279">
        <v>1455.17</v>
      </c>
      <c r="F83" s="279">
        <v>1411.46</v>
      </c>
      <c r="G83" s="279">
        <v>1438.7</v>
      </c>
      <c r="H83" s="279">
        <v>1488.81</v>
      </c>
      <c r="I83" s="279">
        <v>1721.68</v>
      </c>
      <c r="J83" s="279">
        <v>1840.11</v>
      </c>
      <c r="K83" s="279">
        <v>2033.77</v>
      </c>
      <c r="L83" s="279">
        <v>2091.7199999999998</v>
      </c>
      <c r="M83" s="279">
        <v>2184.35</v>
      </c>
      <c r="N83" s="279">
        <v>2167.5300000000002</v>
      </c>
      <c r="O83" s="279">
        <v>2170.96</v>
      </c>
      <c r="P83" s="279">
        <v>2173.84</v>
      </c>
      <c r="Q83" s="279">
        <v>2151.06</v>
      </c>
      <c r="R83" s="279">
        <v>2031.94</v>
      </c>
      <c r="S83" s="279">
        <v>1925.26</v>
      </c>
      <c r="T83" s="279">
        <v>1896.77</v>
      </c>
      <c r="U83" s="279">
        <v>1860.1</v>
      </c>
      <c r="V83" s="279">
        <v>1845.24</v>
      </c>
      <c r="W83" s="279">
        <v>1877.95</v>
      </c>
      <c r="X83" s="279">
        <v>1851.67</v>
      </c>
      <c r="Y83" s="279">
        <v>1755.26</v>
      </c>
    </row>
    <row r="84" spans="1:25" hidden="1" outlineLevel="1">
      <c r="A84" s="314">
        <v>2</v>
      </c>
      <c r="B84" s="279">
        <v>1684.64</v>
      </c>
      <c r="C84" s="279">
        <v>1503.55</v>
      </c>
      <c r="D84" s="279">
        <v>1414.51</v>
      </c>
      <c r="E84" s="279">
        <v>1358.04</v>
      </c>
      <c r="F84" s="279">
        <v>1298.78</v>
      </c>
      <c r="G84" s="279">
        <v>1311.49</v>
      </c>
      <c r="H84" s="279">
        <v>1289.75</v>
      </c>
      <c r="I84" s="279">
        <v>1489.54</v>
      </c>
      <c r="J84" s="279">
        <v>1781.62</v>
      </c>
      <c r="K84" s="279">
        <v>1909.05</v>
      </c>
      <c r="L84" s="279">
        <v>2092.19</v>
      </c>
      <c r="M84" s="279">
        <v>2052.66</v>
      </c>
      <c r="N84" s="279">
        <v>2040.78</v>
      </c>
      <c r="O84" s="279">
        <v>2020.08</v>
      </c>
      <c r="P84" s="279">
        <v>2034.13</v>
      </c>
      <c r="Q84" s="279">
        <v>2039.02</v>
      </c>
      <c r="R84" s="279">
        <v>2012.26</v>
      </c>
      <c r="S84" s="279">
        <v>2009.51</v>
      </c>
      <c r="T84" s="279">
        <v>1981.7</v>
      </c>
      <c r="U84" s="279">
        <v>1980.14</v>
      </c>
      <c r="V84" s="279">
        <v>2027.58</v>
      </c>
      <c r="W84" s="279">
        <v>2019.06</v>
      </c>
      <c r="X84" s="279">
        <v>1889.24</v>
      </c>
      <c r="Y84" s="279">
        <v>1770.43</v>
      </c>
    </row>
    <row r="85" spans="1:25" hidden="1" outlineLevel="1">
      <c r="A85" s="314">
        <v>3</v>
      </c>
      <c r="B85" s="279">
        <v>1696.97</v>
      </c>
      <c r="C85" s="279">
        <v>1509.59</v>
      </c>
      <c r="D85" s="279">
        <v>1397.62</v>
      </c>
      <c r="E85" s="279">
        <v>1337.93</v>
      </c>
      <c r="F85" s="279">
        <v>1418.82</v>
      </c>
      <c r="G85" s="279">
        <v>1510.1</v>
      </c>
      <c r="H85" s="279">
        <v>1675.87</v>
      </c>
      <c r="I85" s="279">
        <v>1755.13</v>
      </c>
      <c r="J85" s="279">
        <v>1858.21</v>
      </c>
      <c r="K85" s="279">
        <v>2090.0100000000002</v>
      </c>
      <c r="L85" s="279">
        <v>2153.7800000000002</v>
      </c>
      <c r="M85" s="279">
        <v>2163.8200000000002</v>
      </c>
      <c r="N85" s="279">
        <v>2177.84</v>
      </c>
      <c r="O85" s="279">
        <v>2200.4899999999998</v>
      </c>
      <c r="P85" s="279">
        <v>2152.9299999999998</v>
      </c>
      <c r="Q85" s="279">
        <v>2148.8000000000002</v>
      </c>
      <c r="R85" s="279">
        <v>2070.41</v>
      </c>
      <c r="S85" s="279">
        <v>2182.19</v>
      </c>
      <c r="T85" s="279">
        <v>2122.16</v>
      </c>
      <c r="U85" s="279">
        <v>2052.9699999999998</v>
      </c>
      <c r="V85" s="279">
        <v>1978.93</v>
      </c>
      <c r="W85" s="279">
        <v>1900.31</v>
      </c>
      <c r="X85" s="279">
        <v>1760.91</v>
      </c>
      <c r="Y85" s="279">
        <v>1757.19</v>
      </c>
    </row>
    <row r="86" spans="1:25" hidden="1" outlineLevel="1">
      <c r="A86" s="314">
        <v>4</v>
      </c>
      <c r="B86" s="279">
        <v>1592.25</v>
      </c>
      <c r="C86" s="279">
        <v>1467.54</v>
      </c>
      <c r="D86" s="279">
        <v>1373.72</v>
      </c>
      <c r="E86" s="279">
        <v>1259.52</v>
      </c>
      <c r="F86" s="279">
        <v>1203.9100000000001</v>
      </c>
      <c r="G86" s="279">
        <v>1279.3800000000001</v>
      </c>
      <c r="H86" s="279">
        <v>1607.27</v>
      </c>
      <c r="I86" s="279">
        <v>1743.45</v>
      </c>
      <c r="J86" s="279">
        <v>1878.24</v>
      </c>
      <c r="K86" s="279">
        <v>2109.88</v>
      </c>
      <c r="L86" s="279">
        <v>2161.44</v>
      </c>
      <c r="M86" s="279">
        <v>2172.0100000000002</v>
      </c>
      <c r="N86" s="279">
        <v>2093.33</v>
      </c>
      <c r="O86" s="279">
        <v>2096.11</v>
      </c>
      <c r="P86" s="279">
        <v>2121.71</v>
      </c>
      <c r="Q86" s="279">
        <v>2085.44</v>
      </c>
      <c r="R86" s="279">
        <v>2032.02</v>
      </c>
      <c r="S86" s="279">
        <v>2029</v>
      </c>
      <c r="T86" s="279">
        <v>2007.19</v>
      </c>
      <c r="U86" s="279">
        <v>1963.56</v>
      </c>
      <c r="V86" s="279">
        <v>1932.84</v>
      </c>
      <c r="W86" s="279">
        <v>1959.42</v>
      </c>
      <c r="X86" s="279">
        <v>1784.83</v>
      </c>
      <c r="Y86" s="279">
        <v>1714.46</v>
      </c>
    </row>
    <row r="87" spans="1:25" hidden="1" outlineLevel="1">
      <c r="A87" s="314">
        <v>5</v>
      </c>
      <c r="B87" s="279">
        <v>1403.18</v>
      </c>
      <c r="C87" s="279">
        <v>1267.1500000000001</v>
      </c>
      <c r="D87" s="279">
        <v>1219.73</v>
      </c>
      <c r="E87" s="279">
        <v>1161.4100000000001</v>
      </c>
      <c r="F87" s="279">
        <v>1119.8699999999999</v>
      </c>
      <c r="G87" s="279">
        <v>1175.0999999999999</v>
      </c>
      <c r="H87" s="279">
        <v>1392.89</v>
      </c>
      <c r="I87" s="279">
        <v>1661.08</v>
      </c>
      <c r="J87" s="279">
        <v>1803.78</v>
      </c>
      <c r="K87" s="279">
        <v>2036.53</v>
      </c>
      <c r="L87" s="279">
        <v>2097.7600000000002</v>
      </c>
      <c r="M87" s="279">
        <v>2134.4299999999998</v>
      </c>
      <c r="N87" s="279">
        <v>2137.15</v>
      </c>
      <c r="O87" s="279">
        <v>2133.42</v>
      </c>
      <c r="P87" s="279">
        <v>2142.8200000000002</v>
      </c>
      <c r="Q87" s="279">
        <v>2115.42</v>
      </c>
      <c r="R87" s="279">
        <v>2057.98</v>
      </c>
      <c r="S87" s="279">
        <v>2049.48</v>
      </c>
      <c r="T87" s="279">
        <v>2002.73</v>
      </c>
      <c r="U87" s="279">
        <v>1966.26</v>
      </c>
      <c r="V87" s="279">
        <v>1881.63</v>
      </c>
      <c r="W87" s="279">
        <v>1876.93</v>
      </c>
      <c r="X87" s="279">
        <v>1715.77</v>
      </c>
      <c r="Y87" s="279">
        <v>1583.02</v>
      </c>
    </row>
    <row r="88" spans="1:25" hidden="1" outlineLevel="1">
      <c r="A88" s="314">
        <v>6</v>
      </c>
      <c r="B88" s="279">
        <v>1439.77</v>
      </c>
      <c r="C88" s="279">
        <v>1267.29</v>
      </c>
      <c r="D88" s="279">
        <v>1193.4100000000001</v>
      </c>
      <c r="E88" s="279">
        <v>1147.67</v>
      </c>
      <c r="F88" s="279">
        <v>1094.6199999999999</v>
      </c>
      <c r="G88" s="279">
        <v>1150.3</v>
      </c>
      <c r="H88" s="279">
        <v>1321.25</v>
      </c>
      <c r="I88" s="279">
        <v>1726.38</v>
      </c>
      <c r="J88" s="279">
        <v>1858.36</v>
      </c>
      <c r="K88" s="279">
        <v>2105.29</v>
      </c>
      <c r="L88" s="279">
        <v>2121.2399999999998</v>
      </c>
      <c r="M88" s="279">
        <v>2120.9899999999998</v>
      </c>
      <c r="N88" s="279">
        <v>2047.56</v>
      </c>
      <c r="O88" s="279">
        <v>2081.15</v>
      </c>
      <c r="P88" s="279">
        <v>2083.1999999999998</v>
      </c>
      <c r="Q88" s="279">
        <v>2136.04</v>
      </c>
      <c r="R88" s="279">
        <v>2092.5100000000002</v>
      </c>
      <c r="S88" s="279">
        <v>2113.61</v>
      </c>
      <c r="T88" s="279">
        <v>2088.73</v>
      </c>
      <c r="U88" s="279">
        <v>2031</v>
      </c>
      <c r="V88" s="279">
        <v>1990.03</v>
      </c>
      <c r="W88" s="279">
        <v>1968.93</v>
      </c>
      <c r="X88" s="279">
        <v>1816.51</v>
      </c>
      <c r="Y88" s="279">
        <v>1683.38</v>
      </c>
    </row>
    <row r="89" spans="1:25" hidden="1" outlineLevel="1">
      <c r="A89" s="314">
        <v>7</v>
      </c>
      <c r="B89" s="279">
        <v>1408.43</v>
      </c>
      <c r="C89" s="279">
        <v>1294.55</v>
      </c>
      <c r="D89" s="279">
        <v>1233.5</v>
      </c>
      <c r="E89" s="279">
        <v>1204.25</v>
      </c>
      <c r="F89" s="279">
        <v>1195.25</v>
      </c>
      <c r="G89" s="279">
        <v>1259.22</v>
      </c>
      <c r="H89" s="279">
        <v>1455.22</v>
      </c>
      <c r="I89" s="279">
        <v>1729.44</v>
      </c>
      <c r="J89" s="279">
        <v>1924.66</v>
      </c>
      <c r="K89" s="279">
        <v>2091.06</v>
      </c>
      <c r="L89" s="279">
        <v>2122.67</v>
      </c>
      <c r="M89" s="279">
        <v>2143.6999999999998</v>
      </c>
      <c r="N89" s="279">
        <v>2104.6</v>
      </c>
      <c r="O89" s="279">
        <v>2125.27</v>
      </c>
      <c r="P89" s="279">
        <v>2131.62</v>
      </c>
      <c r="Q89" s="279">
        <v>2125.8200000000002</v>
      </c>
      <c r="R89" s="279">
        <v>2078.29</v>
      </c>
      <c r="S89" s="279">
        <v>2144.37</v>
      </c>
      <c r="T89" s="279">
        <v>2121.09</v>
      </c>
      <c r="U89" s="279">
        <v>2108.96</v>
      </c>
      <c r="V89" s="279">
        <v>2060.89</v>
      </c>
      <c r="W89" s="279">
        <v>2101.7199999999998</v>
      </c>
      <c r="X89" s="279">
        <v>1948.58</v>
      </c>
      <c r="Y89" s="279">
        <v>1780.07</v>
      </c>
    </row>
    <row r="90" spans="1:25" hidden="1" outlineLevel="1">
      <c r="A90" s="314">
        <v>8</v>
      </c>
      <c r="B90" s="279">
        <v>1728.67</v>
      </c>
      <c r="C90" s="279">
        <v>1606.92</v>
      </c>
      <c r="D90" s="279">
        <v>1484.89</v>
      </c>
      <c r="E90" s="279">
        <v>1401.04</v>
      </c>
      <c r="F90" s="279">
        <v>1346.77</v>
      </c>
      <c r="G90" s="279">
        <v>1432.5</v>
      </c>
      <c r="H90" s="279">
        <v>1508.6</v>
      </c>
      <c r="I90" s="279">
        <v>1610.67</v>
      </c>
      <c r="J90" s="279">
        <v>1720.99</v>
      </c>
      <c r="K90" s="279">
        <v>1995.23</v>
      </c>
      <c r="L90" s="279">
        <v>2139.62</v>
      </c>
      <c r="M90" s="279">
        <v>2167.0500000000002</v>
      </c>
      <c r="N90" s="279">
        <v>2122.7399999999998</v>
      </c>
      <c r="O90" s="279">
        <v>2129.58</v>
      </c>
      <c r="P90" s="279">
        <v>2127.0700000000002</v>
      </c>
      <c r="Q90" s="279">
        <v>2108.59</v>
      </c>
      <c r="R90" s="279">
        <v>2067.1799999999998</v>
      </c>
      <c r="S90" s="279">
        <v>2022.62</v>
      </c>
      <c r="T90" s="279">
        <v>1964.58</v>
      </c>
      <c r="U90" s="279">
        <v>1991.54</v>
      </c>
      <c r="V90" s="279">
        <v>1975.73</v>
      </c>
      <c r="W90" s="279">
        <v>1959.55</v>
      </c>
      <c r="X90" s="279">
        <v>1965.71</v>
      </c>
      <c r="Y90" s="279">
        <v>1811.26</v>
      </c>
    </row>
    <row r="91" spans="1:25" hidden="1" outlineLevel="1">
      <c r="A91" s="314">
        <v>9</v>
      </c>
      <c r="B91" s="279">
        <v>1783.87</v>
      </c>
      <c r="C91" s="279">
        <v>1685.67</v>
      </c>
      <c r="D91" s="279">
        <v>1564.36</v>
      </c>
      <c r="E91" s="279">
        <v>1484.44</v>
      </c>
      <c r="F91" s="279">
        <v>1445.62</v>
      </c>
      <c r="G91" s="279">
        <v>1449.87</v>
      </c>
      <c r="H91" s="279">
        <v>1581.38</v>
      </c>
      <c r="I91" s="279">
        <v>1628.34</v>
      </c>
      <c r="J91" s="279">
        <v>1698.48</v>
      </c>
      <c r="K91" s="279">
        <v>1931.19</v>
      </c>
      <c r="L91" s="279">
        <v>2064.0500000000002</v>
      </c>
      <c r="M91" s="279">
        <v>2091.14</v>
      </c>
      <c r="N91" s="279">
        <v>2088.9</v>
      </c>
      <c r="O91" s="279">
        <v>2119.39</v>
      </c>
      <c r="P91" s="279">
        <v>2116.3200000000002</v>
      </c>
      <c r="Q91" s="279">
        <v>2101.04</v>
      </c>
      <c r="R91" s="279">
        <v>2078.8200000000002</v>
      </c>
      <c r="S91" s="279">
        <v>2030.67</v>
      </c>
      <c r="T91" s="279">
        <v>2010.8</v>
      </c>
      <c r="U91" s="279">
        <v>2011.48</v>
      </c>
      <c r="V91" s="279">
        <v>1994.7</v>
      </c>
      <c r="W91" s="279">
        <v>2004.06</v>
      </c>
      <c r="X91" s="279">
        <v>1939.33</v>
      </c>
      <c r="Y91" s="279">
        <v>1756.52</v>
      </c>
    </row>
    <row r="92" spans="1:25" hidden="1" outlineLevel="1">
      <c r="A92" s="314">
        <v>10</v>
      </c>
      <c r="B92" s="279">
        <v>1607.88</v>
      </c>
      <c r="C92" s="279">
        <v>1455.11</v>
      </c>
      <c r="D92" s="279">
        <v>1341.78</v>
      </c>
      <c r="E92" s="279">
        <v>1273.28</v>
      </c>
      <c r="F92" s="279">
        <v>1195.8499999999999</v>
      </c>
      <c r="G92" s="279">
        <v>1354.65</v>
      </c>
      <c r="H92" s="279">
        <v>1548.34</v>
      </c>
      <c r="I92" s="279">
        <v>1708.41</v>
      </c>
      <c r="J92" s="279">
        <v>1807.11</v>
      </c>
      <c r="K92" s="279">
        <v>2046.95</v>
      </c>
      <c r="L92" s="279">
        <v>2111.7399999999998</v>
      </c>
      <c r="M92" s="279">
        <v>2109.75</v>
      </c>
      <c r="N92" s="279">
        <v>2087.61</v>
      </c>
      <c r="O92" s="279">
        <v>2116.77</v>
      </c>
      <c r="P92" s="279">
        <v>2130.41</v>
      </c>
      <c r="Q92" s="279">
        <v>2110.89</v>
      </c>
      <c r="R92" s="279">
        <v>2074.2199999999998</v>
      </c>
      <c r="S92" s="279">
        <v>2096.66</v>
      </c>
      <c r="T92" s="279">
        <v>1971.51</v>
      </c>
      <c r="U92" s="279">
        <v>1915.18</v>
      </c>
      <c r="V92" s="279">
        <v>1864.08</v>
      </c>
      <c r="W92" s="279">
        <v>1902.95</v>
      </c>
      <c r="X92" s="279">
        <v>1789.22</v>
      </c>
      <c r="Y92" s="279">
        <v>1715.28</v>
      </c>
    </row>
    <row r="93" spans="1:25" hidden="1" outlineLevel="1">
      <c r="A93" s="314">
        <v>11</v>
      </c>
      <c r="B93" s="279">
        <v>1476.75</v>
      </c>
      <c r="C93" s="279">
        <v>1344.52</v>
      </c>
      <c r="D93" s="279">
        <v>1267.8800000000001</v>
      </c>
      <c r="E93" s="279">
        <v>1183.46</v>
      </c>
      <c r="F93" s="279">
        <v>1175.0999999999999</v>
      </c>
      <c r="G93" s="279">
        <v>1311.54</v>
      </c>
      <c r="H93" s="279">
        <v>1491.45</v>
      </c>
      <c r="I93" s="279">
        <v>1616.28</v>
      </c>
      <c r="J93" s="279">
        <v>1724.88</v>
      </c>
      <c r="K93" s="279">
        <v>1824.81</v>
      </c>
      <c r="L93" s="279">
        <v>1928.55</v>
      </c>
      <c r="M93" s="279">
        <v>1855.54</v>
      </c>
      <c r="N93" s="279">
        <v>1874.88</v>
      </c>
      <c r="O93" s="279">
        <v>1850.73</v>
      </c>
      <c r="P93" s="279">
        <v>1860.94</v>
      </c>
      <c r="Q93" s="279">
        <v>1880.02</v>
      </c>
      <c r="R93" s="279">
        <v>1870.7</v>
      </c>
      <c r="S93" s="279">
        <v>1858.74</v>
      </c>
      <c r="T93" s="279">
        <v>1850.14</v>
      </c>
      <c r="U93" s="279">
        <v>1818.53</v>
      </c>
      <c r="V93" s="279">
        <v>1781.72</v>
      </c>
      <c r="W93" s="279">
        <v>1815.23</v>
      </c>
      <c r="X93" s="279">
        <v>1715.46</v>
      </c>
      <c r="Y93" s="279">
        <v>1674.95</v>
      </c>
    </row>
    <row r="94" spans="1:25" hidden="1" outlineLevel="1">
      <c r="A94" s="314">
        <v>12</v>
      </c>
      <c r="B94" s="279">
        <v>1511.86</v>
      </c>
      <c r="C94" s="279">
        <v>1420.29</v>
      </c>
      <c r="D94" s="279">
        <v>1350.96</v>
      </c>
      <c r="E94" s="279">
        <v>1311.62</v>
      </c>
      <c r="F94" s="279">
        <v>1303.7</v>
      </c>
      <c r="G94" s="279">
        <v>1377.38</v>
      </c>
      <c r="H94" s="279">
        <v>1539.98</v>
      </c>
      <c r="I94" s="279">
        <v>1661.82</v>
      </c>
      <c r="J94" s="279">
        <v>1855.27</v>
      </c>
      <c r="K94" s="279">
        <v>2071.25</v>
      </c>
      <c r="L94" s="279">
        <v>2130.81</v>
      </c>
      <c r="M94" s="279">
        <v>2142.38</v>
      </c>
      <c r="N94" s="279">
        <v>2107.84</v>
      </c>
      <c r="O94" s="279">
        <v>2117.6</v>
      </c>
      <c r="P94" s="279">
        <v>2151.4499999999998</v>
      </c>
      <c r="Q94" s="279">
        <v>2095.7399999999998</v>
      </c>
      <c r="R94" s="279">
        <v>2087.86</v>
      </c>
      <c r="S94" s="279">
        <v>2002.63</v>
      </c>
      <c r="T94" s="279">
        <v>1944.56</v>
      </c>
      <c r="U94" s="279">
        <v>1891.58</v>
      </c>
      <c r="V94" s="279">
        <v>1888.57</v>
      </c>
      <c r="W94" s="279">
        <v>1904.62</v>
      </c>
      <c r="X94" s="279">
        <v>1751.84</v>
      </c>
      <c r="Y94" s="279">
        <v>1699.37</v>
      </c>
    </row>
    <row r="95" spans="1:25" hidden="1" outlineLevel="1">
      <c r="A95" s="314">
        <v>13</v>
      </c>
      <c r="B95" s="279">
        <v>1563.54</v>
      </c>
      <c r="C95" s="279">
        <v>1464.48</v>
      </c>
      <c r="D95" s="279">
        <v>1365.35</v>
      </c>
      <c r="E95" s="279">
        <v>1321.95</v>
      </c>
      <c r="F95" s="279">
        <v>1315.26</v>
      </c>
      <c r="G95" s="279">
        <v>1435.7</v>
      </c>
      <c r="H95" s="279">
        <v>1568.34</v>
      </c>
      <c r="I95" s="279">
        <v>1663.09</v>
      </c>
      <c r="J95" s="279">
        <v>1838.96</v>
      </c>
      <c r="K95" s="279">
        <v>1963.42</v>
      </c>
      <c r="L95" s="279">
        <v>2098.41</v>
      </c>
      <c r="M95" s="279">
        <v>2145.54</v>
      </c>
      <c r="N95" s="279">
        <v>2120.31</v>
      </c>
      <c r="O95" s="279">
        <v>2127.13</v>
      </c>
      <c r="P95" s="279">
        <v>2167.83</v>
      </c>
      <c r="Q95" s="279">
        <v>2147.42</v>
      </c>
      <c r="R95" s="279">
        <v>2106.75</v>
      </c>
      <c r="S95" s="279">
        <v>2107.83</v>
      </c>
      <c r="T95" s="279">
        <v>2087.12</v>
      </c>
      <c r="U95" s="279">
        <v>1973.74</v>
      </c>
      <c r="V95" s="279">
        <v>1951.85</v>
      </c>
      <c r="W95" s="279">
        <v>1968.31</v>
      </c>
      <c r="X95" s="279">
        <v>1784.09</v>
      </c>
      <c r="Y95" s="279">
        <v>1672.57</v>
      </c>
    </row>
    <row r="96" spans="1:25" hidden="1" outlineLevel="1">
      <c r="A96" s="314">
        <v>14</v>
      </c>
      <c r="B96" s="279">
        <v>1555.22</v>
      </c>
      <c r="C96" s="279">
        <v>1446.32</v>
      </c>
      <c r="D96" s="279">
        <v>1342.33</v>
      </c>
      <c r="E96" s="279">
        <v>1307.5999999999999</v>
      </c>
      <c r="F96" s="279">
        <v>1321.32</v>
      </c>
      <c r="G96" s="279">
        <v>1402.71</v>
      </c>
      <c r="H96" s="279">
        <v>1569.29</v>
      </c>
      <c r="I96" s="279">
        <v>1694.72</v>
      </c>
      <c r="J96" s="279">
        <v>1884.1</v>
      </c>
      <c r="K96" s="279">
        <v>2060.4299999999998</v>
      </c>
      <c r="L96" s="279">
        <v>2056.5</v>
      </c>
      <c r="M96" s="279">
        <v>2090.96</v>
      </c>
      <c r="N96" s="279">
        <v>2074.89</v>
      </c>
      <c r="O96" s="279">
        <v>2062.4499999999998</v>
      </c>
      <c r="P96" s="279">
        <v>2096.4699999999998</v>
      </c>
      <c r="Q96" s="279">
        <v>2072.06</v>
      </c>
      <c r="R96" s="279">
        <v>2088.54</v>
      </c>
      <c r="S96" s="279">
        <v>2107.83</v>
      </c>
      <c r="T96" s="279">
        <v>2094.66</v>
      </c>
      <c r="U96" s="279">
        <v>2063.56</v>
      </c>
      <c r="V96" s="279">
        <v>2023.8</v>
      </c>
      <c r="W96" s="279">
        <v>1988.23</v>
      </c>
      <c r="X96" s="279">
        <v>1868.6</v>
      </c>
      <c r="Y96" s="279">
        <v>1721.42</v>
      </c>
    </row>
    <row r="97" spans="1:25" hidden="1" outlineLevel="1">
      <c r="A97" s="314">
        <v>15</v>
      </c>
      <c r="B97" s="279">
        <v>1719.42</v>
      </c>
      <c r="C97" s="279">
        <v>1708.88</v>
      </c>
      <c r="D97" s="279">
        <v>1621.95</v>
      </c>
      <c r="E97" s="279">
        <v>1550.65</v>
      </c>
      <c r="F97" s="279">
        <v>1525.54</v>
      </c>
      <c r="G97" s="279">
        <v>1525.7</v>
      </c>
      <c r="H97" s="279">
        <v>1575.09</v>
      </c>
      <c r="I97" s="279">
        <v>1719.5</v>
      </c>
      <c r="J97" s="279">
        <v>1821.01</v>
      </c>
      <c r="K97" s="279">
        <v>2042.09</v>
      </c>
      <c r="L97" s="279">
        <v>2197.09</v>
      </c>
      <c r="M97" s="279">
        <v>2250.06</v>
      </c>
      <c r="N97" s="279">
        <v>2151.19</v>
      </c>
      <c r="O97" s="279">
        <v>2163.71</v>
      </c>
      <c r="P97" s="279">
        <v>2143.35</v>
      </c>
      <c r="Q97" s="279">
        <v>2120.23</v>
      </c>
      <c r="R97" s="279">
        <v>2046.64</v>
      </c>
      <c r="S97" s="279">
        <v>1917.29</v>
      </c>
      <c r="T97" s="279">
        <v>1882.1</v>
      </c>
      <c r="U97" s="279">
        <v>1861.05</v>
      </c>
      <c r="V97" s="279">
        <v>1846.11</v>
      </c>
      <c r="W97" s="279">
        <v>1945.68</v>
      </c>
      <c r="X97" s="279">
        <v>1828.12</v>
      </c>
      <c r="Y97" s="279">
        <v>1758.24</v>
      </c>
    </row>
    <row r="98" spans="1:25" hidden="1" outlineLevel="1">
      <c r="A98" s="314">
        <v>16</v>
      </c>
      <c r="B98" s="279">
        <v>1713.32</v>
      </c>
      <c r="C98" s="279">
        <v>1637.68</v>
      </c>
      <c r="D98" s="279">
        <v>1558.5</v>
      </c>
      <c r="E98" s="279">
        <v>1480.23</v>
      </c>
      <c r="F98" s="279">
        <v>1428.78</v>
      </c>
      <c r="G98" s="279">
        <v>1430.68</v>
      </c>
      <c r="H98" s="279">
        <v>1472.22</v>
      </c>
      <c r="I98" s="279">
        <v>1630.7</v>
      </c>
      <c r="J98" s="279">
        <v>1756.66</v>
      </c>
      <c r="K98" s="279">
        <v>2006.35</v>
      </c>
      <c r="L98" s="279">
        <v>2079.0700000000002</v>
      </c>
      <c r="M98" s="279">
        <v>2114.19</v>
      </c>
      <c r="N98" s="279">
        <v>2123.0100000000002</v>
      </c>
      <c r="O98" s="279">
        <v>2142.06</v>
      </c>
      <c r="P98" s="279">
        <v>2151.8000000000002</v>
      </c>
      <c r="Q98" s="279">
        <v>2130.98</v>
      </c>
      <c r="R98" s="279">
        <v>2112.0100000000002</v>
      </c>
      <c r="S98" s="279">
        <v>2079.77</v>
      </c>
      <c r="T98" s="279">
        <v>2077.04</v>
      </c>
      <c r="U98" s="279">
        <v>2057.14</v>
      </c>
      <c r="V98" s="279">
        <v>2064.15</v>
      </c>
      <c r="W98" s="279">
        <v>2087.6799999999998</v>
      </c>
      <c r="X98" s="279">
        <v>2006.61</v>
      </c>
      <c r="Y98" s="279">
        <v>1804.8</v>
      </c>
    </row>
    <row r="99" spans="1:25" hidden="1" outlineLevel="1">
      <c r="A99" s="314">
        <v>17</v>
      </c>
      <c r="B99" s="279">
        <v>1744.81</v>
      </c>
      <c r="C99" s="279">
        <v>1638.81</v>
      </c>
      <c r="D99" s="279">
        <v>1568.52</v>
      </c>
      <c r="E99" s="279">
        <v>1489.85</v>
      </c>
      <c r="F99" s="279">
        <v>1456.38</v>
      </c>
      <c r="G99" s="279">
        <v>1531.7</v>
      </c>
      <c r="H99" s="279">
        <v>1667.46</v>
      </c>
      <c r="I99" s="279">
        <v>1733.44</v>
      </c>
      <c r="J99" s="279">
        <v>1398.93</v>
      </c>
      <c r="K99" s="279">
        <v>2181.6</v>
      </c>
      <c r="L99" s="279">
        <v>2190.4</v>
      </c>
      <c r="M99" s="279">
        <v>2224.2199999999998</v>
      </c>
      <c r="N99" s="279">
        <v>2194.9499999999998</v>
      </c>
      <c r="O99" s="279">
        <v>2200.9299999999998</v>
      </c>
      <c r="P99" s="279">
        <v>2244.4299999999998</v>
      </c>
      <c r="Q99" s="279">
        <v>2225.16</v>
      </c>
      <c r="R99" s="279">
        <v>2200.0100000000002</v>
      </c>
      <c r="S99" s="279">
        <v>2175.6</v>
      </c>
      <c r="T99" s="279">
        <v>2160.36</v>
      </c>
      <c r="U99" s="279">
        <v>2108.8000000000002</v>
      </c>
      <c r="V99" s="279">
        <v>2086.38</v>
      </c>
      <c r="W99" s="279">
        <v>2090.44</v>
      </c>
      <c r="X99" s="279">
        <v>1864.38</v>
      </c>
      <c r="Y99" s="279">
        <v>1721.39</v>
      </c>
    </row>
    <row r="100" spans="1:25" hidden="1" outlineLevel="1">
      <c r="A100" s="314">
        <v>18</v>
      </c>
      <c r="B100" s="279">
        <v>1611.54</v>
      </c>
      <c r="C100" s="279">
        <v>1519.28</v>
      </c>
      <c r="D100" s="279">
        <v>1433.05</v>
      </c>
      <c r="E100" s="279">
        <v>1350.07</v>
      </c>
      <c r="F100" s="279">
        <v>1378.91</v>
      </c>
      <c r="G100" s="279">
        <v>1448.78</v>
      </c>
      <c r="H100" s="279">
        <v>1552.12</v>
      </c>
      <c r="I100" s="279">
        <v>1722.68</v>
      </c>
      <c r="J100" s="279">
        <v>1895.44</v>
      </c>
      <c r="K100" s="279">
        <v>2138.48</v>
      </c>
      <c r="L100" s="279">
        <v>2155.2600000000002</v>
      </c>
      <c r="M100" s="279">
        <v>2159.0500000000002</v>
      </c>
      <c r="N100" s="279">
        <v>2148.4499999999998</v>
      </c>
      <c r="O100" s="279">
        <v>2145.25</v>
      </c>
      <c r="P100" s="279">
        <v>2184.02</v>
      </c>
      <c r="Q100" s="279">
        <v>2175.5500000000002</v>
      </c>
      <c r="R100" s="279">
        <v>2158.87</v>
      </c>
      <c r="S100" s="279">
        <v>2129.5500000000002</v>
      </c>
      <c r="T100" s="279">
        <v>2138.81</v>
      </c>
      <c r="U100" s="279">
        <v>2096.17</v>
      </c>
      <c r="V100" s="279">
        <v>2044.15</v>
      </c>
      <c r="W100" s="279">
        <v>2050.75</v>
      </c>
      <c r="X100" s="279">
        <v>1805.89</v>
      </c>
      <c r="Y100" s="279">
        <v>1695.64</v>
      </c>
    </row>
    <row r="101" spans="1:25" hidden="1" outlineLevel="1">
      <c r="A101" s="314">
        <v>19</v>
      </c>
      <c r="B101" s="279">
        <v>1655.82</v>
      </c>
      <c r="C101" s="279">
        <v>1543.61</v>
      </c>
      <c r="D101" s="279">
        <v>1404.22</v>
      </c>
      <c r="E101" s="279">
        <v>1335.52</v>
      </c>
      <c r="F101" s="279">
        <v>1320.19</v>
      </c>
      <c r="G101" s="279">
        <v>1458.09</v>
      </c>
      <c r="H101" s="279">
        <v>1609.91</v>
      </c>
      <c r="I101" s="279">
        <v>1785.52</v>
      </c>
      <c r="J101" s="279">
        <v>1920.18</v>
      </c>
      <c r="K101" s="279">
        <v>2169.44</v>
      </c>
      <c r="L101" s="279">
        <v>2226.6799999999998</v>
      </c>
      <c r="M101" s="279">
        <v>2216.54</v>
      </c>
      <c r="N101" s="279">
        <v>2213.7800000000002</v>
      </c>
      <c r="O101" s="279">
        <v>2227.1999999999998</v>
      </c>
      <c r="P101" s="279">
        <v>2260.3200000000002</v>
      </c>
      <c r="Q101" s="279">
        <v>2223.48</v>
      </c>
      <c r="R101" s="279">
        <v>2210</v>
      </c>
      <c r="S101" s="279">
        <v>2205.1</v>
      </c>
      <c r="T101" s="279">
        <v>2269.79</v>
      </c>
      <c r="U101" s="279">
        <v>2205.48</v>
      </c>
      <c r="V101" s="279">
        <v>2153.0500000000002</v>
      </c>
      <c r="W101" s="279">
        <v>2159.64</v>
      </c>
      <c r="X101" s="279">
        <v>1933.48</v>
      </c>
      <c r="Y101" s="279">
        <v>1835.76</v>
      </c>
    </row>
    <row r="102" spans="1:25" hidden="1" outlineLevel="1">
      <c r="A102" s="314">
        <v>20</v>
      </c>
      <c r="B102" s="279">
        <v>1663.27</v>
      </c>
      <c r="C102" s="279">
        <v>1531.13</v>
      </c>
      <c r="D102" s="279">
        <v>1410.84</v>
      </c>
      <c r="E102" s="279">
        <v>1346.97</v>
      </c>
      <c r="F102" s="279">
        <v>1332.37</v>
      </c>
      <c r="G102" s="279">
        <v>1481.97</v>
      </c>
      <c r="H102" s="279">
        <v>1549.01</v>
      </c>
      <c r="I102" s="279">
        <v>1837.18</v>
      </c>
      <c r="J102" s="279">
        <v>2035.04</v>
      </c>
      <c r="K102" s="279">
        <v>2229.2399999999998</v>
      </c>
      <c r="L102" s="279">
        <v>2290.46</v>
      </c>
      <c r="M102" s="279">
        <v>2280.71</v>
      </c>
      <c r="N102" s="279">
        <v>2277.17</v>
      </c>
      <c r="O102" s="279">
        <v>2278.48</v>
      </c>
      <c r="P102" s="279">
        <v>2287.48</v>
      </c>
      <c r="Q102" s="279">
        <v>2269.81</v>
      </c>
      <c r="R102" s="279">
        <v>2243.9499999999998</v>
      </c>
      <c r="S102" s="279">
        <v>2227.89</v>
      </c>
      <c r="T102" s="279">
        <v>2261.8200000000002</v>
      </c>
      <c r="U102" s="279">
        <v>2214.6999999999998</v>
      </c>
      <c r="V102" s="279">
        <v>2191.14</v>
      </c>
      <c r="W102" s="279">
        <v>2215.23</v>
      </c>
      <c r="X102" s="279">
        <v>1957.86</v>
      </c>
      <c r="Y102" s="279">
        <v>1777.93</v>
      </c>
    </row>
    <row r="103" spans="1:25" hidden="1" outlineLevel="1">
      <c r="A103" s="314">
        <v>21</v>
      </c>
      <c r="B103" s="279">
        <v>1639.89</v>
      </c>
      <c r="C103" s="279">
        <v>1513.2</v>
      </c>
      <c r="D103" s="279">
        <v>1439.16</v>
      </c>
      <c r="E103" s="279">
        <v>1374.64</v>
      </c>
      <c r="F103" s="279">
        <v>1348.84</v>
      </c>
      <c r="G103" s="279">
        <v>1470.6</v>
      </c>
      <c r="H103" s="279">
        <v>1570.95</v>
      </c>
      <c r="I103" s="279">
        <v>1785.16</v>
      </c>
      <c r="J103" s="279">
        <v>2081.89</v>
      </c>
      <c r="K103" s="279">
        <v>2221.4899999999998</v>
      </c>
      <c r="L103" s="279">
        <v>2250.88</v>
      </c>
      <c r="M103" s="279">
        <v>2236.84</v>
      </c>
      <c r="N103" s="279">
        <v>2221.09</v>
      </c>
      <c r="O103" s="279">
        <v>2233.6999999999998</v>
      </c>
      <c r="P103" s="279">
        <v>2236.92</v>
      </c>
      <c r="Q103" s="279">
        <v>2236.15</v>
      </c>
      <c r="R103" s="279">
        <v>2208.02</v>
      </c>
      <c r="S103" s="279">
        <v>2196.75</v>
      </c>
      <c r="T103" s="279">
        <v>2255.75</v>
      </c>
      <c r="U103" s="279">
        <v>2233.89</v>
      </c>
      <c r="V103" s="279">
        <v>2236.35</v>
      </c>
      <c r="W103" s="279">
        <v>2252.54</v>
      </c>
      <c r="X103" s="279">
        <v>2141.88</v>
      </c>
      <c r="Y103" s="279">
        <v>1854.93</v>
      </c>
    </row>
    <row r="104" spans="1:25" hidden="1" outlineLevel="1">
      <c r="A104" s="314">
        <v>22</v>
      </c>
      <c r="B104" s="279">
        <v>1970.09</v>
      </c>
      <c r="C104" s="279">
        <v>1862.61</v>
      </c>
      <c r="D104" s="279">
        <v>1730.06</v>
      </c>
      <c r="E104" s="279">
        <v>1630.69</v>
      </c>
      <c r="F104" s="279">
        <v>1584.19</v>
      </c>
      <c r="G104" s="279">
        <v>1635.39</v>
      </c>
      <c r="H104" s="279">
        <v>1743.49</v>
      </c>
      <c r="I104" s="279">
        <v>1848.91</v>
      </c>
      <c r="J104" s="279">
        <v>2006</v>
      </c>
      <c r="K104" s="279">
        <v>2396.48</v>
      </c>
      <c r="L104" s="279">
        <v>2471.4699999999998</v>
      </c>
      <c r="M104" s="279">
        <v>2482.84</v>
      </c>
      <c r="N104" s="279">
        <v>2441.7600000000002</v>
      </c>
      <c r="O104" s="279">
        <v>2400.91</v>
      </c>
      <c r="P104" s="279">
        <v>2371.36</v>
      </c>
      <c r="Q104" s="279">
        <v>2339.06</v>
      </c>
      <c r="R104" s="279">
        <v>2306.02</v>
      </c>
      <c r="S104" s="279">
        <v>2271.75</v>
      </c>
      <c r="T104" s="279">
        <v>2246.0500000000002</v>
      </c>
      <c r="U104" s="279">
        <v>2188.6999999999998</v>
      </c>
      <c r="V104" s="279">
        <v>2189.6799999999998</v>
      </c>
      <c r="W104" s="279">
        <v>2200.31</v>
      </c>
      <c r="X104" s="279">
        <v>2051.15</v>
      </c>
      <c r="Y104" s="279">
        <v>1864.23</v>
      </c>
    </row>
    <row r="105" spans="1:25" hidden="1" outlineLevel="1">
      <c r="A105" s="314">
        <v>23</v>
      </c>
      <c r="B105" s="279">
        <v>1739.78</v>
      </c>
      <c r="C105" s="279">
        <v>1610.97</v>
      </c>
      <c r="D105" s="279">
        <v>1468.35</v>
      </c>
      <c r="E105" s="279">
        <v>1382.37</v>
      </c>
      <c r="F105" s="279">
        <v>1339.72</v>
      </c>
      <c r="G105" s="279">
        <v>1381.81</v>
      </c>
      <c r="H105" s="279">
        <v>1384.86</v>
      </c>
      <c r="I105" s="279">
        <v>1617.68</v>
      </c>
      <c r="J105" s="279">
        <v>1788.49</v>
      </c>
      <c r="K105" s="279">
        <v>2015.49</v>
      </c>
      <c r="L105" s="279">
        <v>2462.21</v>
      </c>
      <c r="M105" s="279">
        <v>2214.66</v>
      </c>
      <c r="N105" s="279">
        <v>2212.52</v>
      </c>
      <c r="O105" s="279">
        <v>2497.33</v>
      </c>
      <c r="P105" s="279">
        <v>2487.0300000000002</v>
      </c>
      <c r="Q105" s="279">
        <v>2466.6</v>
      </c>
      <c r="R105" s="279">
        <v>2139.6</v>
      </c>
      <c r="S105" s="279">
        <v>2146.34</v>
      </c>
      <c r="T105" s="279">
        <v>2128.12</v>
      </c>
      <c r="U105" s="279">
        <v>2112.12</v>
      </c>
      <c r="V105" s="279">
        <v>2125.08</v>
      </c>
      <c r="W105" s="279">
        <v>2120.04</v>
      </c>
      <c r="X105" s="279">
        <v>1970.85</v>
      </c>
      <c r="Y105" s="279">
        <v>1813.13</v>
      </c>
    </row>
    <row r="106" spans="1:25" hidden="1" outlineLevel="1">
      <c r="A106" s="314">
        <v>24</v>
      </c>
      <c r="B106" s="279">
        <v>1671.94</v>
      </c>
      <c r="C106" s="279">
        <v>1540.91</v>
      </c>
      <c r="D106" s="279">
        <v>1481.26</v>
      </c>
      <c r="E106" s="279">
        <v>1413.34</v>
      </c>
      <c r="F106" s="279">
        <v>1388.94</v>
      </c>
      <c r="G106" s="279">
        <v>1523.63</v>
      </c>
      <c r="H106" s="279">
        <v>1693.34</v>
      </c>
      <c r="I106" s="279">
        <v>1742.45</v>
      </c>
      <c r="J106" s="279">
        <v>2015.59</v>
      </c>
      <c r="K106" s="279">
        <v>2439.23</v>
      </c>
      <c r="L106" s="279">
        <v>2544.11</v>
      </c>
      <c r="M106" s="279">
        <v>2543.5300000000002</v>
      </c>
      <c r="N106" s="279">
        <v>2582.7600000000002</v>
      </c>
      <c r="O106" s="279">
        <v>2586.2199999999998</v>
      </c>
      <c r="P106" s="279">
        <v>2573.67</v>
      </c>
      <c r="Q106" s="279">
        <v>2567.1</v>
      </c>
      <c r="R106" s="279">
        <v>2560.4899999999998</v>
      </c>
      <c r="S106" s="279">
        <v>2559.69</v>
      </c>
      <c r="T106" s="279">
        <v>2488.02</v>
      </c>
      <c r="U106" s="279">
        <v>2478.39</v>
      </c>
      <c r="V106" s="279">
        <v>2436.73</v>
      </c>
      <c r="W106" s="279">
        <v>2428.21</v>
      </c>
      <c r="X106" s="279">
        <v>1916.75</v>
      </c>
      <c r="Y106" s="279">
        <v>1743.91</v>
      </c>
    </row>
    <row r="107" spans="1:25" hidden="1" outlineLevel="1">
      <c r="A107" s="314">
        <v>25</v>
      </c>
      <c r="B107" s="279">
        <v>1546.78</v>
      </c>
      <c r="C107" s="279">
        <v>1426.42</v>
      </c>
      <c r="D107" s="279">
        <v>1313.92</v>
      </c>
      <c r="E107" s="279">
        <v>1268.53</v>
      </c>
      <c r="F107" s="279">
        <v>1245.23</v>
      </c>
      <c r="G107" s="279">
        <v>1380.98</v>
      </c>
      <c r="H107" s="279">
        <v>1476.91</v>
      </c>
      <c r="I107" s="279">
        <v>1692.82</v>
      </c>
      <c r="J107" s="279">
        <v>1772.44</v>
      </c>
      <c r="K107" s="279">
        <v>1999.78</v>
      </c>
      <c r="L107" s="279">
        <v>2058.17</v>
      </c>
      <c r="M107" s="279">
        <v>2015.03</v>
      </c>
      <c r="N107" s="279">
        <v>1989.64</v>
      </c>
      <c r="O107" s="279">
        <v>2017.62</v>
      </c>
      <c r="P107" s="279">
        <v>2064.21</v>
      </c>
      <c r="Q107" s="279">
        <v>2056.2800000000002</v>
      </c>
      <c r="R107" s="279">
        <v>2045.6</v>
      </c>
      <c r="S107" s="279">
        <v>2034.97</v>
      </c>
      <c r="T107" s="279">
        <v>1990.39</v>
      </c>
      <c r="U107" s="279">
        <v>1931.85</v>
      </c>
      <c r="V107" s="279">
        <v>1909.23</v>
      </c>
      <c r="W107" s="279">
        <v>1905.2</v>
      </c>
      <c r="X107" s="279">
        <v>1787.36</v>
      </c>
      <c r="Y107" s="279">
        <v>1675.2</v>
      </c>
    </row>
    <row r="108" spans="1:25" hidden="1" outlineLevel="1">
      <c r="A108" s="314">
        <v>26</v>
      </c>
      <c r="B108" s="279">
        <v>1643.44</v>
      </c>
      <c r="C108" s="279">
        <v>1533.72</v>
      </c>
      <c r="D108" s="279">
        <v>1434.04</v>
      </c>
      <c r="E108" s="279">
        <v>1336.58</v>
      </c>
      <c r="F108" s="279">
        <v>1335.23</v>
      </c>
      <c r="G108" s="279">
        <v>1466.61</v>
      </c>
      <c r="H108" s="279">
        <v>1570.63</v>
      </c>
      <c r="I108" s="279">
        <v>1771.48</v>
      </c>
      <c r="J108" s="279">
        <v>1945.8</v>
      </c>
      <c r="K108" s="279">
        <v>1937.49</v>
      </c>
      <c r="L108" s="279">
        <v>1963.75</v>
      </c>
      <c r="M108" s="279">
        <v>1961.35</v>
      </c>
      <c r="N108" s="279">
        <v>1946.66</v>
      </c>
      <c r="O108" s="279">
        <v>2226.46</v>
      </c>
      <c r="P108" s="279">
        <v>2296.11</v>
      </c>
      <c r="Q108" s="279">
        <v>2284.98</v>
      </c>
      <c r="R108" s="279">
        <v>2297.29</v>
      </c>
      <c r="S108" s="279">
        <v>2275.4</v>
      </c>
      <c r="T108" s="279">
        <v>2207.25</v>
      </c>
      <c r="U108" s="279">
        <v>2159.23</v>
      </c>
      <c r="V108" s="279">
        <v>2092.3200000000002</v>
      </c>
      <c r="W108" s="279">
        <v>2044.69</v>
      </c>
      <c r="X108" s="279">
        <v>1913.7</v>
      </c>
      <c r="Y108" s="279">
        <v>1752.14</v>
      </c>
    </row>
    <row r="109" spans="1:25" hidden="1" outlineLevel="1">
      <c r="A109" s="314">
        <v>27</v>
      </c>
      <c r="B109" s="279">
        <v>1624.53</v>
      </c>
      <c r="C109" s="279">
        <v>1477.96</v>
      </c>
      <c r="D109" s="279">
        <v>1352.25</v>
      </c>
      <c r="E109" s="279">
        <v>1259.21</v>
      </c>
      <c r="F109" s="279">
        <v>1235.73</v>
      </c>
      <c r="G109" s="279">
        <v>1409.04</v>
      </c>
      <c r="H109" s="279">
        <v>1617.03</v>
      </c>
      <c r="I109" s="279">
        <v>1741.78</v>
      </c>
      <c r="J109" s="279">
        <v>2046.83</v>
      </c>
      <c r="K109" s="279">
        <v>2146.84</v>
      </c>
      <c r="L109" s="279">
        <v>2169.4299999999998</v>
      </c>
      <c r="M109" s="279">
        <v>2188.0300000000002</v>
      </c>
      <c r="N109" s="279">
        <v>2219.9899999999998</v>
      </c>
      <c r="O109" s="279">
        <v>2224.56</v>
      </c>
      <c r="P109" s="279">
        <v>2190.29</v>
      </c>
      <c r="Q109" s="279">
        <v>2187.17</v>
      </c>
      <c r="R109" s="279">
        <v>2152.42</v>
      </c>
      <c r="S109" s="279">
        <v>2148.67</v>
      </c>
      <c r="T109" s="279">
        <v>2129.11</v>
      </c>
      <c r="U109" s="279">
        <v>2077.13</v>
      </c>
      <c r="V109" s="279">
        <v>2037.13</v>
      </c>
      <c r="W109" s="279">
        <v>2022.54</v>
      </c>
      <c r="X109" s="279">
        <v>1921.62</v>
      </c>
      <c r="Y109" s="279">
        <v>1719.95</v>
      </c>
    </row>
    <row r="110" spans="1:25" hidden="1" outlineLevel="1">
      <c r="A110" s="314">
        <v>28</v>
      </c>
      <c r="B110" s="279">
        <v>1551.08</v>
      </c>
      <c r="C110" s="279">
        <v>1409.85</v>
      </c>
      <c r="D110" s="279">
        <v>1292.77</v>
      </c>
      <c r="E110" s="279">
        <v>1233.25</v>
      </c>
      <c r="F110" s="279">
        <v>1212.93</v>
      </c>
      <c r="G110" s="279">
        <v>1370.52</v>
      </c>
      <c r="H110" s="279">
        <v>1537.86</v>
      </c>
      <c r="I110" s="279">
        <v>1729.85</v>
      </c>
      <c r="J110" s="279">
        <v>1904.87</v>
      </c>
      <c r="K110" s="279">
        <v>2138.0100000000002</v>
      </c>
      <c r="L110" s="279">
        <v>2175.84</v>
      </c>
      <c r="M110" s="279">
        <v>2187.3000000000002</v>
      </c>
      <c r="N110" s="279">
        <v>2163.4499999999998</v>
      </c>
      <c r="O110" s="279">
        <v>2210.42</v>
      </c>
      <c r="P110" s="279">
        <v>2172.5</v>
      </c>
      <c r="Q110" s="279">
        <v>2159.94</v>
      </c>
      <c r="R110" s="279">
        <v>2178.5700000000002</v>
      </c>
      <c r="S110" s="279">
        <v>2156.7600000000002</v>
      </c>
      <c r="T110" s="279">
        <v>2129.77</v>
      </c>
      <c r="U110" s="279">
        <v>2053.3200000000002</v>
      </c>
      <c r="V110" s="279">
        <v>2061.29</v>
      </c>
      <c r="W110" s="279">
        <v>2061.56</v>
      </c>
      <c r="X110" s="279">
        <v>1932.1</v>
      </c>
      <c r="Y110" s="279">
        <v>1797.08</v>
      </c>
    </row>
    <row r="111" spans="1:25" hidden="1" outlineLevel="1">
      <c r="A111" s="314">
        <v>29</v>
      </c>
      <c r="B111" s="279">
        <v>1725.86</v>
      </c>
      <c r="C111" s="279">
        <v>1590.7</v>
      </c>
      <c r="D111" s="279">
        <v>1496.21</v>
      </c>
      <c r="E111" s="279">
        <v>1409.15</v>
      </c>
      <c r="F111" s="279">
        <v>1374.78</v>
      </c>
      <c r="G111" s="279">
        <v>1431.7</v>
      </c>
      <c r="H111" s="279">
        <v>1419.75</v>
      </c>
      <c r="I111" s="279">
        <v>1703.58</v>
      </c>
      <c r="J111" s="279">
        <v>1800.95</v>
      </c>
      <c r="K111" s="279">
        <v>2054</v>
      </c>
      <c r="L111" s="279">
        <v>2218.4699999999998</v>
      </c>
      <c r="M111" s="279">
        <v>2262.1999999999998</v>
      </c>
      <c r="N111" s="279">
        <v>2247.9499999999998</v>
      </c>
      <c r="O111" s="279">
        <v>2239.21</v>
      </c>
      <c r="P111" s="279">
        <v>2214.89</v>
      </c>
      <c r="Q111" s="279">
        <v>2177.13</v>
      </c>
      <c r="R111" s="279">
        <v>2162.41</v>
      </c>
      <c r="S111" s="279">
        <v>2161.42</v>
      </c>
      <c r="T111" s="279">
        <v>2169.67</v>
      </c>
      <c r="U111" s="279">
        <v>2027.44</v>
      </c>
      <c r="V111" s="279">
        <v>2065.14</v>
      </c>
      <c r="W111" s="279">
        <v>2051.5300000000002</v>
      </c>
      <c r="X111" s="279">
        <v>1982.09</v>
      </c>
      <c r="Y111" s="279">
        <v>1842.21</v>
      </c>
    </row>
    <row r="112" spans="1:25" hidden="1" outlineLevel="1">
      <c r="A112" s="314">
        <v>30</v>
      </c>
      <c r="B112" s="279">
        <v>1725.65</v>
      </c>
      <c r="C112" s="279">
        <v>1570.6</v>
      </c>
      <c r="D112" s="279">
        <v>1471.37</v>
      </c>
      <c r="E112" s="279">
        <v>1420.78</v>
      </c>
      <c r="F112" s="279">
        <v>1379.72</v>
      </c>
      <c r="G112" s="279">
        <v>1401.55</v>
      </c>
      <c r="H112" s="279">
        <v>1427.61</v>
      </c>
      <c r="I112" s="279">
        <v>1654.96</v>
      </c>
      <c r="J112" s="279">
        <v>1805.62</v>
      </c>
      <c r="K112" s="279">
        <v>2113.15</v>
      </c>
      <c r="L112" s="279">
        <v>2242.61</v>
      </c>
      <c r="M112" s="279">
        <v>2254.0300000000002</v>
      </c>
      <c r="N112" s="279">
        <v>2287.7600000000002</v>
      </c>
      <c r="O112" s="279">
        <v>2275.7800000000002</v>
      </c>
      <c r="P112" s="279">
        <v>2302.3000000000002</v>
      </c>
      <c r="Q112" s="279">
        <v>2331.66</v>
      </c>
      <c r="R112" s="279">
        <v>2326.44</v>
      </c>
      <c r="S112" s="279">
        <v>2270.5700000000002</v>
      </c>
      <c r="T112" s="279">
        <v>2283.56</v>
      </c>
      <c r="U112" s="279">
        <v>2201.73</v>
      </c>
      <c r="V112" s="279">
        <v>2221.4699999999998</v>
      </c>
      <c r="W112" s="279">
        <v>2200.8200000000002</v>
      </c>
      <c r="X112" s="279">
        <v>2091.02</v>
      </c>
      <c r="Y112" s="279">
        <v>1882.9</v>
      </c>
    </row>
    <row r="113" spans="1:25" hidden="1" outlineLevel="1">
      <c r="A113" s="314">
        <v>31</v>
      </c>
      <c r="B113" s="279">
        <v>1694.54</v>
      </c>
      <c r="C113" s="279">
        <v>1546.85</v>
      </c>
      <c r="D113" s="279">
        <v>1467.91</v>
      </c>
      <c r="E113" s="279">
        <v>1440.41</v>
      </c>
      <c r="F113" s="279">
        <v>1430.09</v>
      </c>
      <c r="G113" s="279">
        <v>1470.58</v>
      </c>
      <c r="H113" s="279">
        <v>1660.3</v>
      </c>
      <c r="I113" s="279">
        <v>1814.39</v>
      </c>
      <c r="J113" s="279">
        <v>2063.4699999999998</v>
      </c>
      <c r="K113" s="279">
        <v>2206.44</v>
      </c>
      <c r="L113" s="279">
        <v>2286.6799999999998</v>
      </c>
      <c r="M113" s="279">
        <v>2315.08</v>
      </c>
      <c r="N113" s="279">
        <v>2320.04</v>
      </c>
      <c r="O113" s="279">
        <v>2274.91</v>
      </c>
      <c r="P113" s="279">
        <v>2347.08</v>
      </c>
      <c r="Q113" s="279">
        <v>2332.81</v>
      </c>
      <c r="R113" s="279">
        <v>2293.42</v>
      </c>
      <c r="S113" s="279">
        <v>2241.91</v>
      </c>
      <c r="T113" s="279">
        <v>2188.9299999999998</v>
      </c>
      <c r="U113" s="279">
        <v>2089.39</v>
      </c>
      <c r="V113" s="279">
        <v>2071.5700000000002</v>
      </c>
      <c r="W113" s="279">
        <v>2066.15</v>
      </c>
      <c r="X113" s="279">
        <v>1833.92</v>
      </c>
      <c r="Y113" s="279">
        <v>1702.6</v>
      </c>
    </row>
    <row r="114" spans="1:25" collapsed="1">
      <c r="A114" s="304"/>
      <c r="B114" s="304"/>
      <c r="C114" s="304"/>
      <c r="D114" s="304"/>
      <c r="E114" s="304"/>
      <c r="F114" s="304"/>
      <c r="G114" s="304"/>
      <c r="H114" s="304"/>
      <c r="I114" s="304"/>
      <c r="J114" s="304"/>
      <c r="K114" s="304"/>
      <c r="L114" s="304"/>
      <c r="M114" s="304"/>
      <c r="N114" s="304"/>
      <c r="O114" s="304"/>
      <c r="P114" s="304"/>
      <c r="Q114" s="304"/>
      <c r="R114" s="304"/>
      <c r="S114" s="304"/>
      <c r="T114" s="304"/>
      <c r="U114" s="304"/>
      <c r="V114" s="304"/>
      <c r="W114" s="304"/>
      <c r="X114" s="304"/>
      <c r="Y114" s="304"/>
    </row>
    <row r="115" spans="1:25" ht="18" customHeight="1">
      <c r="A115" s="406" t="s">
        <v>208</v>
      </c>
      <c r="B115" s="408" t="s">
        <v>334</v>
      </c>
      <c r="C115" s="408"/>
      <c r="D115" s="408"/>
      <c r="E115" s="408"/>
      <c r="F115" s="408"/>
      <c r="G115" s="408"/>
      <c r="H115" s="408"/>
      <c r="I115" s="408"/>
      <c r="J115" s="408"/>
      <c r="K115" s="408"/>
      <c r="L115" s="408"/>
      <c r="M115" s="408"/>
      <c r="N115" s="408"/>
      <c r="O115" s="408"/>
      <c r="P115" s="408"/>
      <c r="Q115" s="408"/>
      <c r="R115" s="408"/>
      <c r="S115" s="408"/>
      <c r="T115" s="408"/>
      <c r="U115" s="408"/>
      <c r="V115" s="408"/>
      <c r="W115" s="408"/>
      <c r="X115" s="408"/>
      <c r="Y115" s="408"/>
    </row>
    <row r="116" spans="1:25" ht="30" hidden="1" outlineLevel="1">
      <c r="A116" s="406"/>
      <c r="B116" s="551" t="s">
        <v>1</v>
      </c>
      <c r="C116" s="551" t="s">
        <v>2</v>
      </c>
      <c r="D116" s="551" t="s">
        <v>3</v>
      </c>
      <c r="E116" s="551" t="s">
        <v>4</v>
      </c>
      <c r="F116" s="551" t="s">
        <v>5</v>
      </c>
      <c r="G116" s="551" t="s">
        <v>6</v>
      </c>
      <c r="H116" s="551" t="s">
        <v>7</v>
      </c>
      <c r="I116" s="551" t="s">
        <v>8</v>
      </c>
      <c r="J116" s="551" t="s">
        <v>9</v>
      </c>
      <c r="K116" s="551" t="s">
        <v>10</v>
      </c>
      <c r="L116" s="551" t="s">
        <v>11</v>
      </c>
      <c r="M116" s="551" t="s">
        <v>12</v>
      </c>
      <c r="N116" s="551" t="s">
        <v>13</v>
      </c>
      <c r="O116" s="551" t="s">
        <v>14</v>
      </c>
      <c r="P116" s="551" t="s">
        <v>15</v>
      </c>
      <c r="Q116" s="551" t="s">
        <v>16</v>
      </c>
      <c r="R116" s="551" t="s">
        <v>17</v>
      </c>
      <c r="S116" s="551" t="s">
        <v>18</v>
      </c>
      <c r="T116" s="551" t="s">
        <v>19</v>
      </c>
      <c r="U116" s="551" t="s">
        <v>20</v>
      </c>
      <c r="V116" s="551" t="s">
        <v>21</v>
      </c>
      <c r="W116" s="551" t="s">
        <v>22</v>
      </c>
      <c r="X116" s="551" t="s">
        <v>23</v>
      </c>
      <c r="Y116" s="551" t="s">
        <v>24</v>
      </c>
    </row>
    <row r="117" spans="1:25" hidden="1" outlineLevel="1">
      <c r="A117" s="314">
        <v>1</v>
      </c>
      <c r="B117" s="294">
        <v>2325.15</v>
      </c>
      <c r="C117" s="294">
        <v>2220.21</v>
      </c>
      <c r="D117" s="294">
        <v>2116.4299999999998</v>
      </c>
      <c r="E117" s="294">
        <v>2049.0300000000002</v>
      </c>
      <c r="F117" s="294">
        <v>2005.32</v>
      </c>
      <c r="G117" s="294">
        <v>2032.56</v>
      </c>
      <c r="H117" s="294">
        <v>2082.67</v>
      </c>
      <c r="I117" s="294">
        <v>2315.54</v>
      </c>
      <c r="J117" s="294">
        <v>2433.9699999999998</v>
      </c>
      <c r="K117" s="294">
        <v>2627.63</v>
      </c>
      <c r="L117" s="294">
        <v>2685.58</v>
      </c>
      <c r="M117" s="294">
        <v>2778.21</v>
      </c>
      <c r="N117" s="294">
        <v>2761.39</v>
      </c>
      <c r="O117" s="294">
        <v>2764.82</v>
      </c>
      <c r="P117" s="294">
        <v>2767.7</v>
      </c>
      <c r="Q117" s="294">
        <v>2744.92</v>
      </c>
      <c r="R117" s="294">
        <v>2625.8</v>
      </c>
      <c r="S117" s="294">
        <v>2519.12</v>
      </c>
      <c r="T117" s="294">
        <v>2490.63</v>
      </c>
      <c r="U117" s="294">
        <v>2453.96</v>
      </c>
      <c r="V117" s="294">
        <v>2439.1</v>
      </c>
      <c r="W117" s="294">
        <v>2471.81</v>
      </c>
      <c r="X117" s="294">
        <v>2445.5300000000002</v>
      </c>
      <c r="Y117" s="294">
        <v>2349.12</v>
      </c>
    </row>
    <row r="118" spans="1:25" hidden="1" outlineLevel="1">
      <c r="A118" s="314">
        <v>2</v>
      </c>
      <c r="B118" s="294">
        <v>2278.5</v>
      </c>
      <c r="C118" s="294">
        <v>2097.41</v>
      </c>
      <c r="D118" s="294">
        <v>2008.37</v>
      </c>
      <c r="E118" s="294">
        <v>1951.9</v>
      </c>
      <c r="F118" s="294">
        <v>1892.64</v>
      </c>
      <c r="G118" s="294">
        <v>1905.35</v>
      </c>
      <c r="H118" s="294">
        <v>1883.61</v>
      </c>
      <c r="I118" s="294">
        <v>2083.4</v>
      </c>
      <c r="J118" s="294">
        <v>2375.48</v>
      </c>
      <c r="K118" s="294">
        <v>2502.91</v>
      </c>
      <c r="L118" s="294">
        <v>2686.05</v>
      </c>
      <c r="M118" s="294">
        <v>2646.52</v>
      </c>
      <c r="N118" s="294">
        <v>2634.64</v>
      </c>
      <c r="O118" s="294">
        <v>2613.94</v>
      </c>
      <c r="P118" s="294">
        <v>2627.99</v>
      </c>
      <c r="Q118" s="294">
        <v>2632.88</v>
      </c>
      <c r="R118" s="294">
        <v>2606.12</v>
      </c>
      <c r="S118" s="294">
        <v>2603.37</v>
      </c>
      <c r="T118" s="294">
        <v>2575.56</v>
      </c>
      <c r="U118" s="294">
        <v>2574</v>
      </c>
      <c r="V118" s="294">
        <v>2621.44</v>
      </c>
      <c r="W118" s="294">
        <v>2612.92</v>
      </c>
      <c r="X118" s="294">
        <v>2483.1</v>
      </c>
      <c r="Y118" s="294">
        <v>2364.29</v>
      </c>
    </row>
    <row r="119" spans="1:25" hidden="1" outlineLevel="1">
      <c r="A119" s="314">
        <v>3</v>
      </c>
      <c r="B119" s="294">
        <v>2290.83</v>
      </c>
      <c r="C119" s="294">
        <v>2103.4499999999998</v>
      </c>
      <c r="D119" s="294">
        <v>1991.48</v>
      </c>
      <c r="E119" s="294">
        <v>1931.79</v>
      </c>
      <c r="F119" s="294">
        <v>2012.68</v>
      </c>
      <c r="G119" s="294">
        <v>2103.96</v>
      </c>
      <c r="H119" s="294">
        <v>2269.73</v>
      </c>
      <c r="I119" s="294">
        <v>2348.9899999999998</v>
      </c>
      <c r="J119" s="294">
        <v>2452.0700000000002</v>
      </c>
      <c r="K119" s="294">
        <v>2683.87</v>
      </c>
      <c r="L119" s="294">
        <v>2747.64</v>
      </c>
      <c r="M119" s="294">
        <v>2757.68</v>
      </c>
      <c r="N119" s="294">
        <v>2771.7</v>
      </c>
      <c r="O119" s="294">
        <v>2794.35</v>
      </c>
      <c r="P119" s="294">
        <v>2746.79</v>
      </c>
      <c r="Q119" s="294">
        <v>2742.66</v>
      </c>
      <c r="R119" s="294">
        <v>2664.27</v>
      </c>
      <c r="S119" s="294">
        <v>2776.05</v>
      </c>
      <c r="T119" s="294">
        <v>2716.02</v>
      </c>
      <c r="U119" s="294">
        <v>2646.83</v>
      </c>
      <c r="V119" s="294">
        <v>2572.79</v>
      </c>
      <c r="W119" s="294">
        <v>2494.17</v>
      </c>
      <c r="X119" s="294">
        <v>2354.77</v>
      </c>
      <c r="Y119" s="294">
        <v>2351.0500000000002</v>
      </c>
    </row>
    <row r="120" spans="1:25" hidden="1" outlineLevel="1">
      <c r="A120" s="314">
        <v>4</v>
      </c>
      <c r="B120" s="294">
        <v>2186.11</v>
      </c>
      <c r="C120" s="294">
        <v>2061.4</v>
      </c>
      <c r="D120" s="294">
        <v>1967.58</v>
      </c>
      <c r="E120" s="294">
        <v>1853.38</v>
      </c>
      <c r="F120" s="294">
        <v>1797.77</v>
      </c>
      <c r="G120" s="294">
        <v>1873.24</v>
      </c>
      <c r="H120" s="294">
        <v>2201.13</v>
      </c>
      <c r="I120" s="294">
        <v>2337.31</v>
      </c>
      <c r="J120" s="294">
        <v>2472.1</v>
      </c>
      <c r="K120" s="294">
        <v>2703.74</v>
      </c>
      <c r="L120" s="294">
        <v>2755.3</v>
      </c>
      <c r="M120" s="294">
        <v>2765.87</v>
      </c>
      <c r="N120" s="294">
        <v>2687.19</v>
      </c>
      <c r="O120" s="294">
        <v>2689.97</v>
      </c>
      <c r="P120" s="294">
        <v>2715.57</v>
      </c>
      <c r="Q120" s="294">
        <v>2679.3</v>
      </c>
      <c r="R120" s="294">
        <v>2625.88</v>
      </c>
      <c r="S120" s="294">
        <v>2622.86</v>
      </c>
      <c r="T120" s="294">
        <v>2601.0500000000002</v>
      </c>
      <c r="U120" s="294">
        <v>2557.42</v>
      </c>
      <c r="V120" s="294">
        <v>2526.6999999999998</v>
      </c>
      <c r="W120" s="294">
        <v>2553.2800000000002</v>
      </c>
      <c r="X120" s="294">
        <v>2378.69</v>
      </c>
      <c r="Y120" s="294">
        <v>2308.3200000000002</v>
      </c>
    </row>
    <row r="121" spans="1:25" hidden="1" outlineLevel="1">
      <c r="A121" s="314">
        <v>5</v>
      </c>
      <c r="B121" s="294">
        <v>1997.04</v>
      </c>
      <c r="C121" s="294">
        <v>1861.01</v>
      </c>
      <c r="D121" s="294">
        <v>1813.59</v>
      </c>
      <c r="E121" s="294">
        <v>1755.27</v>
      </c>
      <c r="F121" s="294">
        <v>1713.73</v>
      </c>
      <c r="G121" s="294">
        <v>1768.96</v>
      </c>
      <c r="H121" s="294">
        <v>1986.75</v>
      </c>
      <c r="I121" s="294">
        <v>2254.94</v>
      </c>
      <c r="J121" s="294">
        <v>2397.64</v>
      </c>
      <c r="K121" s="294">
        <v>2630.39</v>
      </c>
      <c r="L121" s="294">
        <v>2691.62</v>
      </c>
      <c r="M121" s="294">
        <v>2728.29</v>
      </c>
      <c r="N121" s="294">
        <v>2731.01</v>
      </c>
      <c r="O121" s="294">
        <v>2727.28</v>
      </c>
      <c r="P121" s="294">
        <v>2736.68</v>
      </c>
      <c r="Q121" s="294">
        <v>2709.28</v>
      </c>
      <c r="R121" s="294">
        <v>2651.84</v>
      </c>
      <c r="S121" s="294">
        <v>2643.34</v>
      </c>
      <c r="T121" s="294">
        <v>2596.59</v>
      </c>
      <c r="U121" s="294">
        <v>2560.12</v>
      </c>
      <c r="V121" s="294">
        <v>2475.4899999999998</v>
      </c>
      <c r="W121" s="294">
        <v>2470.79</v>
      </c>
      <c r="X121" s="294">
        <v>2309.63</v>
      </c>
      <c r="Y121" s="294">
        <v>2176.88</v>
      </c>
    </row>
    <row r="122" spans="1:25" hidden="1" outlineLevel="1">
      <c r="A122" s="314">
        <v>6</v>
      </c>
      <c r="B122" s="294">
        <v>2033.63</v>
      </c>
      <c r="C122" s="294">
        <v>1861.15</v>
      </c>
      <c r="D122" s="294">
        <v>1787.27</v>
      </c>
      <c r="E122" s="294">
        <v>1741.53</v>
      </c>
      <c r="F122" s="294">
        <v>1688.48</v>
      </c>
      <c r="G122" s="294">
        <v>1744.16</v>
      </c>
      <c r="H122" s="294">
        <v>1915.11</v>
      </c>
      <c r="I122" s="294">
        <v>2320.2399999999998</v>
      </c>
      <c r="J122" s="294">
        <v>2452.2199999999998</v>
      </c>
      <c r="K122" s="294">
        <v>2699.15</v>
      </c>
      <c r="L122" s="294">
        <v>2715.1</v>
      </c>
      <c r="M122" s="294">
        <v>2714.85</v>
      </c>
      <c r="N122" s="294">
        <v>2641.42</v>
      </c>
      <c r="O122" s="294">
        <v>2675.01</v>
      </c>
      <c r="P122" s="294">
        <v>2677.06</v>
      </c>
      <c r="Q122" s="294">
        <v>2729.9</v>
      </c>
      <c r="R122" s="294">
        <v>2686.37</v>
      </c>
      <c r="S122" s="294">
        <v>2707.47</v>
      </c>
      <c r="T122" s="294">
        <v>2682.59</v>
      </c>
      <c r="U122" s="294">
        <v>2624.86</v>
      </c>
      <c r="V122" s="294">
        <v>2583.89</v>
      </c>
      <c r="W122" s="294">
        <v>2562.79</v>
      </c>
      <c r="X122" s="294">
        <v>2410.37</v>
      </c>
      <c r="Y122" s="294">
        <v>2277.2399999999998</v>
      </c>
    </row>
    <row r="123" spans="1:25" hidden="1" outlineLevel="1">
      <c r="A123" s="314">
        <v>7</v>
      </c>
      <c r="B123" s="294">
        <v>2002.29</v>
      </c>
      <c r="C123" s="294">
        <v>1888.41</v>
      </c>
      <c r="D123" s="294">
        <v>1827.36</v>
      </c>
      <c r="E123" s="294">
        <v>1798.11</v>
      </c>
      <c r="F123" s="294">
        <v>1789.11</v>
      </c>
      <c r="G123" s="294">
        <v>1853.08</v>
      </c>
      <c r="H123" s="294">
        <v>2049.08</v>
      </c>
      <c r="I123" s="294">
        <v>2323.3000000000002</v>
      </c>
      <c r="J123" s="294">
        <v>2518.52</v>
      </c>
      <c r="K123" s="294">
        <v>2684.92</v>
      </c>
      <c r="L123" s="294">
        <v>2716.53</v>
      </c>
      <c r="M123" s="294">
        <v>2737.56</v>
      </c>
      <c r="N123" s="294">
        <v>2698.46</v>
      </c>
      <c r="O123" s="294">
        <v>2719.13</v>
      </c>
      <c r="P123" s="294">
        <v>2725.48</v>
      </c>
      <c r="Q123" s="294">
        <v>2719.68</v>
      </c>
      <c r="R123" s="294">
        <v>2672.15</v>
      </c>
      <c r="S123" s="294">
        <v>2738.23</v>
      </c>
      <c r="T123" s="294">
        <v>2714.95</v>
      </c>
      <c r="U123" s="294">
        <v>2702.82</v>
      </c>
      <c r="V123" s="294">
        <v>2654.75</v>
      </c>
      <c r="W123" s="294">
        <v>2695.58</v>
      </c>
      <c r="X123" s="294">
        <v>2542.44</v>
      </c>
      <c r="Y123" s="294">
        <v>2373.9299999999998</v>
      </c>
    </row>
    <row r="124" spans="1:25" hidden="1" outlineLevel="1">
      <c r="A124" s="314">
        <v>8</v>
      </c>
      <c r="B124" s="294">
        <v>2322.5300000000002</v>
      </c>
      <c r="C124" s="294">
        <v>2200.7800000000002</v>
      </c>
      <c r="D124" s="294">
        <v>2078.75</v>
      </c>
      <c r="E124" s="294">
        <v>1994.9</v>
      </c>
      <c r="F124" s="294">
        <v>1940.63</v>
      </c>
      <c r="G124" s="294">
        <v>2026.36</v>
      </c>
      <c r="H124" s="294">
        <v>2102.46</v>
      </c>
      <c r="I124" s="294">
        <v>2204.5300000000002</v>
      </c>
      <c r="J124" s="294">
        <v>2314.85</v>
      </c>
      <c r="K124" s="294">
        <v>2589.09</v>
      </c>
      <c r="L124" s="294">
        <v>2733.48</v>
      </c>
      <c r="M124" s="294">
        <v>2760.91</v>
      </c>
      <c r="N124" s="294">
        <v>2716.6</v>
      </c>
      <c r="O124" s="294">
        <v>2723.44</v>
      </c>
      <c r="P124" s="294">
        <v>2720.93</v>
      </c>
      <c r="Q124" s="294">
        <v>2702.45</v>
      </c>
      <c r="R124" s="294">
        <v>2661.04</v>
      </c>
      <c r="S124" s="294">
        <v>2616.48</v>
      </c>
      <c r="T124" s="294">
        <v>2558.44</v>
      </c>
      <c r="U124" s="294">
        <v>2585.4</v>
      </c>
      <c r="V124" s="294">
        <v>2569.59</v>
      </c>
      <c r="W124" s="294">
        <v>2553.41</v>
      </c>
      <c r="X124" s="294">
        <v>2559.5700000000002</v>
      </c>
      <c r="Y124" s="294">
        <v>2405.12</v>
      </c>
    </row>
    <row r="125" spans="1:25" hidden="1" outlineLevel="1">
      <c r="A125" s="314">
        <v>9</v>
      </c>
      <c r="B125" s="294">
        <v>2377.73</v>
      </c>
      <c r="C125" s="294">
        <v>2279.5300000000002</v>
      </c>
      <c r="D125" s="294">
        <v>2158.2199999999998</v>
      </c>
      <c r="E125" s="294">
        <v>2078.3000000000002</v>
      </c>
      <c r="F125" s="294">
        <v>2039.48</v>
      </c>
      <c r="G125" s="294">
        <v>2043.73</v>
      </c>
      <c r="H125" s="294">
        <v>2175.2399999999998</v>
      </c>
      <c r="I125" s="294">
        <v>2222.1999999999998</v>
      </c>
      <c r="J125" s="294">
        <v>2292.34</v>
      </c>
      <c r="K125" s="294">
        <v>2525.0500000000002</v>
      </c>
      <c r="L125" s="294">
        <v>2657.91</v>
      </c>
      <c r="M125" s="294">
        <v>2685</v>
      </c>
      <c r="N125" s="294">
        <v>2682.76</v>
      </c>
      <c r="O125" s="294">
        <v>2713.25</v>
      </c>
      <c r="P125" s="294">
        <v>2710.18</v>
      </c>
      <c r="Q125" s="294">
        <v>2694.9</v>
      </c>
      <c r="R125" s="294">
        <v>2672.68</v>
      </c>
      <c r="S125" s="294">
        <v>2624.53</v>
      </c>
      <c r="T125" s="294">
        <v>2604.66</v>
      </c>
      <c r="U125" s="294">
        <v>2605.34</v>
      </c>
      <c r="V125" s="294">
        <v>2588.56</v>
      </c>
      <c r="W125" s="294">
        <v>2597.92</v>
      </c>
      <c r="X125" s="294">
        <v>2533.19</v>
      </c>
      <c r="Y125" s="294">
        <v>2350.38</v>
      </c>
    </row>
    <row r="126" spans="1:25" hidden="1" outlineLevel="1">
      <c r="A126" s="314">
        <v>10</v>
      </c>
      <c r="B126" s="294">
        <v>2201.7399999999998</v>
      </c>
      <c r="C126" s="294">
        <v>2048.9699999999998</v>
      </c>
      <c r="D126" s="294">
        <v>1935.64</v>
      </c>
      <c r="E126" s="294">
        <v>1867.14</v>
      </c>
      <c r="F126" s="294">
        <v>1789.71</v>
      </c>
      <c r="G126" s="294">
        <v>1948.51</v>
      </c>
      <c r="H126" s="294">
        <v>2142.1999999999998</v>
      </c>
      <c r="I126" s="294">
        <v>2302.27</v>
      </c>
      <c r="J126" s="294">
        <v>2400.9699999999998</v>
      </c>
      <c r="K126" s="294">
        <v>2640.81</v>
      </c>
      <c r="L126" s="294">
        <v>2705.6</v>
      </c>
      <c r="M126" s="294">
        <v>2703.61</v>
      </c>
      <c r="N126" s="294">
        <v>2681.47</v>
      </c>
      <c r="O126" s="294">
        <v>2710.63</v>
      </c>
      <c r="P126" s="294">
        <v>2724.27</v>
      </c>
      <c r="Q126" s="294">
        <v>2704.75</v>
      </c>
      <c r="R126" s="294">
        <v>2668.08</v>
      </c>
      <c r="S126" s="294">
        <v>2690.52</v>
      </c>
      <c r="T126" s="294">
        <v>2565.37</v>
      </c>
      <c r="U126" s="294">
        <v>2509.04</v>
      </c>
      <c r="V126" s="294">
        <v>2457.94</v>
      </c>
      <c r="W126" s="294">
        <v>2496.81</v>
      </c>
      <c r="X126" s="294">
        <v>2383.08</v>
      </c>
      <c r="Y126" s="294">
        <v>2309.14</v>
      </c>
    </row>
    <row r="127" spans="1:25" hidden="1" outlineLevel="1">
      <c r="A127" s="314">
        <v>11</v>
      </c>
      <c r="B127" s="294">
        <v>2070.61</v>
      </c>
      <c r="C127" s="294">
        <v>1938.38</v>
      </c>
      <c r="D127" s="294">
        <v>1861.74</v>
      </c>
      <c r="E127" s="294">
        <v>1777.32</v>
      </c>
      <c r="F127" s="294">
        <v>1768.96</v>
      </c>
      <c r="G127" s="294">
        <v>1905.4</v>
      </c>
      <c r="H127" s="294">
        <v>2085.31</v>
      </c>
      <c r="I127" s="294">
        <v>2210.14</v>
      </c>
      <c r="J127" s="294">
        <v>2318.7399999999998</v>
      </c>
      <c r="K127" s="294">
        <v>2418.67</v>
      </c>
      <c r="L127" s="294">
        <v>2522.41</v>
      </c>
      <c r="M127" s="294">
        <v>2449.4</v>
      </c>
      <c r="N127" s="294">
        <v>2468.7399999999998</v>
      </c>
      <c r="O127" s="294">
        <v>2444.59</v>
      </c>
      <c r="P127" s="294">
        <v>2454.8000000000002</v>
      </c>
      <c r="Q127" s="294">
        <v>2473.88</v>
      </c>
      <c r="R127" s="294">
        <v>2464.56</v>
      </c>
      <c r="S127" s="294">
        <v>2452.6</v>
      </c>
      <c r="T127" s="294">
        <v>2444</v>
      </c>
      <c r="U127" s="294">
        <v>2412.39</v>
      </c>
      <c r="V127" s="294">
        <v>2375.58</v>
      </c>
      <c r="W127" s="294">
        <v>2409.09</v>
      </c>
      <c r="X127" s="294">
        <v>2309.3200000000002</v>
      </c>
      <c r="Y127" s="294">
        <v>2268.81</v>
      </c>
    </row>
    <row r="128" spans="1:25" hidden="1" outlineLevel="1">
      <c r="A128" s="314">
        <v>12</v>
      </c>
      <c r="B128" s="294">
        <v>2105.7199999999998</v>
      </c>
      <c r="C128" s="294">
        <v>2014.15</v>
      </c>
      <c r="D128" s="294">
        <v>1944.82</v>
      </c>
      <c r="E128" s="294">
        <v>1905.48</v>
      </c>
      <c r="F128" s="294">
        <v>1897.56</v>
      </c>
      <c r="G128" s="294">
        <v>1971.24</v>
      </c>
      <c r="H128" s="294">
        <v>2133.84</v>
      </c>
      <c r="I128" s="294">
        <v>2255.6799999999998</v>
      </c>
      <c r="J128" s="294">
        <v>2449.13</v>
      </c>
      <c r="K128" s="294">
        <v>2665.11</v>
      </c>
      <c r="L128" s="294">
        <v>2724.67</v>
      </c>
      <c r="M128" s="294">
        <v>2736.24</v>
      </c>
      <c r="N128" s="294">
        <v>2701.7</v>
      </c>
      <c r="O128" s="294">
        <v>2711.46</v>
      </c>
      <c r="P128" s="294">
        <v>2745.31</v>
      </c>
      <c r="Q128" s="294">
        <v>2689.6</v>
      </c>
      <c r="R128" s="294">
        <v>2681.72</v>
      </c>
      <c r="S128" s="294">
        <v>2596.4899999999998</v>
      </c>
      <c r="T128" s="294">
        <v>2538.42</v>
      </c>
      <c r="U128" s="294">
        <v>2485.44</v>
      </c>
      <c r="V128" s="294">
        <v>2482.4299999999998</v>
      </c>
      <c r="W128" s="294">
        <v>2498.48</v>
      </c>
      <c r="X128" s="294">
        <v>2345.6999999999998</v>
      </c>
      <c r="Y128" s="294">
        <v>2293.23</v>
      </c>
    </row>
    <row r="129" spans="1:25" hidden="1" outlineLevel="1">
      <c r="A129" s="314">
        <v>13</v>
      </c>
      <c r="B129" s="294">
        <v>2157.4</v>
      </c>
      <c r="C129" s="294">
        <v>2058.34</v>
      </c>
      <c r="D129" s="294">
        <v>1959.21</v>
      </c>
      <c r="E129" s="294">
        <v>1915.81</v>
      </c>
      <c r="F129" s="294">
        <v>1909.12</v>
      </c>
      <c r="G129" s="294">
        <v>2029.56</v>
      </c>
      <c r="H129" s="294">
        <v>2162.1999999999998</v>
      </c>
      <c r="I129" s="294">
        <v>2256.9499999999998</v>
      </c>
      <c r="J129" s="294">
        <v>2432.8200000000002</v>
      </c>
      <c r="K129" s="294">
        <v>2557.2800000000002</v>
      </c>
      <c r="L129" s="294">
        <v>2692.27</v>
      </c>
      <c r="M129" s="294">
        <v>2739.4</v>
      </c>
      <c r="N129" s="294">
        <v>2714.17</v>
      </c>
      <c r="O129" s="294">
        <v>2720.99</v>
      </c>
      <c r="P129" s="294">
        <v>2761.69</v>
      </c>
      <c r="Q129" s="294">
        <v>2741.28</v>
      </c>
      <c r="R129" s="294">
        <v>2700.61</v>
      </c>
      <c r="S129" s="294">
        <v>2701.69</v>
      </c>
      <c r="T129" s="294">
        <v>2680.98</v>
      </c>
      <c r="U129" s="294">
        <v>2567.6</v>
      </c>
      <c r="V129" s="294">
        <v>2545.71</v>
      </c>
      <c r="W129" s="294">
        <v>2562.17</v>
      </c>
      <c r="X129" s="294">
        <v>2377.9499999999998</v>
      </c>
      <c r="Y129" s="294">
        <v>2266.4299999999998</v>
      </c>
    </row>
    <row r="130" spans="1:25" hidden="1" outlineLevel="1">
      <c r="A130" s="314">
        <v>14</v>
      </c>
      <c r="B130" s="294">
        <v>2149.08</v>
      </c>
      <c r="C130" s="294">
        <v>2040.18</v>
      </c>
      <c r="D130" s="294">
        <v>1936.19</v>
      </c>
      <c r="E130" s="294">
        <v>1901.46</v>
      </c>
      <c r="F130" s="294">
        <v>1915.18</v>
      </c>
      <c r="G130" s="294">
        <v>1996.57</v>
      </c>
      <c r="H130" s="294">
        <v>2163.15</v>
      </c>
      <c r="I130" s="294">
        <v>2288.58</v>
      </c>
      <c r="J130" s="294">
        <v>2477.96</v>
      </c>
      <c r="K130" s="294">
        <v>2654.29</v>
      </c>
      <c r="L130" s="294">
        <v>2650.36</v>
      </c>
      <c r="M130" s="294">
        <v>2684.82</v>
      </c>
      <c r="N130" s="294">
        <v>2668.75</v>
      </c>
      <c r="O130" s="294">
        <v>2656.31</v>
      </c>
      <c r="P130" s="294">
        <v>2690.33</v>
      </c>
      <c r="Q130" s="294">
        <v>2665.92</v>
      </c>
      <c r="R130" s="294">
        <v>2682.4</v>
      </c>
      <c r="S130" s="294">
        <v>2701.69</v>
      </c>
      <c r="T130" s="294">
        <v>2688.52</v>
      </c>
      <c r="U130" s="294">
        <v>2657.42</v>
      </c>
      <c r="V130" s="294">
        <v>2617.66</v>
      </c>
      <c r="W130" s="294">
        <v>2582.09</v>
      </c>
      <c r="X130" s="294">
        <v>2462.46</v>
      </c>
      <c r="Y130" s="294">
        <v>2315.2800000000002</v>
      </c>
    </row>
    <row r="131" spans="1:25" hidden="1" outlineLevel="1">
      <c r="A131" s="314">
        <v>15</v>
      </c>
      <c r="B131" s="294">
        <v>2313.2800000000002</v>
      </c>
      <c r="C131" s="294">
        <v>2302.7399999999998</v>
      </c>
      <c r="D131" s="294">
        <v>2215.81</v>
      </c>
      <c r="E131" s="294">
        <v>2144.5100000000002</v>
      </c>
      <c r="F131" s="294">
        <v>2119.4</v>
      </c>
      <c r="G131" s="294">
        <v>2119.56</v>
      </c>
      <c r="H131" s="294">
        <v>2168.9499999999998</v>
      </c>
      <c r="I131" s="294">
        <v>2313.36</v>
      </c>
      <c r="J131" s="294">
        <v>2414.87</v>
      </c>
      <c r="K131" s="294">
        <v>2635.95</v>
      </c>
      <c r="L131" s="294">
        <v>2790.95</v>
      </c>
      <c r="M131" s="294">
        <v>2843.92</v>
      </c>
      <c r="N131" s="294">
        <v>2745.05</v>
      </c>
      <c r="O131" s="294">
        <v>2757.57</v>
      </c>
      <c r="P131" s="294">
        <v>2737.21</v>
      </c>
      <c r="Q131" s="294">
        <v>2714.09</v>
      </c>
      <c r="R131" s="294">
        <v>2640.5</v>
      </c>
      <c r="S131" s="294">
        <v>2511.15</v>
      </c>
      <c r="T131" s="294">
        <v>2475.96</v>
      </c>
      <c r="U131" s="294">
        <v>2454.91</v>
      </c>
      <c r="V131" s="294">
        <v>2439.9699999999998</v>
      </c>
      <c r="W131" s="294">
        <v>2539.54</v>
      </c>
      <c r="X131" s="294">
        <v>2421.98</v>
      </c>
      <c r="Y131" s="294">
        <v>2352.1</v>
      </c>
    </row>
    <row r="132" spans="1:25" hidden="1" outlineLevel="1">
      <c r="A132" s="314">
        <v>16</v>
      </c>
      <c r="B132" s="294">
        <v>2307.1799999999998</v>
      </c>
      <c r="C132" s="294">
        <v>2231.54</v>
      </c>
      <c r="D132" s="294">
        <v>2152.36</v>
      </c>
      <c r="E132" s="294">
        <v>2074.09</v>
      </c>
      <c r="F132" s="294">
        <v>2022.64</v>
      </c>
      <c r="G132" s="294">
        <v>2024.54</v>
      </c>
      <c r="H132" s="294">
        <v>2066.08</v>
      </c>
      <c r="I132" s="294">
        <v>2224.56</v>
      </c>
      <c r="J132" s="294">
        <v>2350.52</v>
      </c>
      <c r="K132" s="294">
        <v>2600.21</v>
      </c>
      <c r="L132" s="294">
        <v>2672.93</v>
      </c>
      <c r="M132" s="294">
        <v>2708.05</v>
      </c>
      <c r="N132" s="294">
        <v>2716.87</v>
      </c>
      <c r="O132" s="294">
        <v>2735.92</v>
      </c>
      <c r="P132" s="294">
        <v>2745.66</v>
      </c>
      <c r="Q132" s="294">
        <v>2724.84</v>
      </c>
      <c r="R132" s="294">
        <v>2705.87</v>
      </c>
      <c r="S132" s="294">
        <v>2673.63</v>
      </c>
      <c r="T132" s="294">
        <v>2670.9</v>
      </c>
      <c r="U132" s="294">
        <v>2651</v>
      </c>
      <c r="V132" s="294">
        <v>2658.01</v>
      </c>
      <c r="W132" s="294">
        <v>2681.54</v>
      </c>
      <c r="X132" s="294">
        <v>2600.4699999999998</v>
      </c>
      <c r="Y132" s="294">
        <v>2398.66</v>
      </c>
    </row>
    <row r="133" spans="1:25" hidden="1" outlineLevel="1">
      <c r="A133" s="314">
        <v>17</v>
      </c>
      <c r="B133" s="294">
        <v>2338.67</v>
      </c>
      <c r="C133" s="294">
        <v>2232.67</v>
      </c>
      <c r="D133" s="294">
        <v>2162.38</v>
      </c>
      <c r="E133" s="294">
        <v>2083.71</v>
      </c>
      <c r="F133" s="294">
        <v>2050.2399999999998</v>
      </c>
      <c r="G133" s="294">
        <v>2125.56</v>
      </c>
      <c r="H133" s="294">
        <v>2261.3200000000002</v>
      </c>
      <c r="I133" s="294">
        <v>2327.3000000000002</v>
      </c>
      <c r="J133" s="294">
        <v>1992.79</v>
      </c>
      <c r="K133" s="294">
        <v>2775.46</v>
      </c>
      <c r="L133" s="294">
        <v>2784.26</v>
      </c>
      <c r="M133" s="294">
        <v>2818.08</v>
      </c>
      <c r="N133" s="294">
        <v>2788.81</v>
      </c>
      <c r="O133" s="294">
        <v>2794.79</v>
      </c>
      <c r="P133" s="294">
        <v>2838.29</v>
      </c>
      <c r="Q133" s="294">
        <v>2819.02</v>
      </c>
      <c r="R133" s="294">
        <v>2793.87</v>
      </c>
      <c r="S133" s="294">
        <v>2769.46</v>
      </c>
      <c r="T133" s="294">
        <v>2754.22</v>
      </c>
      <c r="U133" s="294">
        <v>2702.66</v>
      </c>
      <c r="V133" s="294">
        <v>2680.24</v>
      </c>
      <c r="W133" s="294">
        <v>2684.3</v>
      </c>
      <c r="X133" s="294">
        <v>2458.2399999999998</v>
      </c>
      <c r="Y133" s="294">
        <v>2315.25</v>
      </c>
    </row>
    <row r="134" spans="1:25" hidden="1" outlineLevel="1">
      <c r="A134" s="314">
        <v>18</v>
      </c>
      <c r="B134" s="294">
        <v>2205.4</v>
      </c>
      <c r="C134" s="294">
        <v>2113.14</v>
      </c>
      <c r="D134" s="294">
        <v>2026.91</v>
      </c>
      <c r="E134" s="294">
        <v>1943.93</v>
      </c>
      <c r="F134" s="294">
        <v>1972.77</v>
      </c>
      <c r="G134" s="294">
        <v>2042.64</v>
      </c>
      <c r="H134" s="294">
        <v>2145.98</v>
      </c>
      <c r="I134" s="294">
        <v>2316.54</v>
      </c>
      <c r="J134" s="294">
        <v>2489.3000000000002</v>
      </c>
      <c r="K134" s="294">
        <v>2732.34</v>
      </c>
      <c r="L134" s="294">
        <v>2749.12</v>
      </c>
      <c r="M134" s="294">
        <v>2752.91</v>
      </c>
      <c r="N134" s="294">
        <v>2742.31</v>
      </c>
      <c r="O134" s="294">
        <v>2739.11</v>
      </c>
      <c r="P134" s="294">
        <v>2777.88</v>
      </c>
      <c r="Q134" s="294">
        <v>2769.41</v>
      </c>
      <c r="R134" s="294">
        <v>2752.73</v>
      </c>
      <c r="S134" s="294">
        <v>2723.41</v>
      </c>
      <c r="T134" s="294">
        <v>2732.67</v>
      </c>
      <c r="U134" s="294">
        <v>2690.03</v>
      </c>
      <c r="V134" s="294">
        <v>2638.01</v>
      </c>
      <c r="W134" s="294">
        <v>2644.61</v>
      </c>
      <c r="X134" s="294">
        <v>2399.75</v>
      </c>
      <c r="Y134" s="294">
        <v>2289.5</v>
      </c>
    </row>
    <row r="135" spans="1:25" hidden="1" outlineLevel="1">
      <c r="A135" s="314">
        <v>19</v>
      </c>
      <c r="B135" s="294">
        <v>2249.6799999999998</v>
      </c>
      <c r="C135" s="294">
        <v>2137.4699999999998</v>
      </c>
      <c r="D135" s="294">
        <v>1998.08</v>
      </c>
      <c r="E135" s="294">
        <v>1929.38</v>
      </c>
      <c r="F135" s="294">
        <v>1914.05</v>
      </c>
      <c r="G135" s="294">
        <v>2051.9499999999998</v>
      </c>
      <c r="H135" s="294">
        <v>2203.77</v>
      </c>
      <c r="I135" s="294">
        <v>2379.38</v>
      </c>
      <c r="J135" s="294">
        <v>2514.04</v>
      </c>
      <c r="K135" s="294">
        <v>2763.3</v>
      </c>
      <c r="L135" s="294">
        <v>2820.54</v>
      </c>
      <c r="M135" s="294">
        <v>2810.4</v>
      </c>
      <c r="N135" s="294">
        <v>2807.64</v>
      </c>
      <c r="O135" s="294">
        <v>2821.06</v>
      </c>
      <c r="P135" s="294">
        <v>2854.18</v>
      </c>
      <c r="Q135" s="294">
        <v>2817.34</v>
      </c>
      <c r="R135" s="294">
        <v>2803.86</v>
      </c>
      <c r="S135" s="294">
        <v>2798.96</v>
      </c>
      <c r="T135" s="294">
        <v>2863.65</v>
      </c>
      <c r="U135" s="294">
        <v>2799.34</v>
      </c>
      <c r="V135" s="294">
        <v>2746.91</v>
      </c>
      <c r="W135" s="294">
        <v>2753.5</v>
      </c>
      <c r="X135" s="294">
        <v>2527.34</v>
      </c>
      <c r="Y135" s="294">
        <v>2429.62</v>
      </c>
    </row>
    <row r="136" spans="1:25" hidden="1" outlineLevel="1">
      <c r="A136" s="314">
        <v>20</v>
      </c>
      <c r="B136" s="294">
        <v>2257.13</v>
      </c>
      <c r="C136" s="294">
        <v>2124.9899999999998</v>
      </c>
      <c r="D136" s="294">
        <v>2004.7</v>
      </c>
      <c r="E136" s="294">
        <v>1940.83</v>
      </c>
      <c r="F136" s="294">
        <v>1926.23</v>
      </c>
      <c r="G136" s="294">
        <v>2075.83</v>
      </c>
      <c r="H136" s="294">
        <v>2142.87</v>
      </c>
      <c r="I136" s="294">
        <v>2431.04</v>
      </c>
      <c r="J136" s="294">
        <v>2628.9</v>
      </c>
      <c r="K136" s="294">
        <v>2823.1</v>
      </c>
      <c r="L136" s="294">
        <v>2884.32</v>
      </c>
      <c r="M136" s="294">
        <v>2874.57</v>
      </c>
      <c r="N136" s="294">
        <v>2871.03</v>
      </c>
      <c r="O136" s="294">
        <v>2872.34</v>
      </c>
      <c r="P136" s="294">
        <v>2881.34</v>
      </c>
      <c r="Q136" s="294">
        <v>2863.67</v>
      </c>
      <c r="R136" s="294">
        <v>2837.81</v>
      </c>
      <c r="S136" s="294">
        <v>2821.75</v>
      </c>
      <c r="T136" s="294">
        <v>2855.68</v>
      </c>
      <c r="U136" s="294">
        <v>2808.56</v>
      </c>
      <c r="V136" s="294">
        <v>2785</v>
      </c>
      <c r="W136" s="294">
        <v>2809.09</v>
      </c>
      <c r="X136" s="294">
        <v>2551.7199999999998</v>
      </c>
      <c r="Y136" s="294">
        <v>2371.79</v>
      </c>
    </row>
    <row r="137" spans="1:25" hidden="1" outlineLevel="1">
      <c r="A137" s="314">
        <v>21</v>
      </c>
      <c r="B137" s="294">
        <v>2233.75</v>
      </c>
      <c r="C137" s="294">
        <v>2107.06</v>
      </c>
      <c r="D137" s="294">
        <v>2033.02</v>
      </c>
      <c r="E137" s="294">
        <v>1968.5</v>
      </c>
      <c r="F137" s="294">
        <v>1942.7</v>
      </c>
      <c r="G137" s="294">
        <v>2064.46</v>
      </c>
      <c r="H137" s="294">
        <v>2164.81</v>
      </c>
      <c r="I137" s="294">
        <v>2379.02</v>
      </c>
      <c r="J137" s="294">
        <v>2675.75</v>
      </c>
      <c r="K137" s="294">
        <v>2815.35</v>
      </c>
      <c r="L137" s="294">
        <v>2844.74</v>
      </c>
      <c r="M137" s="294">
        <v>2830.7</v>
      </c>
      <c r="N137" s="294">
        <v>2814.95</v>
      </c>
      <c r="O137" s="294">
        <v>2827.56</v>
      </c>
      <c r="P137" s="294">
        <v>2830.78</v>
      </c>
      <c r="Q137" s="294">
        <v>2830.01</v>
      </c>
      <c r="R137" s="294">
        <v>2801.88</v>
      </c>
      <c r="S137" s="294">
        <v>2790.61</v>
      </c>
      <c r="T137" s="294">
        <v>2849.61</v>
      </c>
      <c r="U137" s="294">
        <v>2827.75</v>
      </c>
      <c r="V137" s="294">
        <v>2830.21</v>
      </c>
      <c r="W137" s="294">
        <v>2846.4</v>
      </c>
      <c r="X137" s="294">
        <v>2735.74</v>
      </c>
      <c r="Y137" s="294">
        <v>2448.79</v>
      </c>
    </row>
    <row r="138" spans="1:25" hidden="1" outlineLevel="1">
      <c r="A138" s="314">
        <v>22</v>
      </c>
      <c r="B138" s="294">
        <v>2563.9499999999998</v>
      </c>
      <c r="C138" s="294">
        <v>2456.4699999999998</v>
      </c>
      <c r="D138" s="294">
        <v>2323.92</v>
      </c>
      <c r="E138" s="294">
        <v>2224.5500000000002</v>
      </c>
      <c r="F138" s="294">
        <v>2178.0500000000002</v>
      </c>
      <c r="G138" s="294">
        <v>2229.25</v>
      </c>
      <c r="H138" s="294">
        <v>2337.35</v>
      </c>
      <c r="I138" s="294">
        <v>2442.77</v>
      </c>
      <c r="J138" s="294">
        <v>2599.86</v>
      </c>
      <c r="K138" s="294">
        <v>2990.34</v>
      </c>
      <c r="L138" s="294">
        <v>3065.33</v>
      </c>
      <c r="M138" s="294">
        <v>3076.7</v>
      </c>
      <c r="N138" s="294">
        <v>3035.62</v>
      </c>
      <c r="O138" s="294">
        <v>2994.77</v>
      </c>
      <c r="P138" s="294">
        <v>2965.22</v>
      </c>
      <c r="Q138" s="294">
        <v>2932.92</v>
      </c>
      <c r="R138" s="294">
        <v>2899.88</v>
      </c>
      <c r="S138" s="294">
        <v>2865.61</v>
      </c>
      <c r="T138" s="294">
        <v>2839.91</v>
      </c>
      <c r="U138" s="294">
        <v>2782.56</v>
      </c>
      <c r="V138" s="294">
        <v>2783.54</v>
      </c>
      <c r="W138" s="294">
        <v>2794.17</v>
      </c>
      <c r="X138" s="294">
        <v>2645.01</v>
      </c>
      <c r="Y138" s="294">
        <v>2458.09</v>
      </c>
    </row>
    <row r="139" spans="1:25" hidden="1" outlineLevel="1">
      <c r="A139" s="314">
        <v>23</v>
      </c>
      <c r="B139" s="294">
        <v>2333.64</v>
      </c>
      <c r="C139" s="294">
        <v>2204.83</v>
      </c>
      <c r="D139" s="294">
        <v>2062.21</v>
      </c>
      <c r="E139" s="294">
        <v>1976.23</v>
      </c>
      <c r="F139" s="294">
        <v>1933.58</v>
      </c>
      <c r="G139" s="294">
        <v>1975.67</v>
      </c>
      <c r="H139" s="294">
        <v>1978.72</v>
      </c>
      <c r="I139" s="294">
        <v>2211.54</v>
      </c>
      <c r="J139" s="294">
        <v>2382.35</v>
      </c>
      <c r="K139" s="294">
        <v>2609.35</v>
      </c>
      <c r="L139" s="294">
        <v>3056.07</v>
      </c>
      <c r="M139" s="294">
        <v>2808.52</v>
      </c>
      <c r="N139" s="294">
        <v>2806.38</v>
      </c>
      <c r="O139" s="294">
        <v>3091.19</v>
      </c>
      <c r="P139" s="294">
        <v>3080.89</v>
      </c>
      <c r="Q139" s="294">
        <v>3060.46</v>
      </c>
      <c r="R139" s="294">
        <v>2733.46</v>
      </c>
      <c r="S139" s="294">
        <v>2740.2</v>
      </c>
      <c r="T139" s="294">
        <v>2721.98</v>
      </c>
      <c r="U139" s="294">
        <v>2705.98</v>
      </c>
      <c r="V139" s="294">
        <v>2718.94</v>
      </c>
      <c r="W139" s="294">
        <v>2713.9</v>
      </c>
      <c r="X139" s="294">
        <v>2564.71</v>
      </c>
      <c r="Y139" s="294">
        <v>2406.9899999999998</v>
      </c>
    </row>
    <row r="140" spans="1:25" hidden="1" outlineLevel="1">
      <c r="A140" s="314">
        <v>24</v>
      </c>
      <c r="B140" s="294">
        <v>2265.8000000000002</v>
      </c>
      <c r="C140" s="294">
        <v>2134.77</v>
      </c>
      <c r="D140" s="294">
        <v>2075.12</v>
      </c>
      <c r="E140" s="294">
        <v>2007.2</v>
      </c>
      <c r="F140" s="294">
        <v>1982.8</v>
      </c>
      <c r="G140" s="294">
        <v>2117.4899999999998</v>
      </c>
      <c r="H140" s="294">
        <v>2287.1999999999998</v>
      </c>
      <c r="I140" s="294">
        <v>2336.31</v>
      </c>
      <c r="J140" s="294">
        <v>2609.4499999999998</v>
      </c>
      <c r="K140" s="294">
        <v>3033.09</v>
      </c>
      <c r="L140" s="294">
        <v>3137.97</v>
      </c>
      <c r="M140" s="294">
        <v>3137.39</v>
      </c>
      <c r="N140" s="294">
        <v>3176.62</v>
      </c>
      <c r="O140" s="294">
        <v>3180.08</v>
      </c>
      <c r="P140" s="294">
        <v>3167.53</v>
      </c>
      <c r="Q140" s="294">
        <v>3160.96</v>
      </c>
      <c r="R140" s="294">
        <v>3154.35</v>
      </c>
      <c r="S140" s="294">
        <v>3153.55</v>
      </c>
      <c r="T140" s="294">
        <v>3081.88</v>
      </c>
      <c r="U140" s="294">
        <v>3072.25</v>
      </c>
      <c r="V140" s="294">
        <v>3030.59</v>
      </c>
      <c r="W140" s="294">
        <v>3022.07</v>
      </c>
      <c r="X140" s="294">
        <v>2510.61</v>
      </c>
      <c r="Y140" s="294">
        <v>2337.77</v>
      </c>
    </row>
    <row r="141" spans="1:25" hidden="1" outlineLevel="1">
      <c r="A141" s="314">
        <v>25</v>
      </c>
      <c r="B141" s="294">
        <v>2140.64</v>
      </c>
      <c r="C141" s="294">
        <v>2020.28</v>
      </c>
      <c r="D141" s="294">
        <v>1907.78</v>
      </c>
      <c r="E141" s="294">
        <v>1862.39</v>
      </c>
      <c r="F141" s="294">
        <v>1839.09</v>
      </c>
      <c r="G141" s="294">
        <v>1974.84</v>
      </c>
      <c r="H141" s="294">
        <v>2070.77</v>
      </c>
      <c r="I141" s="294">
        <v>2286.6799999999998</v>
      </c>
      <c r="J141" s="294">
        <v>2366.3000000000002</v>
      </c>
      <c r="K141" s="294">
        <v>2593.64</v>
      </c>
      <c r="L141" s="294">
        <v>2652.03</v>
      </c>
      <c r="M141" s="294">
        <v>2608.89</v>
      </c>
      <c r="N141" s="294">
        <v>2583.5</v>
      </c>
      <c r="O141" s="294">
        <v>2611.48</v>
      </c>
      <c r="P141" s="294">
        <v>2658.07</v>
      </c>
      <c r="Q141" s="294">
        <v>2650.14</v>
      </c>
      <c r="R141" s="294">
        <v>2639.46</v>
      </c>
      <c r="S141" s="294">
        <v>2628.83</v>
      </c>
      <c r="T141" s="294">
        <v>2584.25</v>
      </c>
      <c r="U141" s="294">
        <v>2525.71</v>
      </c>
      <c r="V141" s="294">
        <v>2503.09</v>
      </c>
      <c r="W141" s="294">
        <v>2499.06</v>
      </c>
      <c r="X141" s="294">
        <v>2381.2199999999998</v>
      </c>
      <c r="Y141" s="294">
        <v>2269.06</v>
      </c>
    </row>
    <row r="142" spans="1:25" hidden="1" outlineLevel="1">
      <c r="A142" s="314">
        <v>26</v>
      </c>
      <c r="B142" s="294">
        <v>2237.3000000000002</v>
      </c>
      <c r="C142" s="294">
        <v>2127.58</v>
      </c>
      <c r="D142" s="294">
        <v>2027.9</v>
      </c>
      <c r="E142" s="294">
        <v>1930.44</v>
      </c>
      <c r="F142" s="294">
        <v>1929.09</v>
      </c>
      <c r="G142" s="294">
        <v>2060.4699999999998</v>
      </c>
      <c r="H142" s="294">
        <v>2164.4899999999998</v>
      </c>
      <c r="I142" s="294">
        <v>2365.34</v>
      </c>
      <c r="J142" s="294">
        <v>2539.66</v>
      </c>
      <c r="K142" s="294">
        <v>2531.35</v>
      </c>
      <c r="L142" s="294">
        <v>2557.61</v>
      </c>
      <c r="M142" s="294">
        <v>2555.21</v>
      </c>
      <c r="N142" s="294">
        <v>2540.52</v>
      </c>
      <c r="O142" s="294">
        <v>2820.32</v>
      </c>
      <c r="P142" s="294">
        <v>2889.97</v>
      </c>
      <c r="Q142" s="294">
        <v>2878.84</v>
      </c>
      <c r="R142" s="294">
        <v>2891.15</v>
      </c>
      <c r="S142" s="294">
        <v>2869.26</v>
      </c>
      <c r="T142" s="294">
        <v>2801.11</v>
      </c>
      <c r="U142" s="294">
        <v>2753.09</v>
      </c>
      <c r="V142" s="294">
        <v>2686.18</v>
      </c>
      <c r="W142" s="294">
        <v>2638.55</v>
      </c>
      <c r="X142" s="294">
        <v>2507.56</v>
      </c>
      <c r="Y142" s="294">
        <v>2346</v>
      </c>
    </row>
    <row r="143" spans="1:25" hidden="1" outlineLevel="1">
      <c r="A143" s="314">
        <v>27</v>
      </c>
      <c r="B143" s="294">
        <v>2218.39</v>
      </c>
      <c r="C143" s="294">
        <v>2071.8200000000002</v>
      </c>
      <c r="D143" s="294">
        <v>1946.11</v>
      </c>
      <c r="E143" s="294">
        <v>1853.07</v>
      </c>
      <c r="F143" s="294">
        <v>1829.59</v>
      </c>
      <c r="G143" s="294">
        <v>2002.9</v>
      </c>
      <c r="H143" s="294">
        <v>2210.89</v>
      </c>
      <c r="I143" s="294">
        <v>2335.64</v>
      </c>
      <c r="J143" s="294">
        <v>2640.69</v>
      </c>
      <c r="K143" s="294">
        <v>2740.7</v>
      </c>
      <c r="L143" s="294">
        <v>2763.29</v>
      </c>
      <c r="M143" s="294">
        <v>2781.89</v>
      </c>
      <c r="N143" s="294">
        <v>2813.85</v>
      </c>
      <c r="O143" s="294">
        <v>2818.42</v>
      </c>
      <c r="P143" s="294">
        <v>2784.15</v>
      </c>
      <c r="Q143" s="294">
        <v>2781.03</v>
      </c>
      <c r="R143" s="294">
        <v>2746.28</v>
      </c>
      <c r="S143" s="294">
        <v>2742.53</v>
      </c>
      <c r="T143" s="294">
        <v>2722.97</v>
      </c>
      <c r="U143" s="294">
        <v>2670.99</v>
      </c>
      <c r="V143" s="294">
        <v>2630.99</v>
      </c>
      <c r="W143" s="294">
        <v>2616.4</v>
      </c>
      <c r="X143" s="294">
        <v>2515.48</v>
      </c>
      <c r="Y143" s="294">
        <v>2313.81</v>
      </c>
    </row>
    <row r="144" spans="1:25" hidden="1" outlineLevel="1">
      <c r="A144" s="314">
        <v>28</v>
      </c>
      <c r="B144" s="294">
        <v>2144.94</v>
      </c>
      <c r="C144" s="294">
        <v>2003.71</v>
      </c>
      <c r="D144" s="294">
        <v>1886.63</v>
      </c>
      <c r="E144" s="294">
        <v>1827.11</v>
      </c>
      <c r="F144" s="294">
        <v>1806.79</v>
      </c>
      <c r="G144" s="294">
        <v>1964.38</v>
      </c>
      <c r="H144" s="294">
        <v>2131.7199999999998</v>
      </c>
      <c r="I144" s="294">
        <v>2323.71</v>
      </c>
      <c r="J144" s="294">
        <v>2498.73</v>
      </c>
      <c r="K144" s="294">
        <v>2731.87</v>
      </c>
      <c r="L144" s="294">
        <v>2769.7</v>
      </c>
      <c r="M144" s="294">
        <v>2781.16</v>
      </c>
      <c r="N144" s="294">
        <v>2757.31</v>
      </c>
      <c r="O144" s="294">
        <v>2804.28</v>
      </c>
      <c r="P144" s="294">
        <v>2766.36</v>
      </c>
      <c r="Q144" s="294">
        <v>2753.8</v>
      </c>
      <c r="R144" s="294">
        <v>2772.43</v>
      </c>
      <c r="S144" s="294">
        <v>2750.62</v>
      </c>
      <c r="T144" s="294">
        <v>2723.63</v>
      </c>
      <c r="U144" s="294">
        <v>2647.18</v>
      </c>
      <c r="V144" s="294">
        <v>2655.15</v>
      </c>
      <c r="W144" s="294">
        <v>2655.42</v>
      </c>
      <c r="X144" s="294">
        <v>2525.96</v>
      </c>
      <c r="Y144" s="294">
        <v>2390.94</v>
      </c>
    </row>
    <row r="145" spans="1:25" hidden="1" outlineLevel="1">
      <c r="A145" s="314">
        <v>29</v>
      </c>
      <c r="B145" s="294">
        <v>2319.7199999999998</v>
      </c>
      <c r="C145" s="294">
        <v>2184.56</v>
      </c>
      <c r="D145" s="294">
        <v>2090.0700000000002</v>
      </c>
      <c r="E145" s="294">
        <v>2003.01</v>
      </c>
      <c r="F145" s="294">
        <v>1968.64</v>
      </c>
      <c r="G145" s="294">
        <v>2025.56</v>
      </c>
      <c r="H145" s="294">
        <v>2013.61</v>
      </c>
      <c r="I145" s="294">
        <v>2297.44</v>
      </c>
      <c r="J145" s="294">
        <v>2394.81</v>
      </c>
      <c r="K145" s="294">
        <v>2647.86</v>
      </c>
      <c r="L145" s="294">
        <v>2812.33</v>
      </c>
      <c r="M145" s="294">
        <v>2856.06</v>
      </c>
      <c r="N145" s="294">
        <v>2841.81</v>
      </c>
      <c r="O145" s="294">
        <v>2833.07</v>
      </c>
      <c r="P145" s="294">
        <v>2808.75</v>
      </c>
      <c r="Q145" s="294">
        <v>2770.99</v>
      </c>
      <c r="R145" s="294">
        <v>2756.27</v>
      </c>
      <c r="S145" s="294">
        <v>2755.28</v>
      </c>
      <c r="T145" s="294">
        <v>2763.53</v>
      </c>
      <c r="U145" s="294">
        <v>2621.3000000000002</v>
      </c>
      <c r="V145" s="294">
        <v>2659</v>
      </c>
      <c r="W145" s="294">
        <v>2645.39</v>
      </c>
      <c r="X145" s="294">
        <v>2575.9499999999998</v>
      </c>
      <c r="Y145" s="294">
        <v>2436.0700000000002</v>
      </c>
    </row>
    <row r="146" spans="1:25" hidden="1" outlineLevel="1">
      <c r="A146" s="314">
        <v>30</v>
      </c>
      <c r="B146" s="294">
        <v>2319.5100000000002</v>
      </c>
      <c r="C146" s="294">
        <v>2164.46</v>
      </c>
      <c r="D146" s="294">
        <v>2065.23</v>
      </c>
      <c r="E146" s="294">
        <v>2014.64</v>
      </c>
      <c r="F146" s="294">
        <v>1973.58</v>
      </c>
      <c r="G146" s="294">
        <v>1995.41</v>
      </c>
      <c r="H146" s="294">
        <v>2021.47</v>
      </c>
      <c r="I146" s="294">
        <v>2248.8200000000002</v>
      </c>
      <c r="J146" s="294">
        <v>2399.48</v>
      </c>
      <c r="K146" s="294">
        <v>2707.01</v>
      </c>
      <c r="L146" s="294">
        <v>2836.47</v>
      </c>
      <c r="M146" s="294">
        <v>2847.89</v>
      </c>
      <c r="N146" s="294">
        <v>2881.62</v>
      </c>
      <c r="O146" s="294">
        <v>2869.64</v>
      </c>
      <c r="P146" s="294">
        <v>2896.16</v>
      </c>
      <c r="Q146" s="294">
        <v>2925.52</v>
      </c>
      <c r="R146" s="294">
        <v>2920.3</v>
      </c>
      <c r="S146" s="294">
        <v>2864.43</v>
      </c>
      <c r="T146" s="294">
        <v>2877.42</v>
      </c>
      <c r="U146" s="294">
        <v>2795.59</v>
      </c>
      <c r="V146" s="294">
        <v>2815.33</v>
      </c>
      <c r="W146" s="294">
        <v>2794.68</v>
      </c>
      <c r="X146" s="294">
        <v>2684.88</v>
      </c>
      <c r="Y146" s="294">
        <v>2476.7600000000002</v>
      </c>
    </row>
    <row r="147" spans="1:25" hidden="1" outlineLevel="1">
      <c r="A147" s="314">
        <v>31</v>
      </c>
      <c r="B147" s="294">
        <v>2288.4</v>
      </c>
      <c r="C147" s="294">
        <v>2140.71</v>
      </c>
      <c r="D147" s="294">
        <v>2061.77</v>
      </c>
      <c r="E147" s="294">
        <v>2034.27</v>
      </c>
      <c r="F147" s="294">
        <v>2023.95</v>
      </c>
      <c r="G147" s="294">
        <v>2064.44</v>
      </c>
      <c r="H147" s="294">
        <v>2254.16</v>
      </c>
      <c r="I147" s="294">
        <v>2408.25</v>
      </c>
      <c r="J147" s="294">
        <v>2657.33</v>
      </c>
      <c r="K147" s="294">
        <v>2800.3</v>
      </c>
      <c r="L147" s="294">
        <v>2880.54</v>
      </c>
      <c r="M147" s="294">
        <v>2908.94</v>
      </c>
      <c r="N147" s="294">
        <v>2913.9</v>
      </c>
      <c r="O147" s="294">
        <v>2868.77</v>
      </c>
      <c r="P147" s="294">
        <v>2940.94</v>
      </c>
      <c r="Q147" s="294">
        <v>2926.67</v>
      </c>
      <c r="R147" s="294">
        <v>2887.28</v>
      </c>
      <c r="S147" s="294">
        <v>2835.77</v>
      </c>
      <c r="T147" s="294">
        <v>2782.79</v>
      </c>
      <c r="U147" s="294">
        <v>2683.25</v>
      </c>
      <c r="V147" s="294">
        <v>2665.43</v>
      </c>
      <c r="W147" s="294">
        <v>2660.01</v>
      </c>
      <c r="X147" s="294">
        <v>2427.7800000000002</v>
      </c>
      <c r="Y147" s="294">
        <v>2296.46</v>
      </c>
    </row>
    <row r="148" spans="1:25" collapsed="1">
      <c r="A148" s="304"/>
      <c r="B148" s="552"/>
      <c r="C148" s="552"/>
      <c r="D148" s="552"/>
      <c r="E148" s="552"/>
      <c r="F148" s="552"/>
      <c r="G148" s="552"/>
      <c r="H148" s="552"/>
      <c r="I148" s="552"/>
      <c r="J148" s="552"/>
      <c r="K148" s="552"/>
      <c r="L148" s="552"/>
      <c r="M148" s="552"/>
      <c r="N148" s="552"/>
      <c r="O148" s="552"/>
      <c r="P148" s="552"/>
      <c r="Q148" s="552"/>
      <c r="R148" s="552"/>
      <c r="S148" s="552"/>
      <c r="T148" s="552"/>
      <c r="U148" s="552"/>
      <c r="V148" s="552"/>
      <c r="W148" s="552"/>
      <c r="X148" s="552"/>
      <c r="Y148" s="552"/>
    </row>
    <row r="149" spans="1:25">
      <c r="A149" s="406" t="s">
        <v>208</v>
      </c>
      <c r="B149" s="408" t="s">
        <v>335</v>
      </c>
      <c r="C149" s="408"/>
      <c r="D149" s="408"/>
      <c r="E149" s="408"/>
      <c r="F149" s="408"/>
      <c r="G149" s="408"/>
      <c r="H149" s="408"/>
      <c r="I149" s="408"/>
      <c r="J149" s="408"/>
      <c r="K149" s="408"/>
      <c r="L149" s="408"/>
      <c r="M149" s="408"/>
      <c r="N149" s="408"/>
      <c r="O149" s="408"/>
      <c r="P149" s="408"/>
      <c r="Q149" s="408"/>
      <c r="R149" s="408"/>
      <c r="S149" s="408"/>
      <c r="T149" s="408"/>
      <c r="U149" s="408"/>
      <c r="V149" s="408"/>
      <c r="W149" s="408"/>
      <c r="X149" s="408"/>
      <c r="Y149" s="408"/>
    </row>
    <row r="150" spans="1:25" ht="30" hidden="1" outlineLevel="1">
      <c r="A150" s="406"/>
      <c r="B150" s="551" t="s">
        <v>1</v>
      </c>
      <c r="C150" s="551" t="s">
        <v>2</v>
      </c>
      <c r="D150" s="551" t="s">
        <v>3</v>
      </c>
      <c r="E150" s="551" t="s">
        <v>4</v>
      </c>
      <c r="F150" s="551" t="s">
        <v>5</v>
      </c>
      <c r="G150" s="551" t="s">
        <v>6</v>
      </c>
      <c r="H150" s="551" t="s">
        <v>7</v>
      </c>
      <c r="I150" s="551" t="s">
        <v>8</v>
      </c>
      <c r="J150" s="551" t="s">
        <v>9</v>
      </c>
      <c r="K150" s="551" t="s">
        <v>10</v>
      </c>
      <c r="L150" s="551" t="s">
        <v>11</v>
      </c>
      <c r="M150" s="551" t="s">
        <v>12</v>
      </c>
      <c r="N150" s="551" t="s">
        <v>13</v>
      </c>
      <c r="O150" s="551" t="s">
        <v>14</v>
      </c>
      <c r="P150" s="551" t="s">
        <v>15</v>
      </c>
      <c r="Q150" s="551" t="s">
        <v>16</v>
      </c>
      <c r="R150" s="551" t="s">
        <v>17</v>
      </c>
      <c r="S150" s="551" t="s">
        <v>18</v>
      </c>
      <c r="T150" s="551" t="s">
        <v>19</v>
      </c>
      <c r="U150" s="551" t="s">
        <v>20</v>
      </c>
      <c r="V150" s="551" t="s">
        <v>21</v>
      </c>
      <c r="W150" s="551" t="s">
        <v>22</v>
      </c>
      <c r="X150" s="551" t="s">
        <v>23</v>
      </c>
      <c r="Y150" s="551" t="s">
        <v>24</v>
      </c>
    </row>
    <row r="151" spans="1:25" hidden="1" outlineLevel="1">
      <c r="A151" s="314">
        <v>1</v>
      </c>
      <c r="B151" s="294">
        <v>3790.52</v>
      </c>
      <c r="C151" s="294">
        <v>3685.58</v>
      </c>
      <c r="D151" s="294">
        <v>3581.8</v>
      </c>
      <c r="E151" s="294">
        <v>3514.4</v>
      </c>
      <c r="F151" s="294">
        <v>3470.69</v>
      </c>
      <c r="G151" s="294">
        <v>3497.93</v>
      </c>
      <c r="H151" s="294">
        <v>3548.04</v>
      </c>
      <c r="I151" s="294">
        <v>3780.91</v>
      </c>
      <c r="J151" s="294">
        <v>3899.34</v>
      </c>
      <c r="K151" s="294">
        <v>4093</v>
      </c>
      <c r="L151" s="294">
        <v>4150.95</v>
      </c>
      <c r="M151" s="294">
        <v>4243.58</v>
      </c>
      <c r="N151" s="294">
        <v>4226.76</v>
      </c>
      <c r="O151" s="294">
        <v>4230.1899999999996</v>
      </c>
      <c r="P151" s="294">
        <v>4233.07</v>
      </c>
      <c r="Q151" s="294">
        <v>4210.29</v>
      </c>
      <c r="R151" s="294">
        <v>4091.17</v>
      </c>
      <c r="S151" s="294">
        <v>3984.49</v>
      </c>
      <c r="T151" s="294">
        <v>3956</v>
      </c>
      <c r="U151" s="294">
        <v>3919.33</v>
      </c>
      <c r="V151" s="294">
        <v>3904.47</v>
      </c>
      <c r="W151" s="294">
        <v>3937.18</v>
      </c>
      <c r="X151" s="294">
        <v>3910.9</v>
      </c>
      <c r="Y151" s="294">
        <v>3814.49</v>
      </c>
    </row>
    <row r="152" spans="1:25" hidden="1" outlineLevel="1">
      <c r="A152" s="314">
        <v>2</v>
      </c>
      <c r="B152" s="294">
        <v>3743.87</v>
      </c>
      <c r="C152" s="294">
        <v>3562.78</v>
      </c>
      <c r="D152" s="294">
        <v>3473.74</v>
      </c>
      <c r="E152" s="294">
        <v>3417.27</v>
      </c>
      <c r="F152" s="294">
        <v>3358.01</v>
      </c>
      <c r="G152" s="294">
        <v>3370.72</v>
      </c>
      <c r="H152" s="294">
        <v>3348.98</v>
      </c>
      <c r="I152" s="294">
        <v>3548.77</v>
      </c>
      <c r="J152" s="294">
        <v>3840.85</v>
      </c>
      <c r="K152" s="294">
        <v>3968.28</v>
      </c>
      <c r="L152" s="294">
        <v>4151.42</v>
      </c>
      <c r="M152" s="294">
        <v>4111.8900000000003</v>
      </c>
      <c r="N152" s="294">
        <v>4100.01</v>
      </c>
      <c r="O152" s="294">
        <v>4079.31</v>
      </c>
      <c r="P152" s="294">
        <v>4093.36</v>
      </c>
      <c r="Q152" s="294">
        <v>4098.25</v>
      </c>
      <c r="R152" s="294">
        <v>4071.49</v>
      </c>
      <c r="S152" s="294">
        <v>4068.74</v>
      </c>
      <c r="T152" s="294">
        <v>4040.93</v>
      </c>
      <c r="U152" s="294">
        <v>4039.37</v>
      </c>
      <c r="V152" s="294">
        <v>4086.81</v>
      </c>
      <c r="W152" s="294">
        <v>4078.29</v>
      </c>
      <c r="X152" s="294">
        <v>3948.47</v>
      </c>
      <c r="Y152" s="294">
        <v>3829.66</v>
      </c>
    </row>
    <row r="153" spans="1:25" hidden="1" outlineLevel="1">
      <c r="A153" s="314">
        <v>3</v>
      </c>
      <c r="B153" s="294">
        <v>3756.2</v>
      </c>
      <c r="C153" s="294">
        <v>3568.82</v>
      </c>
      <c r="D153" s="294">
        <v>3456.85</v>
      </c>
      <c r="E153" s="294">
        <v>3397.16</v>
      </c>
      <c r="F153" s="294">
        <v>3478.05</v>
      </c>
      <c r="G153" s="294">
        <v>3569.33</v>
      </c>
      <c r="H153" s="294">
        <v>3735.1</v>
      </c>
      <c r="I153" s="294">
        <v>3814.36</v>
      </c>
      <c r="J153" s="294">
        <v>3917.44</v>
      </c>
      <c r="K153" s="294">
        <v>4149.24</v>
      </c>
      <c r="L153" s="294">
        <v>4213.01</v>
      </c>
      <c r="M153" s="294">
        <v>4223.05</v>
      </c>
      <c r="N153" s="294">
        <v>4237.07</v>
      </c>
      <c r="O153" s="294">
        <v>4259.72</v>
      </c>
      <c r="P153" s="294">
        <v>4212.16</v>
      </c>
      <c r="Q153" s="294">
        <v>4208.03</v>
      </c>
      <c r="R153" s="294">
        <v>4129.6400000000003</v>
      </c>
      <c r="S153" s="294">
        <v>4241.42</v>
      </c>
      <c r="T153" s="294">
        <v>4181.3900000000003</v>
      </c>
      <c r="U153" s="294">
        <v>4112.2</v>
      </c>
      <c r="V153" s="294">
        <v>4038.16</v>
      </c>
      <c r="W153" s="294">
        <v>3959.54</v>
      </c>
      <c r="X153" s="294">
        <v>3820.14</v>
      </c>
      <c r="Y153" s="294">
        <v>3816.42</v>
      </c>
    </row>
    <row r="154" spans="1:25" hidden="1" outlineLevel="1">
      <c r="A154" s="314">
        <v>4</v>
      </c>
      <c r="B154" s="294">
        <v>3651.48</v>
      </c>
      <c r="C154" s="294">
        <v>3526.77</v>
      </c>
      <c r="D154" s="294">
        <v>3432.95</v>
      </c>
      <c r="E154" s="294">
        <v>3318.75</v>
      </c>
      <c r="F154" s="294">
        <v>3263.14</v>
      </c>
      <c r="G154" s="294">
        <v>3338.61</v>
      </c>
      <c r="H154" s="294">
        <v>3666.5</v>
      </c>
      <c r="I154" s="294">
        <v>3802.68</v>
      </c>
      <c r="J154" s="294">
        <v>3937.47</v>
      </c>
      <c r="K154" s="294">
        <v>4169.1099999999997</v>
      </c>
      <c r="L154" s="294">
        <v>4220.67</v>
      </c>
      <c r="M154" s="294">
        <v>4231.24</v>
      </c>
      <c r="N154" s="294">
        <v>4152.5600000000004</v>
      </c>
      <c r="O154" s="294">
        <v>4155.34</v>
      </c>
      <c r="P154" s="294">
        <v>4180.9399999999996</v>
      </c>
      <c r="Q154" s="294">
        <v>4144.67</v>
      </c>
      <c r="R154" s="294">
        <v>4091.25</v>
      </c>
      <c r="S154" s="294">
        <v>4088.23</v>
      </c>
      <c r="T154" s="294">
        <v>4066.42</v>
      </c>
      <c r="U154" s="294">
        <v>4022.79</v>
      </c>
      <c r="V154" s="294">
        <v>3992.07</v>
      </c>
      <c r="W154" s="294">
        <v>4018.65</v>
      </c>
      <c r="X154" s="294">
        <v>3844.06</v>
      </c>
      <c r="Y154" s="294">
        <v>3773.69</v>
      </c>
    </row>
    <row r="155" spans="1:25" hidden="1" outlineLevel="1">
      <c r="A155" s="314">
        <v>5</v>
      </c>
      <c r="B155" s="294">
        <v>3462.41</v>
      </c>
      <c r="C155" s="294">
        <v>3326.38</v>
      </c>
      <c r="D155" s="294">
        <v>3278.96</v>
      </c>
      <c r="E155" s="294">
        <v>3220.64</v>
      </c>
      <c r="F155" s="294">
        <v>3179.1</v>
      </c>
      <c r="G155" s="294">
        <v>3234.33</v>
      </c>
      <c r="H155" s="294">
        <v>3452.12</v>
      </c>
      <c r="I155" s="294">
        <v>3720.31</v>
      </c>
      <c r="J155" s="294">
        <v>3863.01</v>
      </c>
      <c r="K155" s="294">
        <v>4095.76</v>
      </c>
      <c r="L155" s="294">
        <v>4156.99</v>
      </c>
      <c r="M155" s="294">
        <v>4193.66</v>
      </c>
      <c r="N155" s="294">
        <v>4196.38</v>
      </c>
      <c r="O155" s="294">
        <v>4192.6499999999996</v>
      </c>
      <c r="P155" s="294">
        <v>4202.05</v>
      </c>
      <c r="Q155" s="294">
        <v>4174.6499999999996</v>
      </c>
      <c r="R155" s="294">
        <v>4117.21</v>
      </c>
      <c r="S155" s="294">
        <v>4108.71</v>
      </c>
      <c r="T155" s="294">
        <v>4061.96</v>
      </c>
      <c r="U155" s="294">
        <v>4025.49</v>
      </c>
      <c r="V155" s="294">
        <v>3940.86</v>
      </c>
      <c r="W155" s="294">
        <v>3936.16</v>
      </c>
      <c r="X155" s="294">
        <v>3775</v>
      </c>
      <c r="Y155" s="294">
        <v>3642.25</v>
      </c>
    </row>
    <row r="156" spans="1:25" hidden="1" outlineLevel="1">
      <c r="A156" s="314">
        <v>6</v>
      </c>
      <c r="B156" s="294">
        <v>3499</v>
      </c>
      <c r="C156" s="294">
        <v>3326.52</v>
      </c>
      <c r="D156" s="294">
        <v>3252.64</v>
      </c>
      <c r="E156" s="294">
        <v>3206.9</v>
      </c>
      <c r="F156" s="294">
        <v>3153.85</v>
      </c>
      <c r="G156" s="294">
        <v>3209.53</v>
      </c>
      <c r="H156" s="294">
        <v>3380.48</v>
      </c>
      <c r="I156" s="294">
        <v>3785.61</v>
      </c>
      <c r="J156" s="294">
        <v>3917.59</v>
      </c>
      <c r="K156" s="294">
        <v>4164.5200000000004</v>
      </c>
      <c r="L156" s="294">
        <v>4180.47</v>
      </c>
      <c r="M156" s="294">
        <v>4180.22</v>
      </c>
      <c r="N156" s="294">
        <v>4106.79</v>
      </c>
      <c r="O156" s="294">
        <v>4140.38</v>
      </c>
      <c r="P156" s="294">
        <v>4142.43</v>
      </c>
      <c r="Q156" s="294">
        <v>4195.2700000000004</v>
      </c>
      <c r="R156" s="294">
        <v>4151.74</v>
      </c>
      <c r="S156" s="294">
        <v>4172.84</v>
      </c>
      <c r="T156" s="294">
        <v>4147.96</v>
      </c>
      <c r="U156" s="294">
        <v>4090.23</v>
      </c>
      <c r="V156" s="294">
        <v>4049.26</v>
      </c>
      <c r="W156" s="294">
        <v>4028.16</v>
      </c>
      <c r="X156" s="294">
        <v>3875.74</v>
      </c>
      <c r="Y156" s="294">
        <v>3742.61</v>
      </c>
    </row>
    <row r="157" spans="1:25" hidden="1" outlineLevel="1">
      <c r="A157" s="314">
        <v>7</v>
      </c>
      <c r="B157" s="294">
        <v>3467.66</v>
      </c>
      <c r="C157" s="294">
        <v>3353.78</v>
      </c>
      <c r="D157" s="294">
        <v>3292.73</v>
      </c>
      <c r="E157" s="294">
        <v>3263.48</v>
      </c>
      <c r="F157" s="294">
        <v>3254.48</v>
      </c>
      <c r="G157" s="294">
        <v>3318.45</v>
      </c>
      <c r="H157" s="294">
        <v>3514.45</v>
      </c>
      <c r="I157" s="294">
        <v>3788.67</v>
      </c>
      <c r="J157" s="294">
        <v>3983.89</v>
      </c>
      <c r="K157" s="294">
        <v>4150.29</v>
      </c>
      <c r="L157" s="294">
        <v>4181.8999999999996</v>
      </c>
      <c r="M157" s="294">
        <v>4202.93</v>
      </c>
      <c r="N157" s="294">
        <v>4163.83</v>
      </c>
      <c r="O157" s="294">
        <v>4184.5</v>
      </c>
      <c r="P157" s="294">
        <v>4190.8500000000004</v>
      </c>
      <c r="Q157" s="294">
        <v>4185.05</v>
      </c>
      <c r="R157" s="294">
        <v>4137.5200000000004</v>
      </c>
      <c r="S157" s="294">
        <v>4203.6000000000004</v>
      </c>
      <c r="T157" s="294">
        <v>4180.32</v>
      </c>
      <c r="U157" s="294">
        <v>4168.1899999999996</v>
      </c>
      <c r="V157" s="294">
        <v>4120.12</v>
      </c>
      <c r="W157" s="294">
        <v>4160.95</v>
      </c>
      <c r="X157" s="294">
        <v>4007.81</v>
      </c>
      <c r="Y157" s="294">
        <v>3839.3</v>
      </c>
    </row>
    <row r="158" spans="1:25" hidden="1" outlineLevel="1">
      <c r="A158" s="314">
        <v>8</v>
      </c>
      <c r="B158" s="294">
        <v>3787.9</v>
      </c>
      <c r="C158" s="294">
        <v>3666.15</v>
      </c>
      <c r="D158" s="294">
        <v>3544.12</v>
      </c>
      <c r="E158" s="294">
        <v>3460.27</v>
      </c>
      <c r="F158" s="294">
        <v>3406</v>
      </c>
      <c r="G158" s="294">
        <v>3491.73</v>
      </c>
      <c r="H158" s="294">
        <v>3567.83</v>
      </c>
      <c r="I158" s="294">
        <v>3669.9</v>
      </c>
      <c r="J158" s="294">
        <v>3780.22</v>
      </c>
      <c r="K158" s="294">
        <v>4054.46</v>
      </c>
      <c r="L158" s="294">
        <v>4198.8500000000004</v>
      </c>
      <c r="M158" s="294">
        <v>4226.28</v>
      </c>
      <c r="N158" s="294">
        <v>4181.97</v>
      </c>
      <c r="O158" s="294">
        <v>4188.8100000000004</v>
      </c>
      <c r="P158" s="294">
        <v>4186.3</v>
      </c>
      <c r="Q158" s="294">
        <v>4167.82</v>
      </c>
      <c r="R158" s="294">
        <v>4126.41</v>
      </c>
      <c r="S158" s="294">
        <v>4081.85</v>
      </c>
      <c r="T158" s="294">
        <v>4023.81</v>
      </c>
      <c r="U158" s="294">
        <v>4050.77</v>
      </c>
      <c r="V158" s="294">
        <v>4034.96</v>
      </c>
      <c r="W158" s="294">
        <v>4018.78</v>
      </c>
      <c r="X158" s="294">
        <v>4024.94</v>
      </c>
      <c r="Y158" s="294">
        <v>3870.49</v>
      </c>
    </row>
    <row r="159" spans="1:25" hidden="1" outlineLevel="1">
      <c r="A159" s="314">
        <v>9</v>
      </c>
      <c r="B159" s="294">
        <v>3843.1</v>
      </c>
      <c r="C159" s="294">
        <v>3744.9</v>
      </c>
      <c r="D159" s="294">
        <v>3623.59</v>
      </c>
      <c r="E159" s="294">
        <v>3543.67</v>
      </c>
      <c r="F159" s="294">
        <v>3504.85</v>
      </c>
      <c r="G159" s="294">
        <v>3509.1</v>
      </c>
      <c r="H159" s="294">
        <v>3640.61</v>
      </c>
      <c r="I159" s="294">
        <v>3687.57</v>
      </c>
      <c r="J159" s="294">
        <v>3757.71</v>
      </c>
      <c r="K159" s="294">
        <v>3990.42</v>
      </c>
      <c r="L159" s="294">
        <v>4123.28</v>
      </c>
      <c r="M159" s="294">
        <v>4150.37</v>
      </c>
      <c r="N159" s="294">
        <v>4148.13</v>
      </c>
      <c r="O159" s="294">
        <v>4178.62</v>
      </c>
      <c r="P159" s="294">
        <v>4175.55</v>
      </c>
      <c r="Q159" s="294">
        <v>4160.2700000000004</v>
      </c>
      <c r="R159" s="294">
        <v>4138.05</v>
      </c>
      <c r="S159" s="294">
        <v>4089.9</v>
      </c>
      <c r="T159" s="294">
        <v>4070.03</v>
      </c>
      <c r="U159" s="294">
        <v>4070.71</v>
      </c>
      <c r="V159" s="294">
        <v>4053.93</v>
      </c>
      <c r="W159" s="294">
        <v>4063.29</v>
      </c>
      <c r="X159" s="294">
        <v>3998.56</v>
      </c>
      <c r="Y159" s="294">
        <v>3815.75</v>
      </c>
    </row>
    <row r="160" spans="1:25" hidden="1" outlineLevel="1">
      <c r="A160" s="314">
        <v>10</v>
      </c>
      <c r="B160" s="294">
        <v>3667.11</v>
      </c>
      <c r="C160" s="294">
        <v>3514.34</v>
      </c>
      <c r="D160" s="294">
        <v>3401.01</v>
      </c>
      <c r="E160" s="294">
        <v>3332.51</v>
      </c>
      <c r="F160" s="294">
        <v>3255.08</v>
      </c>
      <c r="G160" s="294">
        <v>3413.88</v>
      </c>
      <c r="H160" s="294">
        <v>3607.57</v>
      </c>
      <c r="I160" s="294">
        <v>3767.64</v>
      </c>
      <c r="J160" s="294">
        <v>3866.34</v>
      </c>
      <c r="K160" s="294">
        <v>4106.18</v>
      </c>
      <c r="L160" s="294">
        <v>4170.97</v>
      </c>
      <c r="M160" s="294">
        <v>4168.9799999999996</v>
      </c>
      <c r="N160" s="294">
        <v>4146.84</v>
      </c>
      <c r="O160" s="294">
        <v>4176</v>
      </c>
      <c r="P160" s="294">
        <v>4189.6400000000003</v>
      </c>
      <c r="Q160" s="294">
        <v>4170.12</v>
      </c>
      <c r="R160" s="294">
        <v>4133.45</v>
      </c>
      <c r="S160" s="294">
        <v>4155.8900000000003</v>
      </c>
      <c r="T160" s="294">
        <v>4030.74</v>
      </c>
      <c r="U160" s="294">
        <v>3974.41</v>
      </c>
      <c r="V160" s="294">
        <v>3923.31</v>
      </c>
      <c r="W160" s="294">
        <v>3962.18</v>
      </c>
      <c r="X160" s="294">
        <v>3848.45</v>
      </c>
      <c r="Y160" s="294">
        <v>3774.51</v>
      </c>
    </row>
    <row r="161" spans="1:25" hidden="1" outlineLevel="1">
      <c r="A161" s="314">
        <v>11</v>
      </c>
      <c r="B161" s="294">
        <v>3535.98</v>
      </c>
      <c r="C161" s="294">
        <v>3403.75</v>
      </c>
      <c r="D161" s="294">
        <v>3327.11</v>
      </c>
      <c r="E161" s="294">
        <v>3242.69</v>
      </c>
      <c r="F161" s="294">
        <v>3234.33</v>
      </c>
      <c r="G161" s="294">
        <v>3370.77</v>
      </c>
      <c r="H161" s="294">
        <v>3550.68</v>
      </c>
      <c r="I161" s="294">
        <v>3675.51</v>
      </c>
      <c r="J161" s="294">
        <v>3784.11</v>
      </c>
      <c r="K161" s="294">
        <v>3884.04</v>
      </c>
      <c r="L161" s="294">
        <v>3987.78</v>
      </c>
      <c r="M161" s="294">
        <v>3914.77</v>
      </c>
      <c r="N161" s="294">
        <v>3934.11</v>
      </c>
      <c r="O161" s="294">
        <v>3909.96</v>
      </c>
      <c r="P161" s="294">
        <v>3920.17</v>
      </c>
      <c r="Q161" s="294">
        <v>3939.25</v>
      </c>
      <c r="R161" s="294">
        <v>3929.93</v>
      </c>
      <c r="S161" s="294">
        <v>3917.97</v>
      </c>
      <c r="T161" s="294">
        <v>3909.37</v>
      </c>
      <c r="U161" s="294">
        <v>3877.76</v>
      </c>
      <c r="V161" s="294">
        <v>3840.95</v>
      </c>
      <c r="W161" s="294">
        <v>3874.46</v>
      </c>
      <c r="X161" s="294">
        <v>3774.69</v>
      </c>
      <c r="Y161" s="294">
        <v>3734.18</v>
      </c>
    </row>
    <row r="162" spans="1:25" hidden="1" outlineLevel="1">
      <c r="A162" s="314">
        <v>12</v>
      </c>
      <c r="B162" s="294">
        <v>3571.09</v>
      </c>
      <c r="C162" s="294">
        <v>3479.52</v>
      </c>
      <c r="D162" s="294">
        <v>3410.19</v>
      </c>
      <c r="E162" s="294">
        <v>3370.85</v>
      </c>
      <c r="F162" s="294">
        <v>3362.93</v>
      </c>
      <c r="G162" s="294">
        <v>3436.61</v>
      </c>
      <c r="H162" s="294">
        <v>3599.21</v>
      </c>
      <c r="I162" s="294">
        <v>3721.05</v>
      </c>
      <c r="J162" s="294">
        <v>3914.5</v>
      </c>
      <c r="K162" s="294">
        <v>4130.4799999999996</v>
      </c>
      <c r="L162" s="294">
        <v>4190.04</v>
      </c>
      <c r="M162" s="294">
        <v>4201.6099999999997</v>
      </c>
      <c r="N162" s="294">
        <v>4167.07</v>
      </c>
      <c r="O162" s="294">
        <v>4176.83</v>
      </c>
      <c r="P162" s="294">
        <v>4210.68</v>
      </c>
      <c r="Q162" s="294">
        <v>4154.97</v>
      </c>
      <c r="R162" s="294">
        <v>4147.09</v>
      </c>
      <c r="S162" s="294">
        <v>4061.86</v>
      </c>
      <c r="T162" s="294">
        <v>4003.79</v>
      </c>
      <c r="U162" s="294">
        <v>3950.81</v>
      </c>
      <c r="V162" s="294">
        <v>3947.8</v>
      </c>
      <c r="W162" s="294">
        <v>3963.85</v>
      </c>
      <c r="X162" s="294">
        <v>3811.07</v>
      </c>
      <c r="Y162" s="294">
        <v>3758.6</v>
      </c>
    </row>
    <row r="163" spans="1:25" hidden="1" outlineLevel="1">
      <c r="A163" s="314">
        <v>13</v>
      </c>
      <c r="B163" s="294">
        <v>3622.77</v>
      </c>
      <c r="C163" s="294">
        <v>3523.71</v>
      </c>
      <c r="D163" s="294">
        <v>3424.58</v>
      </c>
      <c r="E163" s="294">
        <v>3381.18</v>
      </c>
      <c r="F163" s="294">
        <v>3374.49</v>
      </c>
      <c r="G163" s="294">
        <v>3494.93</v>
      </c>
      <c r="H163" s="294">
        <v>3627.57</v>
      </c>
      <c r="I163" s="294">
        <v>3722.32</v>
      </c>
      <c r="J163" s="294">
        <v>3898.19</v>
      </c>
      <c r="K163" s="294">
        <v>4022.65</v>
      </c>
      <c r="L163" s="294">
        <v>4157.6400000000003</v>
      </c>
      <c r="M163" s="294">
        <v>4204.7700000000004</v>
      </c>
      <c r="N163" s="294">
        <v>4179.54</v>
      </c>
      <c r="O163" s="294">
        <v>4186.3599999999997</v>
      </c>
      <c r="P163" s="294">
        <v>4227.0600000000004</v>
      </c>
      <c r="Q163" s="294">
        <v>4206.6499999999996</v>
      </c>
      <c r="R163" s="294">
        <v>4165.9799999999996</v>
      </c>
      <c r="S163" s="294">
        <v>4167.0600000000004</v>
      </c>
      <c r="T163" s="294">
        <v>4146.3500000000004</v>
      </c>
      <c r="U163" s="294">
        <v>4032.97</v>
      </c>
      <c r="V163" s="294">
        <v>4011.08</v>
      </c>
      <c r="W163" s="294">
        <v>4027.54</v>
      </c>
      <c r="X163" s="294">
        <v>3843.32</v>
      </c>
      <c r="Y163" s="294">
        <v>3731.8</v>
      </c>
    </row>
    <row r="164" spans="1:25" hidden="1" outlineLevel="1">
      <c r="A164" s="314">
        <v>14</v>
      </c>
      <c r="B164" s="294">
        <v>3614.45</v>
      </c>
      <c r="C164" s="294">
        <v>3505.55</v>
      </c>
      <c r="D164" s="294">
        <v>3401.56</v>
      </c>
      <c r="E164" s="294">
        <v>3366.83</v>
      </c>
      <c r="F164" s="294">
        <v>3380.55</v>
      </c>
      <c r="G164" s="294">
        <v>3461.94</v>
      </c>
      <c r="H164" s="294">
        <v>3628.52</v>
      </c>
      <c r="I164" s="294">
        <v>3753.95</v>
      </c>
      <c r="J164" s="294">
        <v>3943.33</v>
      </c>
      <c r="K164" s="294">
        <v>4119.66</v>
      </c>
      <c r="L164" s="294">
        <v>4115.7299999999996</v>
      </c>
      <c r="M164" s="294">
        <v>4150.1899999999996</v>
      </c>
      <c r="N164" s="294">
        <v>4134.12</v>
      </c>
      <c r="O164" s="294">
        <v>4121.68</v>
      </c>
      <c r="P164" s="294">
        <v>4155.7</v>
      </c>
      <c r="Q164" s="294">
        <v>4131.29</v>
      </c>
      <c r="R164" s="294">
        <v>4147.7700000000004</v>
      </c>
      <c r="S164" s="294">
        <v>4167.0600000000004</v>
      </c>
      <c r="T164" s="294">
        <v>4153.8900000000003</v>
      </c>
      <c r="U164" s="294">
        <v>4122.79</v>
      </c>
      <c r="V164" s="294">
        <v>4083.03</v>
      </c>
      <c r="W164" s="294">
        <v>4047.46</v>
      </c>
      <c r="X164" s="294">
        <v>3927.83</v>
      </c>
      <c r="Y164" s="294">
        <v>3780.65</v>
      </c>
    </row>
    <row r="165" spans="1:25" hidden="1" outlineLevel="1">
      <c r="A165" s="314">
        <v>15</v>
      </c>
      <c r="B165" s="294">
        <v>3778.65</v>
      </c>
      <c r="C165" s="294">
        <v>3768.11</v>
      </c>
      <c r="D165" s="294">
        <v>3681.18</v>
      </c>
      <c r="E165" s="294">
        <v>3609.88</v>
      </c>
      <c r="F165" s="294">
        <v>3584.77</v>
      </c>
      <c r="G165" s="294">
        <v>3584.93</v>
      </c>
      <c r="H165" s="294">
        <v>3634.32</v>
      </c>
      <c r="I165" s="294">
        <v>3778.73</v>
      </c>
      <c r="J165" s="294">
        <v>3880.24</v>
      </c>
      <c r="K165" s="294">
        <v>4101.32</v>
      </c>
      <c r="L165" s="294">
        <v>4256.32</v>
      </c>
      <c r="M165" s="294">
        <v>4309.29</v>
      </c>
      <c r="N165" s="294">
        <v>4210.42</v>
      </c>
      <c r="O165" s="294">
        <v>4222.9399999999996</v>
      </c>
      <c r="P165" s="294">
        <v>4202.58</v>
      </c>
      <c r="Q165" s="294">
        <v>4179.46</v>
      </c>
      <c r="R165" s="294">
        <v>4105.87</v>
      </c>
      <c r="S165" s="294">
        <v>3976.52</v>
      </c>
      <c r="T165" s="294">
        <v>3941.33</v>
      </c>
      <c r="U165" s="294">
        <v>3920.28</v>
      </c>
      <c r="V165" s="294">
        <v>3905.34</v>
      </c>
      <c r="W165" s="294">
        <v>4004.91</v>
      </c>
      <c r="X165" s="294">
        <v>3887.35</v>
      </c>
      <c r="Y165" s="294">
        <v>3817.47</v>
      </c>
    </row>
    <row r="166" spans="1:25" hidden="1" outlineLevel="1">
      <c r="A166" s="314">
        <v>16</v>
      </c>
      <c r="B166" s="294">
        <v>3772.55</v>
      </c>
      <c r="C166" s="294">
        <v>3696.91</v>
      </c>
      <c r="D166" s="294">
        <v>3617.73</v>
      </c>
      <c r="E166" s="294">
        <v>3539.46</v>
      </c>
      <c r="F166" s="294">
        <v>3488.01</v>
      </c>
      <c r="G166" s="294">
        <v>3489.91</v>
      </c>
      <c r="H166" s="294">
        <v>3531.45</v>
      </c>
      <c r="I166" s="294">
        <v>3689.93</v>
      </c>
      <c r="J166" s="294">
        <v>3815.89</v>
      </c>
      <c r="K166" s="294">
        <v>4065.58</v>
      </c>
      <c r="L166" s="294">
        <v>4138.3</v>
      </c>
      <c r="M166" s="294">
        <v>4173.42</v>
      </c>
      <c r="N166" s="294">
        <v>4182.24</v>
      </c>
      <c r="O166" s="294">
        <v>4201.29</v>
      </c>
      <c r="P166" s="294">
        <v>4211.03</v>
      </c>
      <c r="Q166" s="294">
        <v>4190.21</v>
      </c>
      <c r="R166" s="294">
        <v>4171.24</v>
      </c>
      <c r="S166" s="294">
        <v>4139</v>
      </c>
      <c r="T166" s="294">
        <v>4136.2700000000004</v>
      </c>
      <c r="U166" s="294">
        <v>4116.37</v>
      </c>
      <c r="V166" s="294">
        <v>4123.38</v>
      </c>
      <c r="W166" s="294">
        <v>4146.91</v>
      </c>
      <c r="X166" s="294">
        <v>4065.84</v>
      </c>
      <c r="Y166" s="294">
        <v>3864.03</v>
      </c>
    </row>
    <row r="167" spans="1:25" hidden="1" outlineLevel="1">
      <c r="A167" s="314">
        <v>17</v>
      </c>
      <c r="B167" s="294">
        <v>3804.04</v>
      </c>
      <c r="C167" s="294">
        <v>3698.04</v>
      </c>
      <c r="D167" s="294">
        <v>3627.75</v>
      </c>
      <c r="E167" s="294">
        <v>3549.08</v>
      </c>
      <c r="F167" s="294">
        <v>3515.61</v>
      </c>
      <c r="G167" s="294">
        <v>3590.93</v>
      </c>
      <c r="H167" s="294">
        <v>3726.69</v>
      </c>
      <c r="I167" s="294">
        <v>3792.67</v>
      </c>
      <c r="J167" s="294">
        <v>3458.16</v>
      </c>
      <c r="K167" s="294">
        <v>4240.83</v>
      </c>
      <c r="L167" s="294">
        <v>4249.63</v>
      </c>
      <c r="M167" s="294">
        <v>4283.45</v>
      </c>
      <c r="N167" s="294">
        <v>4254.18</v>
      </c>
      <c r="O167" s="294">
        <v>4260.16</v>
      </c>
      <c r="P167" s="294">
        <v>4303.66</v>
      </c>
      <c r="Q167" s="294">
        <v>4284.3900000000003</v>
      </c>
      <c r="R167" s="294">
        <v>4259.24</v>
      </c>
      <c r="S167" s="294">
        <v>4234.83</v>
      </c>
      <c r="T167" s="294">
        <v>4219.59</v>
      </c>
      <c r="U167" s="294">
        <v>4168.03</v>
      </c>
      <c r="V167" s="294">
        <v>4145.6099999999997</v>
      </c>
      <c r="W167" s="294">
        <v>4149.67</v>
      </c>
      <c r="X167" s="294">
        <v>3923.61</v>
      </c>
      <c r="Y167" s="294">
        <v>3780.62</v>
      </c>
    </row>
    <row r="168" spans="1:25" hidden="1" outlineLevel="1">
      <c r="A168" s="314">
        <v>18</v>
      </c>
      <c r="B168" s="294">
        <v>3670.77</v>
      </c>
      <c r="C168" s="294">
        <v>3578.51</v>
      </c>
      <c r="D168" s="294">
        <v>3492.28</v>
      </c>
      <c r="E168" s="294">
        <v>3409.3</v>
      </c>
      <c r="F168" s="294">
        <v>3438.14</v>
      </c>
      <c r="G168" s="294">
        <v>3508.01</v>
      </c>
      <c r="H168" s="294">
        <v>3611.35</v>
      </c>
      <c r="I168" s="294">
        <v>3781.91</v>
      </c>
      <c r="J168" s="294">
        <v>3954.67</v>
      </c>
      <c r="K168" s="294">
        <v>4197.71</v>
      </c>
      <c r="L168" s="294">
        <v>4214.49</v>
      </c>
      <c r="M168" s="294">
        <v>4218.28</v>
      </c>
      <c r="N168" s="294">
        <v>4207.68</v>
      </c>
      <c r="O168" s="294">
        <v>4204.4799999999996</v>
      </c>
      <c r="P168" s="294">
        <v>4243.25</v>
      </c>
      <c r="Q168" s="294">
        <v>4234.78</v>
      </c>
      <c r="R168" s="294">
        <v>4218.1000000000004</v>
      </c>
      <c r="S168" s="294">
        <v>4188.78</v>
      </c>
      <c r="T168" s="294">
        <v>4198.04</v>
      </c>
      <c r="U168" s="294">
        <v>4155.3999999999996</v>
      </c>
      <c r="V168" s="294">
        <v>4103.38</v>
      </c>
      <c r="W168" s="294">
        <v>4109.9799999999996</v>
      </c>
      <c r="X168" s="294">
        <v>3865.12</v>
      </c>
      <c r="Y168" s="294">
        <v>3754.87</v>
      </c>
    </row>
    <row r="169" spans="1:25" hidden="1" outlineLevel="1">
      <c r="A169" s="314">
        <v>19</v>
      </c>
      <c r="B169" s="294">
        <v>3715.05</v>
      </c>
      <c r="C169" s="294">
        <v>3602.84</v>
      </c>
      <c r="D169" s="294">
        <v>3463.45</v>
      </c>
      <c r="E169" s="294">
        <v>3394.75</v>
      </c>
      <c r="F169" s="294">
        <v>3379.42</v>
      </c>
      <c r="G169" s="294">
        <v>3517.32</v>
      </c>
      <c r="H169" s="294">
        <v>3669.14</v>
      </c>
      <c r="I169" s="294">
        <v>3844.75</v>
      </c>
      <c r="J169" s="294">
        <v>3979.41</v>
      </c>
      <c r="K169" s="294">
        <v>4228.67</v>
      </c>
      <c r="L169" s="294">
        <v>4285.91</v>
      </c>
      <c r="M169" s="294">
        <v>4275.7700000000004</v>
      </c>
      <c r="N169" s="294">
        <v>4273.01</v>
      </c>
      <c r="O169" s="294">
        <v>4286.43</v>
      </c>
      <c r="P169" s="294">
        <v>4319.55</v>
      </c>
      <c r="Q169" s="294">
        <v>4282.71</v>
      </c>
      <c r="R169" s="294">
        <v>4269.2299999999996</v>
      </c>
      <c r="S169" s="294">
        <v>4264.33</v>
      </c>
      <c r="T169" s="294">
        <v>4329.0200000000004</v>
      </c>
      <c r="U169" s="294">
        <v>4264.71</v>
      </c>
      <c r="V169" s="294">
        <v>4212.28</v>
      </c>
      <c r="W169" s="294">
        <v>4218.87</v>
      </c>
      <c r="X169" s="294">
        <v>3992.71</v>
      </c>
      <c r="Y169" s="294">
        <v>3894.99</v>
      </c>
    </row>
    <row r="170" spans="1:25" hidden="1" outlineLevel="1">
      <c r="A170" s="314">
        <v>20</v>
      </c>
      <c r="B170" s="294">
        <v>3722.5</v>
      </c>
      <c r="C170" s="294">
        <v>3590.36</v>
      </c>
      <c r="D170" s="294">
        <v>3470.07</v>
      </c>
      <c r="E170" s="294">
        <v>3406.2</v>
      </c>
      <c r="F170" s="294">
        <v>3391.6</v>
      </c>
      <c r="G170" s="294">
        <v>3541.2</v>
      </c>
      <c r="H170" s="294">
        <v>3608.24</v>
      </c>
      <c r="I170" s="294">
        <v>3896.41</v>
      </c>
      <c r="J170" s="294">
        <v>4094.27</v>
      </c>
      <c r="K170" s="294">
        <v>4288.47</v>
      </c>
      <c r="L170" s="294">
        <v>4349.6899999999996</v>
      </c>
      <c r="M170" s="294">
        <v>4339.9399999999996</v>
      </c>
      <c r="N170" s="294">
        <v>4336.3999999999996</v>
      </c>
      <c r="O170" s="294">
        <v>4337.71</v>
      </c>
      <c r="P170" s="294">
        <v>4346.71</v>
      </c>
      <c r="Q170" s="294">
        <v>4329.04</v>
      </c>
      <c r="R170" s="294">
        <v>4303.18</v>
      </c>
      <c r="S170" s="294">
        <v>4287.12</v>
      </c>
      <c r="T170" s="294">
        <v>4321.05</v>
      </c>
      <c r="U170" s="294">
        <v>4273.93</v>
      </c>
      <c r="V170" s="294">
        <v>4250.37</v>
      </c>
      <c r="W170" s="294">
        <v>4274.46</v>
      </c>
      <c r="X170" s="294">
        <v>4017.09</v>
      </c>
      <c r="Y170" s="294">
        <v>3837.16</v>
      </c>
    </row>
    <row r="171" spans="1:25" hidden="1" outlineLevel="1">
      <c r="A171" s="314">
        <v>21</v>
      </c>
      <c r="B171" s="294">
        <v>3699.12</v>
      </c>
      <c r="C171" s="294">
        <v>3572.43</v>
      </c>
      <c r="D171" s="294">
        <v>3498.39</v>
      </c>
      <c r="E171" s="294">
        <v>3433.87</v>
      </c>
      <c r="F171" s="294">
        <v>3408.07</v>
      </c>
      <c r="G171" s="294">
        <v>3529.83</v>
      </c>
      <c r="H171" s="294">
        <v>3630.18</v>
      </c>
      <c r="I171" s="294">
        <v>3844.39</v>
      </c>
      <c r="J171" s="294">
        <v>4141.12</v>
      </c>
      <c r="K171" s="294">
        <v>4280.72</v>
      </c>
      <c r="L171" s="294">
        <v>4310.1099999999997</v>
      </c>
      <c r="M171" s="294">
        <v>4296.07</v>
      </c>
      <c r="N171" s="294">
        <v>4280.32</v>
      </c>
      <c r="O171" s="294">
        <v>4292.93</v>
      </c>
      <c r="P171" s="294">
        <v>4296.1499999999996</v>
      </c>
      <c r="Q171" s="294">
        <v>4295.38</v>
      </c>
      <c r="R171" s="294">
        <v>4267.25</v>
      </c>
      <c r="S171" s="294">
        <v>4255.9799999999996</v>
      </c>
      <c r="T171" s="294">
        <v>4314.9799999999996</v>
      </c>
      <c r="U171" s="294">
        <v>4293.12</v>
      </c>
      <c r="V171" s="294">
        <v>4295.58</v>
      </c>
      <c r="W171" s="294">
        <v>4311.7700000000004</v>
      </c>
      <c r="X171" s="294">
        <v>4201.1099999999997</v>
      </c>
      <c r="Y171" s="294">
        <v>3914.16</v>
      </c>
    </row>
    <row r="172" spans="1:25" hidden="1" outlineLevel="1">
      <c r="A172" s="314">
        <v>22</v>
      </c>
      <c r="B172" s="294">
        <v>4029.32</v>
      </c>
      <c r="C172" s="294">
        <v>3921.84</v>
      </c>
      <c r="D172" s="294">
        <v>3789.29</v>
      </c>
      <c r="E172" s="294">
        <v>3689.92</v>
      </c>
      <c r="F172" s="294">
        <v>3643.42</v>
      </c>
      <c r="G172" s="294">
        <v>3694.62</v>
      </c>
      <c r="H172" s="294">
        <v>3802.72</v>
      </c>
      <c r="I172" s="294">
        <v>3908.14</v>
      </c>
      <c r="J172" s="294">
        <v>4065.23</v>
      </c>
      <c r="K172" s="294">
        <v>4455.71</v>
      </c>
      <c r="L172" s="294">
        <v>4530.7</v>
      </c>
      <c r="M172" s="294">
        <v>4542.07</v>
      </c>
      <c r="N172" s="294">
        <v>4500.99</v>
      </c>
      <c r="O172" s="294">
        <v>4460.1400000000003</v>
      </c>
      <c r="P172" s="294">
        <v>4430.59</v>
      </c>
      <c r="Q172" s="294">
        <v>4398.29</v>
      </c>
      <c r="R172" s="294">
        <v>4365.25</v>
      </c>
      <c r="S172" s="294">
        <v>4330.9799999999996</v>
      </c>
      <c r="T172" s="294">
        <v>4305.28</v>
      </c>
      <c r="U172" s="294">
        <v>4247.93</v>
      </c>
      <c r="V172" s="294">
        <v>4248.91</v>
      </c>
      <c r="W172" s="294">
        <v>4259.54</v>
      </c>
      <c r="X172" s="294">
        <v>4110.38</v>
      </c>
      <c r="Y172" s="294">
        <v>3923.46</v>
      </c>
    </row>
    <row r="173" spans="1:25" hidden="1" outlineLevel="1">
      <c r="A173" s="314">
        <v>23</v>
      </c>
      <c r="B173" s="294">
        <v>3799.01</v>
      </c>
      <c r="C173" s="294">
        <v>3670.2</v>
      </c>
      <c r="D173" s="294">
        <v>3527.58</v>
      </c>
      <c r="E173" s="294">
        <v>3441.6</v>
      </c>
      <c r="F173" s="294">
        <v>3398.95</v>
      </c>
      <c r="G173" s="294">
        <v>3441.04</v>
      </c>
      <c r="H173" s="294">
        <v>3444.09</v>
      </c>
      <c r="I173" s="294">
        <v>3676.91</v>
      </c>
      <c r="J173" s="294">
        <v>3847.72</v>
      </c>
      <c r="K173" s="294">
        <v>4074.72</v>
      </c>
      <c r="L173" s="294">
        <v>4521.4399999999996</v>
      </c>
      <c r="M173" s="294">
        <v>4273.8900000000003</v>
      </c>
      <c r="N173" s="294">
        <v>4271.75</v>
      </c>
      <c r="O173" s="294">
        <v>4556.5600000000004</v>
      </c>
      <c r="P173" s="294">
        <v>4546.26</v>
      </c>
      <c r="Q173" s="294">
        <v>4525.83</v>
      </c>
      <c r="R173" s="294">
        <v>4198.83</v>
      </c>
      <c r="S173" s="294">
        <v>4205.57</v>
      </c>
      <c r="T173" s="294">
        <v>4187.3500000000004</v>
      </c>
      <c r="U173" s="294">
        <v>4171.3500000000004</v>
      </c>
      <c r="V173" s="294">
        <v>4184.3100000000004</v>
      </c>
      <c r="W173" s="294">
        <v>4179.2700000000004</v>
      </c>
      <c r="X173" s="294">
        <v>4030.08</v>
      </c>
      <c r="Y173" s="294">
        <v>3872.36</v>
      </c>
    </row>
    <row r="174" spans="1:25" hidden="1" outlineLevel="1">
      <c r="A174" s="314">
        <v>24</v>
      </c>
      <c r="B174" s="294">
        <v>3731.17</v>
      </c>
      <c r="C174" s="294">
        <v>3600.14</v>
      </c>
      <c r="D174" s="294">
        <v>3540.49</v>
      </c>
      <c r="E174" s="294">
        <v>3472.57</v>
      </c>
      <c r="F174" s="294">
        <v>3448.17</v>
      </c>
      <c r="G174" s="294">
        <v>3582.86</v>
      </c>
      <c r="H174" s="294">
        <v>3752.57</v>
      </c>
      <c r="I174" s="294">
        <v>3801.68</v>
      </c>
      <c r="J174" s="294">
        <v>4074.82</v>
      </c>
      <c r="K174" s="294">
        <v>4498.46</v>
      </c>
      <c r="L174" s="294">
        <v>4603.34</v>
      </c>
      <c r="M174" s="294">
        <v>4602.76</v>
      </c>
      <c r="N174" s="294">
        <v>4641.99</v>
      </c>
      <c r="O174" s="294">
        <v>4645.45</v>
      </c>
      <c r="P174" s="294">
        <v>4632.8999999999996</v>
      </c>
      <c r="Q174" s="294">
        <v>4626.33</v>
      </c>
      <c r="R174" s="294">
        <v>4619.72</v>
      </c>
      <c r="S174" s="294">
        <v>4618.92</v>
      </c>
      <c r="T174" s="294">
        <v>4547.25</v>
      </c>
      <c r="U174" s="294">
        <v>4537.62</v>
      </c>
      <c r="V174" s="294">
        <v>4495.96</v>
      </c>
      <c r="W174" s="294">
        <v>4487.4399999999996</v>
      </c>
      <c r="X174" s="294">
        <v>3975.98</v>
      </c>
      <c r="Y174" s="294">
        <v>3803.14</v>
      </c>
    </row>
    <row r="175" spans="1:25" hidden="1" outlineLevel="1">
      <c r="A175" s="314">
        <v>25</v>
      </c>
      <c r="B175" s="294">
        <v>3606.01</v>
      </c>
      <c r="C175" s="294">
        <v>3485.65</v>
      </c>
      <c r="D175" s="294">
        <v>3373.15</v>
      </c>
      <c r="E175" s="294">
        <v>3327.76</v>
      </c>
      <c r="F175" s="294">
        <v>3304.46</v>
      </c>
      <c r="G175" s="294">
        <v>3440.21</v>
      </c>
      <c r="H175" s="294">
        <v>3536.14</v>
      </c>
      <c r="I175" s="294">
        <v>3752.05</v>
      </c>
      <c r="J175" s="294">
        <v>3831.67</v>
      </c>
      <c r="K175" s="294">
        <v>4059.01</v>
      </c>
      <c r="L175" s="294">
        <v>4117.3999999999996</v>
      </c>
      <c r="M175" s="294">
        <v>4074.26</v>
      </c>
      <c r="N175" s="294">
        <v>4048.87</v>
      </c>
      <c r="O175" s="294">
        <v>4076.85</v>
      </c>
      <c r="P175" s="294">
        <v>4123.4399999999996</v>
      </c>
      <c r="Q175" s="294">
        <v>4115.51</v>
      </c>
      <c r="R175" s="294">
        <v>4104.83</v>
      </c>
      <c r="S175" s="294">
        <v>4094.2</v>
      </c>
      <c r="T175" s="294">
        <v>4049.62</v>
      </c>
      <c r="U175" s="294">
        <v>3991.08</v>
      </c>
      <c r="V175" s="294">
        <v>3968.46</v>
      </c>
      <c r="W175" s="294">
        <v>3964.43</v>
      </c>
      <c r="X175" s="294">
        <v>3846.59</v>
      </c>
      <c r="Y175" s="294">
        <v>3734.43</v>
      </c>
    </row>
    <row r="176" spans="1:25" hidden="1" outlineLevel="1">
      <c r="A176" s="314">
        <v>26</v>
      </c>
      <c r="B176" s="294">
        <v>3702.67</v>
      </c>
      <c r="C176" s="294">
        <v>3592.95</v>
      </c>
      <c r="D176" s="294">
        <v>3493.27</v>
      </c>
      <c r="E176" s="294">
        <v>3395.81</v>
      </c>
      <c r="F176" s="294">
        <v>3394.46</v>
      </c>
      <c r="G176" s="294">
        <v>3525.84</v>
      </c>
      <c r="H176" s="294">
        <v>3629.86</v>
      </c>
      <c r="I176" s="294">
        <v>3830.71</v>
      </c>
      <c r="J176" s="294">
        <v>4005.03</v>
      </c>
      <c r="K176" s="294">
        <v>3996.72</v>
      </c>
      <c r="L176" s="294">
        <v>4022.98</v>
      </c>
      <c r="M176" s="294">
        <v>4020.58</v>
      </c>
      <c r="N176" s="294">
        <v>4005.89</v>
      </c>
      <c r="O176" s="294">
        <v>4285.6899999999996</v>
      </c>
      <c r="P176" s="294">
        <v>4355.34</v>
      </c>
      <c r="Q176" s="294">
        <v>4344.21</v>
      </c>
      <c r="R176" s="294">
        <v>4356.5200000000004</v>
      </c>
      <c r="S176" s="294">
        <v>4334.63</v>
      </c>
      <c r="T176" s="294">
        <v>4266.4799999999996</v>
      </c>
      <c r="U176" s="294">
        <v>4218.46</v>
      </c>
      <c r="V176" s="294">
        <v>4151.55</v>
      </c>
      <c r="W176" s="294">
        <v>4103.92</v>
      </c>
      <c r="X176" s="294">
        <v>3972.93</v>
      </c>
      <c r="Y176" s="294">
        <v>3811.37</v>
      </c>
    </row>
    <row r="177" spans="1:25" hidden="1" outlineLevel="1">
      <c r="A177" s="314">
        <v>27</v>
      </c>
      <c r="B177" s="294">
        <v>3683.76</v>
      </c>
      <c r="C177" s="294">
        <v>3537.19</v>
      </c>
      <c r="D177" s="294">
        <v>3411.48</v>
      </c>
      <c r="E177" s="294">
        <v>3318.44</v>
      </c>
      <c r="F177" s="294">
        <v>3294.96</v>
      </c>
      <c r="G177" s="294">
        <v>3468.27</v>
      </c>
      <c r="H177" s="294">
        <v>3676.26</v>
      </c>
      <c r="I177" s="294">
        <v>3801.01</v>
      </c>
      <c r="J177" s="294">
        <v>4106.0600000000004</v>
      </c>
      <c r="K177" s="294">
        <v>4206.07</v>
      </c>
      <c r="L177" s="294">
        <v>4228.66</v>
      </c>
      <c r="M177" s="294">
        <v>4247.26</v>
      </c>
      <c r="N177" s="294">
        <v>4279.22</v>
      </c>
      <c r="O177" s="294">
        <v>4283.79</v>
      </c>
      <c r="P177" s="294">
        <v>4249.5200000000004</v>
      </c>
      <c r="Q177" s="294">
        <v>4246.3999999999996</v>
      </c>
      <c r="R177" s="294">
        <v>4211.6499999999996</v>
      </c>
      <c r="S177" s="294">
        <v>4207.8999999999996</v>
      </c>
      <c r="T177" s="294">
        <v>4188.34</v>
      </c>
      <c r="U177" s="294">
        <v>4136.3599999999997</v>
      </c>
      <c r="V177" s="294">
        <v>4096.3599999999997</v>
      </c>
      <c r="W177" s="294">
        <v>4081.77</v>
      </c>
      <c r="X177" s="294">
        <v>3980.85</v>
      </c>
      <c r="Y177" s="294">
        <v>3779.18</v>
      </c>
    </row>
    <row r="178" spans="1:25" hidden="1" outlineLevel="1">
      <c r="A178" s="314">
        <v>28</v>
      </c>
      <c r="B178" s="294">
        <v>3610.31</v>
      </c>
      <c r="C178" s="294">
        <v>3469.08</v>
      </c>
      <c r="D178" s="294">
        <v>3352</v>
      </c>
      <c r="E178" s="294">
        <v>3292.48</v>
      </c>
      <c r="F178" s="294">
        <v>3272.16</v>
      </c>
      <c r="G178" s="294">
        <v>3429.75</v>
      </c>
      <c r="H178" s="294">
        <v>3597.09</v>
      </c>
      <c r="I178" s="294">
        <v>3789.08</v>
      </c>
      <c r="J178" s="294">
        <v>3964.1</v>
      </c>
      <c r="K178" s="294">
        <v>4197.24</v>
      </c>
      <c r="L178" s="294">
        <v>4235.07</v>
      </c>
      <c r="M178" s="294">
        <v>4246.53</v>
      </c>
      <c r="N178" s="294">
        <v>4222.68</v>
      </c>
      <c r="O178" s="294">
        <v>4269.6499999999996</v>
      </c>
      <c r="P178" s="294">
        <v>4231.7299999999996</v>
      </c>
      <c r="Q178" s="294">
        <v>4219.17</v>
      </c>
      <c r="R178" s="294">
        <v>4237.8</v>
      </c>
      <c r="S178" s="294">
        <v>4215.99</v>
      </c>
      <c r="T178" s="294">
        <v>4189</v>
      </c>
      <c r="U178" s="294">
        <v>4112.55</v>
      </c>
      <c r="V178" s="294">
        <v>4120.5200000000004</v>
      </c>
      <c r="W178" s="294">
        <v>4120.79</v>
      </c>
      <c r="X178" s="294">
        <v>3991.33</v>
      </c>
      <c r="Y178" s="294">
        <v>3856.31</v>
      </c>
    </row>
    <row r="179" spans="1:25" hidden="1" outlineLevel="1">
      <c r="A179" s="314">
        <v>29</v>
      </c>
      <c r="B179" s="294">
        <v>3785.09</v>
      </c>
      <c r="C179" s="294">
        <v>3649.93</v>
      </c>
      <c r="D179" s="294">
        <v>3555.44</v>
      </c>
      <c r="E179" s="294">
        <v>3468.38</v>
      </c>
      <c r="F179" s="294">
        <v>3434.01</v>
      </c>
      <c r="G179" s="294">
        <v>3490.93</v>
      </c>
      <c r="H179" s="294">
        <v>3478.98</v>
      </c>
      <c r="I179" s="294">
        <v>3762.81</v>
      </c>
      <c r="J179" s="294">
        <v>3860.18</v>
      </c>
      <c r="K179" s="294">
        <v>4113.2299999999996</v>
      </c>
      <c r="L179" s="294">
        <v>4277.7</v>
      </c>
      <c r="M179" s="294">
        <v>4321.43</v>
      </c>
      <c r="N179" s="294">
        <v>4307.18</v>
      </c>
      <c r="O179" s="294">
        <v>4298.4399999999996</v>
      </c>
      <c r="P179" s="294">
        <v>4274.12</v>
      </c>
      <c r="Q179" s="294">
        <v>4236.3599999999997</v>
      </c>
      <c r="R179" s="294">
        <v>4221.6400000000003</v>
      </c>
      <c r="S179" s="294">
        <v>4220.6499999999996</v>
      </c>
      <c r="T179" s="294">
        <v>4228.8999999999996</v>
      </c>
      <c r="U179" s="294">
        <v>4086.67</v>
      </c>
      <c r="V179" s="294">
        <v>4124.37</v>
      </c>
      <c r="W179" s="294">
        <v>4110.76</v>
      </c>
      <c r="X179" s="294">
        <v>4041.32</v>
      </c>
      <c r="Y179" s="294">
        <v>3901.44</v>
      </c>
    </row>
    <row r="180" spans="1:25" hidden="1" outlineLevel="1">
      <c r="A180" s="314">
        <v>30</v>
      </c>
      <c r="B180" s="294">
        <v>3784.88</v>
      </c>
      <c r="C180" s="294">
        <v>3629.83</v>
      </c>
      <c r="D180" s="294">
        <v>3530.6</v>
      </c>
      <c r="E180" s="294">
        <v>3480.01</v>
      </c>
      <c r="F180" s="294">
        <v>3438.95</v>
      </c>
      <c r="G180" s="294">
        <v>3460.78</v>
      </c>
      <c r="H180" s="294">
        <v>3486.84</v>
      </c>
      <c r="I180" s="294">
        <v>3714.19</v>
      </c>
      <c r="J180" s="294">
        <v>3864.85</v>
      </c>
      <c r="K180" s="294">
        <v>4172.38</v>
      </c>
      <c r="L180" s="294">
        <v>4301.84</v>
      </c>
      <c r="M180" s="294">
        <v>4313.26</v>
      </c>
      <c r="N180" s="294">
        <v>4346.99</v>
      </c>
      <c r="O180" s="294">
        <v>4335.01</v>
      </c>
      <c r="P180" s="294">
        <v>4361.53</v>
      </c>
      <c r="Q180" s="294">
        <v>4390.8900000000003</v>
      </c>
      <c r="R180" s="294">
        <v>4385.67</v>
      </c>
      <c r="S180" s="294">
        <v>4329.8</v>
      </c>
      <c r="T180" s="294">
        <v>4342.79</v>
      </c>
      <c r="U180" s="294">
        <v>4260.96</v>
      </c>
      <c r="V180" s="294">
        <v>4280.7</v>
      </c>
      <c r="W180" s="294">
        <v>4260.05</v>
      </c>
      <c r="X180" s="294">
        <v>4150.25</v>
      </c>
      <c r="Y180" s="294">
        <v>3942.13</v>
      </c>
    </row>
    <row r="181" spans="1:25" hidden="1" outlineLevel="1">
      <c r="A181" s="314">
        <v>31</v>
      </c>
      <c r="B181" s="294">
        <v>3753.77</v>
      </c>
      <c r="C181" s="294">
        <v>3606.08</v>
      </c>
      <c r="D181" s="294">
        <v>3527.14</v>
      </c>
      <c r="E181" s="294">
        <v>3499.64</v>
      </c>
      <c r="F181" s="294">
        <v>3489.32</v>
      </c>
      <c r="G181" s="294">
        <v>3529.81</v>
      </c>
      <c r="H181" s="294">
        <v>3719.53</v>
      </c>
      <c r="I181" s="294">
        <v>3873.62</v>
      </c>
      <c r="J181" s="294">
        <v>4122.7</v>
      </c>
      <c r="K181" s="294">
        <v>4265.67</v>
      </c>
      <c r="L181" s="294">
        <v>4345.91</v>
      </c>
      <c r="M181" s="294">
        <v>4374.3100000000004</v>
      </c>
      <c r="N181" s="294">
        <v>4379.2700000000004</v>
      </c>
      <c r="O181" s="294">
        <v>4334.1400000000003</v>
      </c>
      <c r="P181" s="294">
        <v>4406.3100000000004</v>
      </c>
      <c r="Q181" s="294">
        <v>4392.04</v>
      </c>
      <c r="R181" s="294">
        <v>4352.6499999999996</v>
      </c>
      <c r="S181" s="294">
        <v>4301.1400000000003</v>
      </c>
      <c r="T181" s="294">
        <v>4248.16</v>
      </c>
      <c r="U181" s="294">
        <v>4148.62</v>
      </c>
      <c r="V181" s="294">
        <v>4130.8</v>
      </c>
      <c r="W181" s="294">
        <v>4125.38</v>
      </c>
      <c r="X181" s="294">
        <v>3893.15</v>
      </c>
      <c r="Y181" s="294">
        <v>3761.83</v>
      </c>
    </row>
    <row r="182" spans="1:25" collapsed="1">
      <c r="A182" s="304"/>
      <c r="B182" s="552"/>
      <c r="C182" s="552"/>
      <c r="D182" s="552"/>
      <c r="E182" s="552"/>
      <c r="F182" s="552"/>
      <c r="G182" s="552"/>
      <c r="H182" s="552"/>
      <c r="I182" s="552"/>
      <c r="J182" s="552"/>
      <c r="K182" s="552"/>
      <c r="L182" s="552"/>
      <c r="M182" s="552"/>
      <c r="N182" s="552"/>
      <c r="O182" s="552"/>
      <c r="P182" s="552"/>
      <c r="Q182" s="552"/>
      <c r="R182" s="552"/>
      <c r="S182" s="552"/>
      <c r="T182" s="552"/>
      <c r="U182" s="552"/>
      <c r="V182" s="552"/>
      <c r="W182" s="552"/>
      <c r="X182" s="552"/>
      <c r="Y182" s="552"/>
    </row>
    <row r="183" spans="1:25" ht="18" customHeight="1">
      <c r="A183" s="406" t="s">
        <v>208</v>
      </c>
      <c r="B183" s="408" t="s">
        <v>336</v>
      </c>
      <c r="C183" s="408"/>
      <c r="D183" s="408"/>
      <c r="E183" s="408"/>
      <c r="F183" s="408"/>
      <c r="G183" s="408"/>
      <c r="H183" s="408"/>
      <c r="I183" s="408"/>
      <c r="J183" s="408"/>
      <c r="K183" s="408"/>
      <c r="L183" s="408"/>
      <c r="M183" s="408"/>
      <c r="N183" s="408"/>
      <c r="O183" s="408"/>
      <c r="P183" s="408"/>
      <c r="Q183" s="408"/>
      <c r="R183" s="408"/>
      <c r="S183" s="408"/>
      <c r="T183" s="408"/>
      <c r="U183" s="408"/>
      <c r="V183" s="408"/>
      <c r="W183" s="408"/>
      <c r="X183" s="408"/>
      <c r="Y183" s="408"/>
    </row>
    <row r="184" spans="1:25" ht="30" hidden="1" outlineLevel="1">
      <c r="A184" s="406"/>
      <c r="B184" s="551" t="s">
        <v>1</v>
      </c>
      <c r="C184" s="551" t="s">
        <v>2</v>
      </c>
      <c r="D184" s="551" t="s">
        <v>3</v>
      </c>
      <c r="E184" s="551" t="s">
        <v>4</v>
      </c>
      <c r="F184" s="551" t="s">
        <v>5</v>
      </c>
      <c r="G184" s="551" t="s">
        <v>6</v>
      </c>
      <c r="H184" s="551" t="s">
        <v>7</v>
      </c>
      <c r="I184" s="551" t="s">
        <v>8</v>
      </c>
      <c r="J184" s="551" t="s">
        <v>9</v>
      </c>
      <c r="K184" s="551" t="s">
        <v>10</v>
      </c>
      <c r="L184" s="551" t="s">
        <v>11</v>
      </c>
      <c r="M184" s="551" t="s">
        <v>12</v>
      </c>
      <c r="N184" s="551" t="s">
        <v>13</v>
      </c>
      <c r="O184" s="551" t="s">
        <v>14</v>
      </c>
      <c r="P184" s="551" t="s">
        <v>15</v>
      </c>
      <c r="Q184" s="551" t="s">
        <v>16</v>
      </c>
      <c r="R184" s="551" t="s">
        <v>17</v>
      </c>
      <c r="S184" s="551" t="s">
        <v>18</v>
      </c>
      <c r="T184" s="551" t="s">
        <v>19</v>
      </c>
      <c r="U184" s="551" t="s">
        <v>20</v>
      </c>
      <c r="V184" s="551" t="s">
        <v>21</v>
      </c>
      <c r="W184" s="551" t="s">
        <v>22</v>
      </c>
      <c r="X184" s="551" t="s">
        <v>23</v>
      </c>
      <c r="Y184" s="551" t="s">
        <v>24</v>
      </c>
    </row>
    <row r="185" spans="1:25" hidden="1" outlineLevel="1">
      <c r="A185" s="314">
        <v>1</v>
      </c>
      <c r="B185" s="294">
        <v>4555.1899999999996</v>
      </c>
      <c r="C185" s="294">
        <v>4450.25</v>
      </c>
      <c r="D185" s="294">
        <v>4346.47</v>
      </c>
      <c r="E185" s="294">
        <v>4279.07</v>
      </c>
      <c r="F185" s="294">
        <v>4235.3599999999997</v>
      </c>
      <c r="G185" s="294">
        <v>4262.6000000000004</v>
      </c>
      <c r="H185" s="294">
        <v>4312.71</v>
      </c>
      <c r="I185" s="294">
        <v>4545.58</v>
      </c>
      <c r="J185" s="294">
        <v>4664.01</v>
      </c>
      <c r="K185" s="294">
        <v>4857.67</v>
      </c>
      <c r="L185" s="294">
        <v>4915.62</v>
      </c>
      <c r="M185" s="294">
        <v>5008.25</v>
      </c>
      <c r="N185" s="294">
        <v>4991.43</v>
      </c>
      <c r="O185" s="294">
        <v>4994.8599999999997</v>
      </c>
      <c r="P185" s="294">
        <v>4997.74</v>
      </c>
      <c r="Q185" s="294">
        <v>4974.96</v>
      </c>
      <c r="R185" s="294">
        <v>4855.84</v>
      </c>
      <c r="S185" s="294">
        <v>4749.16</v>
      </c>
      <c r="T185" s="294">
        <v>4720.67</v>
      </c>
      <c r="U185" s="294">
        <v>4684</v>
      </c>
      <c r="V185" s="294">
        <v>4669.1400000000003</v>
      </c>
      <c r="W185" s="294">
        <v>4701.8500000000004</v>
      </c>
      <c r="X185" s="294">
        <v>4675.57</v>
      </c>
      <c r="Y185" s="294">
        <v>4579.16</v>
      </c>
    </row>
    <row r="186" spans="1:25" hidden="1" outlineLevel="1">
      <c r="A186" s="314">
        <v>2</v>
      </c>
      <c r="B186" s="294">
        <v>4508.54</v>
      </c>
      <c r="C186" s="294">
        <v>4327.45</v>
      </c>
      <c r="D186" s="294">
        <v>4238.41</v>
      </c>
      <c r="E186" s="294">
        <v>4181.9399999999996</v>
      </c>
      <c r="F186" s="294">
        <v>4122.68</v>
      </c>
      <c r="G186" s="294">
        <v>4135.3900000000003</v>
      </c>
      <c r="H186" s="294">
        <v>4113.6499999999996</v>
      </c>
      <c r="I186" s="294">
        <v>4313.4399999999996</v>
      </c>
      <c r="J186" s="294">
        <v>4605.5200000000004</v>
      </c>
      <c r="K186" s="294">
        <v>4732.95</v>
      </c>
      <c r="L186" s="294">
        <v>4916.09</v>
      </c>
      <c r="M186" s="294">
        <v>4876.5600000000004</v>
      </c>
      <c r="N186" s="294">
        <v>4864.68</v>
      </c>
      <c r="O186" s="294">
        <v>4843.9799999999996</v>
      </c>
      <c r="P186" s="294">
        <v>4858.03</v>
      </c>
      <c r="Q186" s="294">
        <v>4862.92</v>
      </c>
      <c r="R186" s="294">
        <v>4836.16</v>
      </c>
      <c r="S186" s="294">
        <v>4833.41</v>
      </c>
      <c r="T186" s="294">
        <v>4805.6000000000004</v>
      </c>
      <c r="U186" s="294">
        <v>4804.04</v>
      </c>
      <c r="V186" s="294">
        <v>4851.4799999999996</v>
      </c>
      <c r="W186" s="294">
        <v>4842.96</v>
      </c>
      <c r="X186" s="294">
        <v>4713.1400000000003</v>
      </c>
      <c r="Y186" s="294">
        <v>4594.33</v>
      </c>
    </row>
    <row r="187" spans="1:25" hidden="1" outlineLevel="1">
      <c r="A187" s="314">
        <v>3</v>
      </c>
      <c r="B187" s="294">
        <v>4520.87</v>
      </c>
      <c r="C187" s="294">
        <v>4333.49</v>
      </c>
      <c r="D187" s="294">
        <v>4221.5200000000004</v>
      </c>
      <c r="E187" s="294">
        <v>4161.83</v>
      </c>
      <c r="F187" s="294">
        <v>4242.72</v>
      </c>
      <c r="G187" s="294">
        <v>4334</v>
      </c>
      <c r="H187" s="294">
        <v>4499.7700000000004</v>
      </c>
      <c r="I187" s="294">
        <v>4579.03</v>
      </c>
      <c r="J187" s="294">
        <v>4682.1099999999997</v>
      </c>
      <c r="K187" s="294">
        <v>4913.91</v>
      </c>
      <c r="L187" s="294">
        <v>4977.68</v>
      </c>
      <c r="M187" s="294">
        <v>4987.72</v>
      </c>
      <c r="N187" s="294">
        <v>5001.74</v>
      </c>
      <c r="O187" s="294">
        <v>5024.3900000000003</v>
      </c>
      <c r="P187" s="294">
        <v>4976.83</v>
      </c>
      <c r="Q187" s="294">
        <v>4972.7</v>
      </c>
      <c r="R187" s="294">
        <v>4894.3100000000004</v>
      </c>
      <c r="S187" s="294">
        <v>5006.09</v>
      </c>
      <c r="T187" s="294">
        <v>4946.0600000000004</v>
      </c>
      <c r="U187" s="294">
        <v>4876.87</v>
      </c>
      <c r="V187" s="294">
        <v>4802.83</v>
      </c>
      <c r="W187" s="294">
        <v>4724.21</v>
      </c>
      <c r="X187" s="294">
        <v>4584.8100000000004</v>
      </c>
      <c r="Y187" s="294">
        <v>4581.09</v>
      </c>
    </row>
    <row r="188" spans="1:25" hidden="1" outlineLevel="1">
      <c r="A188" s="314">
        <v>4</v>
      </c>
      <c r="B188" s="294">
        <v>4416.1499999999996</v>
      </c>
      <c r="C188" s="294">
        <v>4291.4399999999996</v>
      </c>
      <c r="D188" s="294">
        <v>4197.62</v>
      </c>
      <c r="E188" s="294">
        <v>4083.42</v>
      </c>
      <c r="F188" s="294">
        <v>4027.81</v>
      </c>
      <c r="G188" s="294">
        <v>4103.28</v>
      </c>
      <c r="H188" s="294">
        <v>4431.17</v>
      </c>
      <c r="I188" s="294">
        <v>4567.3500000000004</v>
      </c>
      <c r="J188" s="294">
        <v>4702.1400000000003</v>
      </c>
      <c r="K188" s="294">
        <v>4933.78</v>
      </c>
      <c r="L188" s="294">
        <v>4985.34</v>
      </c>
      <c r="M188" s="294">
        <v>4995.91</v>
      </c>
      <c r="N188" s="294">
        <v>4917.2299999999996</v>
      </c>
      <c r="O188" s="294">
        <v>4920.01</v>
      </c>
      <c r="P188" s="294">
        <v>4945.6099999999997</v>
      </c>
      <c r="Q188" s="294">
        <v>4909.34</v>
      </c>
      <c r="R188" s="294">
        <v>4855.92</v>
      </c>
      <c r="S188" s="294">
        <v>4852.8999999999996</v>
      </c>
      <c r="T188" s="294">
        <v>4831.09</v>
      </c>
      <c r="U188" s="294">
        <v>4787.46</v>
      </c>
      <c r="V188" s="294">
        <v>4756.74</v>
      </c>
      <c r="W188" s="294">
        <v>4783.32</v>
      </c>
      <c r="X188" s="294">
        <v>4608.7299999999996</v>
      </c>
      <c r="Y188" s="294">
        <v>4538.3599999999997</v>
      </c>
    </row>
    <row r="189" spans="1:25" hidden="1" outlineLevel="1">
      <c r="A189" s="314">
        <v>5</v>
      </c>
      <c r="B189" s="294">
        <v>4227.08</v>
      </c>
      <c r="C189" s="294">
        <v>4091.05</v>
      </c>
      <c r="D189" s="294">
        <v>4043.63</v>
      </c>
      <c r="E189" s="294">
        <v>3985.31</v>
      </c>
      <c r="F189" s="294">
        <v>3943.77</v>
      </c>
      <c r="G189" s="294">
        <v>3999</v>
      </c>
      <c r="H189" s="294">
        <v>4216.79</v>
      </c>
      <c r="I189" s="294">
        <v>4484.9799999999996</v>
      </c>
      <c r="J189" s="294">
        <v>4627.68</v>
      </c>
      <c r="K189" s="294">
        <v>4860.43</v>
      </c>
      <c r="L189" s="294">
        <v>4921.66</v>
      </c>
      <c r="M189" s="294">
        <v>4958.33</v>
      </c>
      <c r="N189" s="294">
        <v>4961.05</v>
      </c>
      <c r="O189" s="294">
        <v>4957.32</v>
      </c>
      <c r="P189" s="294">
        <v>4966.72</v>
      </c>
      <c r="Q189" s="294">
        <v>4939.32</v>
      </c>
      <c r="R189" s="294">
        <v>4881.88</v>
      </c>
      <c r="S189" s="294">
        <v>4873.38</v>
      </c>
      <c r="T189" s="294">
        <v>4826.63</v>
      </c>
      <c r="U189" s="294">
        <v>4790.16</v>
      </c>
      <c r="V189" s="294">
        <v>4705.53</v>
      </c>
      <c r="W189" s="294">
        <v>4700.83</v>
      </c>
      <c r="X189" s="294">
        <v>4539.67</v>
      </c>
      <c r="Y189" s="294">
        <v>4406.92</v>
      </c>
    </row>
    <row r="190" spans="1:25" hidden="1" outlineLevel="1">
      <c r="A190" s="314">
        <v>6</v>
      </c>
      <c r="B190" s="294">
        <v>4263.67</v>
      </c>
      <c r="C190" s="294">
        <v>4091.19</v>
      </c>
      <c r="D190" s="294">
        <v>4017.31</v>
      </c>
      <c r="E190" s="294">
        <v>3971.57</v>
      </c>
      <c r="F190" s="294">
        <v>3918.52</v>
      </c>
      <c r="G190" s="294">
        <v>3974.2</v>
      </c>
      <c r="H190" s="294">
        <v>4145.1499999999996</v>
      </c>
      <c r="I190" s="294">
        <v>4550.28</v>
      </c>
      <c r="J190" s="294">
        <v>4682.26</v>
      </c>
      <c r="K190" s="294">
        <v>4929.1899999999996</v>
      </c>
      <c r="L190" s="294">
        <v>4945.1400000000003</v>
      </c>
      <c r="M190" s="294">
        <v>4944.8900000000003</v>
      </c>
      <c r="N190" s="294">
        <v>4871.46</v>
      </c>
      <c r="O190" s="294">
        <v>4905.05</v>
      </c>
      <c r="P190" s="294">
        <v>4907.1000000000004</v>
      </c>
      <c r="Q190" s="294">
        <v>4959.9399999999996</v>
      </c>
      <c r="R190" s="294">
        <v>4916.41</v>
      </c>
      <c r="S190" s="294">
        <v>4937.51</v>
      </c>
      <c r="T190" s="294">
        <v>4912.63</v>
      </c>
      <c r="U190" s="294">
        <v>4854.8999999999996</v>
      </c>
      <c r="V190" s="294">
        <v>4813.93</v>
      </c>
      <c r="W190" s="294">
        <v>4792.83</v>
      </c>
      <c r="X190" s="294">
        <v>4640.41</v>
      </c>
      <c r="Y190" s="294">
        <v>4507.28</v>
      </c>
    </row>
    <row r="191" spans="1:25" hidden="1" outlineLevel="1">
      <c r="A191" s="314">
        <v>7</v>
      </c>
      <c r="B191" s="294">
        <v>4232.33</v>
      </c>
      <c r="C191" s="294">
        <v>4118.45</v>
      </c>
      <c r="D191" s="294">
        <v>4057.4</v>
      </c>
      <c r="E191" s="294">
        <v>4028.15</v>
      </c>
      <c r="F191" s="294">
        <v>4019.15</v>
      </c>
      <c r="G191" s="294">
        <v>4083.12</v>
      </c>
      <c r="H191" s="294">
        <v>4279.12</v>
      </c>
      <c r="I191" s="294">
        <v>4553.34</v>
      </c>
      <c r="J191" s="294">
        <v>4748.5600000000004</v>
      </c>
      <c r="K191" s="294">
        <v>4914.96</v>
      </c>
      <c r="L191" s="294">
        <v>4946.57</v>
      </c>
      <c r="M191" s="294">
        <v>4967.6000000000004</v>
      </c>
      <c r="N191" s="294">
        <v>4928.5</v>
      </c>
      <c r="O191" s="294">
        <v>4949.17</v>
      </c>
      <c r="P191" s="294">
        <v>4955.5200000000004</v>
      </c>
      <c r="Q191" s="294">
        <v>4949.72</v>
      </c>
      <c r="R191" s="294">
        <v>4902.1899999999996</v>
      </c>
      <c r="S191" s="294">
        <v>4968.2700000000004</v>
      </c>
      <c r="T191" s="294">
        <v>4944.99</v>
      </c>
      <c r="U191" s="294">
        <v>4932.8599999999997</v>
      </c>
      <c r="V191" s="294">
        <v>4884.79</v>
      </c>
      <c r="W191" s="294">
        <v>4925.62</v>
      </c>
      <c r="X191" s="294">
        <v>4772.4799999999996</v>
      </c>
      <c r="Y191" s="294">
        <v>4603.97</v>
      </c>
    </row>
    <row r="192" spans="1:25" hidden="1" outlineLevel="1">
      <c r="A192" s="314">
        <v>8</v>
      </c>
      <c r="B192" s="294">
        <v>4552.57</v>
      </c>
      <c r="C192" s="294">
        <v>4430.82</v>
      </c>
      <c r="D192" s="294">
        <v>4308.79</v>
      </c>
      <c r="E192" s="294">
        <v>4224.9399999999996</v>
      </c>
      <c r="F192" s="294">
        <v>4170.67</v>
      </c>
      <c r="G192" s="294">
        <v>4256.3999999999996</v>
      </c>
      <c r="H192" s="294">
        <v>4332.5</v>
      </c>
      <c r="I192" s="294">
        <v>4434.57</v>
      </c>
      <c r="J192" s="294">
        <v>4544.8900000000003</v>
      </c>
      <c r="K192" s="294">
        <v>4819.13</v>
      </c>
      <c r="L192" s="294">
        <v>4963.5200000000004</v>
      </c>
      <c r="M192" s="294">
        <v>4990.95</v>
      </c>
      <c r="N192" s="294">
        <v>4946.6400000000003</v>
      </c>
      <c r="O192" s="294">
        <v>4953.4799999999996</v>
      </c>
      <c r="P192" s="294">
        <v>4950.97</v>
      </c>
      <c r="Q192" s="294">
        <v>4932.49</v>
      </c>
      <c r="R192" s="294">
        <v>4891.08</v>
      </c>
      <c r="S192" s="294">
        <v>4846.5200000000004</v>
      </c>
      <c r="T192" s="294">
        <v>4788.4799999999996</v>
      </c>
      <c r="U192" s="294">
        <v>4815.4399999999996</v>
      </c>
      <c r="V192" s="294">
        <v>4799.63</v>
      </c>
      <c r="W192" s="294">
        <v>4783.45</v>
      </c>
      <c r="X192" s="294">
        <v>4789.6099999999997</v>
      </c>
      <c r="Y192" s="294">
        <v>4635.16</v>
      </c>
    </row>
    <row r="193" spans="1:25" hidden="1" outlineLevel="1">
      <c r="A193" s="314">
        <v>9</v>
      </c>
      <c r="B193" s="294">
        <v>4607.7700000000004</v>
      </c>
      <c r="C193" s="294">
        <v>4509.57</v>
      </c>
      <c r="D193" s="294">
        <v>4388.26</v>
      </c>
      <c r="E193" s="294">
        <v>4308.34</v>
      </c>
      <c r="F193" s="294">
        <v>4269.5200000000004</v>
      </c>
      <c r="G193" s="294">
        <v>4273.7700000000004</v>
      </c>
      <c r="H193" s="294">
        <v>4405.28</v>
      </c>
      <c r="I193" s="294">
        <v>4452.24</v>
      </c>
      <c r="J193" s="294">
        <v>4522.38</v>
      </c>
      <c r="K193" s="294">
        <v>4755.09</v>
      </c>
      <c r="L193" s="294">
        <v>4887.95</v>
      </c>
      <c r="M193" s="294">
        <v>4915.04</v>
      </c>
      <c r="N193" s="294">
        <v>4912.8</v>
      </c>
      <c r="O193" s="294">
        <v>4943.29</v>
      </c>
      <c r="P193" s="294">
        <v>4940.22</v>
      </c>
      <c r="Q193" s="294">
        <v>4924.9399999999996</v>
      </c>
      <c r="R193" s="294">
        <v>4902.72</v>
      </c>
      <c r="S193" s="294">
        <v>4854.57</v>
      </c>
      <c r="T193" s="294">
        <v>4834.7</v>
      </c>
      <c r="U193" s="294">
        <v>4835.38</v>
      </c>
      <c r="V193" s="294">
        <v>4818.6000000000004</v>
      </c>
      <c r="W193" s="294">
        <v>4827.96</v>
      </c>
      <c r="X193" s="294">
        <v>4763.2299999999996</v>
      </c>
      <c r="Y193" s="294">
        <v>4580.42</v>
      </c>
    </row>
    <row r="194" spans="1:25" hidden="1" outlineLevel="1">
      <c r="A194" s="314">
        <v>10</v>
      </c>
      <c r="B194" s="294">
        <v>4431.78</v>
      </c>
      <c r="C194" s="294">
        <v>4279.01</v>
      </c>
      <c r="D194" s="294">
        <v>4165.68</v>
      </c>
      <c r="E194" s="294">
        <v>4097.18</v>
      </c>
      <c r="F194" s="294">
        <v>4019.75</v>
      </c>
      <c r="G194" s="294">
        <v>4178.55</v>
      </c>
      <c r="H194" s="294">
        <v>4372.24</v>
      </c>
      <c r="I194" s="294">
        <v>4532.3100000000004</v>
      </c>
      <c r="J194" s="294">
        <v>4631.01</v>
      </c>
      <c r="K194" s="294">
        <v>4870.8500000000004</v>
      </c>
      <c r="L194" s="294">
        <v>4935.6400000000003</v>
      </c>
      <c r="M194" s="294">
        <v>4933.6499999999996</v>
      </c>
      <c r="N194" s="294">
        <v>4911.51</v>
      </c>
      <c r="O194" s="294">
        <v>4940.67</v>
      </c>
      <c r="P194" s="294">
        <v>4954.3100000000004</v>
      </c>
      <c r="Q194" s="294">
        <v>4934.79</v>
      </c>
      <c r="R194" s="294">
        <v>4898.12</v>
      </c>
      <c r="S194" s="294">
        <v>4920.5600000000004</v>
      </c>
      <c r="T194" s="294">
        <v>4795.41</v>
      </c>
      <c r="U194" s="294">
        <v>4739.08</v>
      </c>
      <c r="V194" s="294">
        <v>4687.9799999999996</v>
      </c>
      <c r="W194" s="294">
        <v>4726.8500000000004</v>
      </c>
      <c r="X194" s="294">
        <v>4613.12</v>
      </c>
      <c r="Y194" s="294">
        <v>4539.18</v>
      </c>
    </row>
    <row r="195" spans="1:25" hidden="1" outlineLevel="1">
      <c r="A195" s="314">
        <v>11</v>
      </c>
      <c r="B195" s="294">
        <v>4300.6499999999996</v>
      </c>
      <c r="C195" s="294">
        <v>4168.42</v>
      </c>
      <c r="D195" s="294">
        <v>4091.78</v>
      </c>
      <c r="E195" s="294">
        <v>4007.36</v>
      </c>
      <c r="F195" s="294">
        <v>3999</v>
      </c>
      <c r="G195" s="294">
        <v>4135.4399999999996</v>
      </c>
      <c r="H195" s="294">
        <v>4315.3500000000004</v>
      </c>
      <c r="I195" s="294">
        <v>4440.18</v>
      </c>
      <c r="J195" s="294">
        <v>4548.78</v>
      </c>
      <c r="K195" s="294">
        <v>4648.71</v>
      </c>
      <c r="L195" s="294">
        <v>4752.45</v>
      </c>
      <c r="M195" s="294">
        <v>4679.4399999999996</v>
      </c>
      <c r="N195" s="294">
        <v>4698.78</v>
      </c>
      <c r="O195" s="294">
        <v>4674.63</v>
      </c>
      <c r="P195" s="294">
        <v>4684.84</v>
      </c>
      <c r="Q195" s="294">
        <v>4703.92</v>
      </c>
      <c r="R195" s="294">
        <v>4694.6000000000004</v>
      </c>
      <c r="S195" s="294">
        <v>4682.6400000000003</v>
      </c>
      <c r="T195" s="294">
        <v>4674.04</v>
      </c>
      <c r="U195" s="294">
        <v>4642.43</v>
      </c>
      <c r="V195" s="294">
        <v>4605.62</v>
      </c>
      <c r="W195" s="294">
        <v>4639.13</v>
      </c>
      <c r="X195" s="294">
        <v>4539.3599999999997</v>
      </c>
      <c r="Y195" s="294">
        <v>4498.8500000000004</v>
      </c>
    </row>
    <row r="196" spans="1:25" hidden="1" outlineLevel="1">
      <c r="A196" s="314">
        <v>12</v>
      </c>
      <c r="B196" s="294">
        <v>4335.76</v>
      </c>
      <c r="C196" s="294">
        <v>4244.1899999999996</v>
      </c>
      <c r="D196" s="294">
        <v>4174.8599999999997</v>
      </c>
      <c r="E196" s="294">
        <v>4135.5200000000004</v>
      </c>
      <c r="F196" s="294">
        <v>4127.6000000000004</v>
      </c>
      <c r="G196" s="294">
        <v>4201.28</v>
      </c>
      <c r="H196" s="294">
        <v>4363.88</v>
      </c>
      <c r="I196" s="294">
        <v>4485.72</v>
      </c>
      <c r="J196" s="294">
        <v>4679.17</v>
      </c>
      <c r="K196" s="294">
        <v>4895.1499999999996</v>
      </c>
      <c r="L196" s="294">
        <v>4954.71</v>
      </c>
      <c r="M196" s="294">
        <v>4966.28</v>
      </c>
      <c r="N196" s="294">
        <v>4931.74</v>
      </c>
      <c r="O196" s="294">
        <v>4941.5</v>
      </c>
      <c r="P196" s="294">
        <v>4975.3500000000004</v>
      </c>
      <c r="Q196" s="294">
        <v>4919.6400000000003</v>
      </c>
      <c r="R196" s="294">
        <v>4911.76</v>
      </c>
      <c r="S196" s="294">
        <v>4826.53</v>
      </c>
      <c r="T196" s="294">
        <v>4768.46</v>
      </c>
      <c r="U196" s="294">
        <v>4715.4799999999996</v>
      </c>
      <c r="V196" s="294">
        <v>4712.47</v>
      </c>
      <c r="W196" s="294">
        <v>4728.5200000000004</v>
      </c>
      <c r="X196" s="294">
        <v>4575.74</v>
      </c>
      <c r="Y196" s="294">
        <v>4523.2700000000004</v>
      </c>
    </row>
    <row r="197" spans="1:25" hidden="1" outlineLevel="1">
      <c r="A197" s="314">
        <v>13</v>
      </c>
      <c r="B197" s="294">
        <v>4387.4399999999996</v>
      </c>
      <c r="C197" s="294">
        <v>4288.38</v>
      </c>
      <c r="D197" s="294">
        <v>4189.25</v>
      </c>
      <c r="E197" s="294">
        <v>4145.8500000000004</v>
      </c>
      <c r="F197" s="294">
        <v>4139.16</v>
      </c>
      <c r="G197" s="294">
        <v>4259.6000000000004</v>
      </c>
      <c r="H197" s="294">
        <v>4392.24</v>
      </c>
      <c r="I197" s="294">
        <v>4486.99</v>
      </c>
      <c r="J197" s="294">
        <v>4662.8599999999997</v>
      </c>
      <c r="K197" s="294">
        <v>4787.32</v>
      </c>
      <c r="L197" s="294">
        <v>4922.3100000000004</v>
      </c>
      <c r="M197" s="294">
        <v>4969.4399999999996</v>
      </c>
      <c r="N197" s="294">
        <v>4944.21</v>
      </c>
      <c r="O197" s="294">
        <v>4951.03</v>
      </c>
      <c r="P197" s="294">
        <v>4991.7299999999996</v>
      </c>
      <c r="Q197" s="294">
        <v>4971.32</v>
      </c>
      <c r="R197" s="294">
        <v>4930.6499999999996</v>
      </c>
      <c r="S197" s="294">
        <v>4931.7299999999996</v>
      </c>
      <c r="T197" s="294">
        <v>4911.0200000000004</v>
      </c>
      <c r="U197" s="294">
        <v>4797.6400000000003</v>
      </c>
      <c r="V197" s="294">
        <v>4775.75</v>
      </c>
      <c r="W197" s="294">
        <v>4792.21</v>
      </c>
      <c r="X197" s="294">
        <v>4607.99</v>
      </c>
      <c r="Y197" s="294">
        <v>4496.47</v>
      </c>
    </row>
    <row r="198" spans="1:25" hidden="1" outlineLevel="1">
      <c r="A198" s="314">
        <v>14</v>
      </c>
      <c r="B198" s="294">
        <v>4379.12</v>
      </c>
      <c r="C198" s="294">
        <v>4270.22</v>
      </c>
      <c r="D198" s="294">
        <v>4166.2299999999996</v>
      </c>
      <c r="E198" s="294">
        <v>4131.5</v>
      </c>
      <c r="F198" s="294">
        <v>4145.22</v>
      </c>
      <c r="G198" s="294">
        <v>4226.6099999999997</v>
      </c>
      <c r="H198" s="294">
        <v>4393.1899999999996</v>
      </c>
      <c r="I198" s="294">
        <v>4518.62</v>
      </c>
      <c r="J198" s="294">
        <v>4708</v>
      </c>
      <c r="K198" s="294">
        <v>4884.33</v>
      </c>
      <c r="L198" s="294">
        <v>4880.3999999999996</v>
      </c>
      <c r="M198" s="294">
        <v>4914.8599999999997</v>
      </c>
      <c r="N198" s="294">
        <v>4898.79</v>
      </c>
      <c r="O198" s="294">
        <v>4886.3500000000004</v>
      </c>
      <c r="P198" s="294">
        <v>4920.37</v>
      </c>
      <c r="Q198" s="294">
        <v>4895.96</v>
      </c>
      <c r="R198" s="294">
        <v>4912.4399999999996</v>
      </c>
      <c r="S198" s="294">
        <v>4931.7299999999996</v>
      </c>
      <c r="T198" s="294">
        <v>4918.5600000000004</v>
      </c>
      <c r="U198" s="294">
        <v>4887.46</v>
      </c>
      <c r="V198" s="294">
        <v>4847.7</v>
      </c>
      <c r="W198" s="294">
        <v>4812.13</v>
      </c>
      <c r="X198" s="294">
        <v>4692.5</v>
      </c>
      <c r="Y198" s="294">
        <v>4545.32</v>
      </c>
    </row>
    <row r="199" spans="1:25" hidden="1" outlineLevel="1">
      <c r="A199" s="314">
        <v>15</v>
      </c>
      <c r="B199" s="294">
        <v>4543.32</v>
      </c>
      <c r="C199" s="294">
        <v>4532.78</v>
      </c>
      <c r="D199" s="294">
        <v>4445.8500000000004</v>
      </c>
      <c r="E199" s="294">
        <v>4374.55</v>
      </c>
      <c r="F199" s="294">
        <v>4349.4399999999996</v>
      </c>
      <c r="G199" s="294">
        <v>4349.6000000000004</v>
      </c>
      <c r="H199" s="294">
        <v>4398.99</v>
      </c>
      <c r="I199" s="294">
        <v>4543.3999999999996</v>
      </c>
      <c r="J199" s="294">
        <v>4644.91</v>
      </c>
      <c r="K199" s="294">
        <v>4865.99</v>
      </c>
      <c r="L199" s="294">
        <v>5020.99</v>
      </c>
      <c r="M199" s="294">
        <v>5073.96</v>
      </c>
      <c r="N199" s="294">
        <v>4975.09</v>
      </c>
      <c r="O199" s="294">
        <v>4987.6099999999997</v>
      </c>
      <c r="P199" s="294">
        <v>4967.25</v>
      </c>
      <c r="Q199" s="294">
        <v>4944.13</v>
      </c>
      <c r="R199" s="294">
        <v>4870.54</v>
      </c>
      <c r="S199" s="294">
        <v>4741.1899999999996</v>
      </c>
      <c r="T199" s="294">
        <v>4706</v>
      </c>
      <c r="U199" s="294">
        <v>4684.95</v>
      </c>
      <c r="V199" s="294">
        <v>4670.01</v>
      </c>
      <c r="W199" s="294">
        <v>4769.58</v>
      </c>
      <c r="X199" s="294">
        <v>4652.0200000000004</v>
      </c>
      <c r="Y199" s="294">
        <v>4582.1400000000003</v>
      </c>
    </row>
    <row r="200" spans="1:25" hidden="1" outlineLevel="1">
      <c r="A200" s="314">
        <v>16</v>
      </c>
      <c r="B200" s="294">
        <v>4537.22</v>
      </c>
      <c r="C200" s="294">
        <v>4461.58</v>
      </c>
      <c r="D200" s="294">
        <v>4382.3999999999996</v>
      </c>
      <c r="E200" s="294">
        <v>4304.13</v>
      </c>
      <c r="F200" s="294">
        <v>4252.68</v>
      </c>
      <c r="G200" s="294">
        <v>4254.58</v>
      </c>
      <c r="H200" s="294">
        <v>4296.12</v>
      </c>
      <c r="I200" s="294">
        <v>4454.6000000000004</v>
      </c>
      <c r="J200" s="294">
        <v>4580.5600000000004</v>
      </c>
      <c r="K200" s="294">
        <v>4830.25</v>
      </c>
      <c r="L200" s="294">
        <v>4902.97</v>
      </c>
      <c r="M200" s="294">
        <v>4938.09</v>
      </c>
      <c r="N200" s="294">
        <v>4946.91</v>
      </c>
      <c r="O200" s="294">
        <v>4965.96</v>
      </c>
      <c r="P200" s="294">
        <v>4975.7</v>
      </c>
      <c r="Q200" s="294">
        <v>4954.88</v>
      </c>
      <c r="R200" s="294">
        <v>4935.91</v>
      </c>
      <c r="S200" s="294">
        <v>4903.67</v>
      </c>
      <c r="T200" s="294">
        <v>4900.9399999999996</v>
      </c>
      <c r="U200" s="294">
        <v>4881.04</v>
      </c>
      <c r="V200" s="294">
        <v>4888.05</v>
      </c>
      <c r="W200" s="294">
        <v>4911.58</v>
      </c>
      <c r="X200" s="294">
        <v>4830.51</v>
      </c>
      <c r="Y200" s="294">
        <v>4628.7</v>
      </c>
    </row>
    <row r="201" spans="1:25" hidden="1" outlineLevel="1">
      <c r="A201" s="314">
        <v>17</v>
      </c>
      <c r="B201" s="294">
        <v>4568.71</v>
      </c>
      <c r="C201" s="294">
        <v>4462.71</v>
      </c>
      <c r="D201" s="294">
        <v>4392.42</v>
      </c>
      <c r="E201" s="294">
        <v>4313.75</v>
      </c>
      <c r="F201" s="294">
        <v>4280.28</v>
      </c>
      <c r="G201" s="294">
        <v>4355.6000000000004</v>
      </c>
      <c r="H201" s="294">
        <v>4491.3599999999997</v>
      </c>
      <c r="I201" s="294">
        <v>4557.34</v>
      </c>
      <c r="J201" s="294">
        <v>4222.83</v>
      </c>
      <c r="K201" s="294">
        <v>5005.5</v>
      </c>
      <c r="L201" s="294">
        <v>5014.3</v>
      </c>
      <c r="M201" s="294">
        <v>5048.12</v>
      </c>
      <c r="N201" s="294">
        <v>5018.8500000000004</v>
      </c>
      <c r="O201" s="294">
        <v>5024.83</v>
      </c>
      <c r="P201" s="294">
        <v>5068.33</v>
      </c>
      <c r="Q201" s="294">
        <v>5049.0600000000004</v>
      </c>
      <c r="R201" s="294">
        <v>5023.91</v>
      </c>
      <c r="S201" s="294">
        <v>4999.5</v>
      </c>
      <c r="T201" s="294">
        <v>4984.26</v>
      </c>
      <c r="U201" s="294">
        <v>4932.7</v>
      </c>
      <c r="V201" s="294">
        <v>4910.28</v>
      </c>
      <c r="W201" s="294">
        <v>4914.34</v>
      </c>
      <c r="X201" s="294">
        <v>4688.28</v>
      </c>
      <c r="Y201" s="294">
        <v>4545.29</v>
      </c>
    </row>
    <row r="202" spans="1:25" hidden="1" outlineLevel="1">
      <c r="A202" s="314">
        <v>18</v>
      </c>
      <c r="B202" s="294">
        <v>4435.4399999999996</v>
      </c>
      <c r="C202" s="294">
        <v>4343.18</v>
      </c>
      <c r="D202" s="294">
        <v>4256.95</v>
      </c>
      <c r="E202" s="294">
        <v>4173.97</v>
      </c>
      <c r="F202" s="294">
        <v>4202.8100000000004</v>
      </c>
      <c r="G202" s="294">
        <v>4272.68</v>
      </c>
      <c r="H202" s="294">
        <v>4376.0200000000004</v>
      </c>
      <c r="I202" s="294">
        <v>4546.58</v>
      </c>
      <c r="J202" s="294">
        <v>4719.34</v>
      </c>
      <c r="K202" s="294">
        <v>4962.38</v>
      </c>
      <c r="L202" s="294">
        <v>4979.16</v>
      </c>
      <c r="M202" s="294">
        <v>4982.95</v>
      </c>
      <c r="N202" s="294">
        <v>4972.3500000000004</v>
      </c>
      <c r="O202" s="294">
        <v>4969.1499999999996</v>
      </c>
      <c r="P202" s="294">
        <v>5007.92</v>
      </c>
      <c r="Q202" s="294">
        <v>4999.45</v>
      </c>
      <c r="R202" s="294">
        <v>4982.7700000000004</v>
      </c>
      <c r="S202" s="294">
        <v>4953.45</v>
      </c>
      <c r="T202" s="294">
        <v>4962.71</v>
      </c>
      <c r="U202" s="294">
        <v>4920.07</v>
      </c>
      <c r="V202" s="294">
        <v>4868.05</v>
      </c>
      <c r="W202" s="294">
        <v>4874.6499999999996</v>
      </c>
      <c r="X202" s="294">
        <v>4629.79</v>
      </c>
      <c r="Y202" s="294">
        <v>4519.54</v>
      </c>
    </row>
    <row r="203" spans="1:25" hidden="1" outlineLevel="1">
      <c r="A203" s="314">
        <v>19</v>
      </c>
      <c r="B203" s="294">
        <v>4479.72</v>
      </c>
      <c r="C203" s="294">
        <v>4367.51</v>
      </c>
      <c r="D203" s="294">
        <v>4228.12</v>
      </c>
      <c r="E203" s="294">
        <v>4159.42</v>
      </c>
      <c r="F203" s="294">
        <v>4144.09</v>
      </c>
      <c r="G203" s="294">
        <v>4281.99</v>
      </c>
      <c r="H203" s="294">
        <v>4433.8100000000004</v>
      </c>
      <c r="I203" s="294">
        <v>4609.42</v>
      </c>
      <c r="J203" s="294">
        <v>4744.08</v>
      </c>
      <c r="K203" s="294">
        <v>4993.34</v>
      </c>
      <c r="L203" s="294">
        <v>5050.58</v>
      </c>
      <c r="M203" s="294">
        <v>5040.4399999999996</v>
      </c>
      <c r="N203" s="294">
        <v>5037.68</v>
      </c>
      <c r="O203" s="294">
        <v>5051.1000000000004</v>
      </c>
      <c r="P203" s="294">
        <v>5084.22</v>
      </c>
      <c r="Q203" s="294">
        <v>5047.38</v>
      </c>
      <c r="R203" s="294">
        <v>5033.8999999999996</v>
      </c>
      <c r="S203" s="294">
        <v>5029</v>
      </c>
      <c r="T203" s="294">
        <v>5093.6899999999996</v>
      </c>
      <c r="U203" s="294">
        <v>5029.38</v>
      </c>
      <c r="V203" s="294">
        <v>4976.95</v>
      </c>
      <c r="W203" s="294">
        <v>4983.54</v>
      </c>
      <c r="X203" s="294">
        <v>4757.38</v>
      </c>
      <c r="Y203" s="294">
        <v>4659.66</v>
      </c>
    </row>
    <row r="204" spans="1:25" hidden="1" outlineLevel="1">
      <c r="A204" s="314">
        <v>20</v>
      </c>
      <c r="B204" s="294">
        <v>4487.17</v>
      </c>
      <c r="C204" s="294">
        <v>4355.03</v>
      </c>
      <c r="D204" s="294">
        <v>4234.74</v>
      </c>
      <c r="E204" s="294">
        <v>4170.87</v>
      </c>
      <c r="F204" s="294">
        <v>4156.2700000000004</v>
      </c>
      <c r="G204" s="294">
        <v>4305.87</v>
      </c>
      <c r="H204" s="294">
        <v>4372.91</v>
      </c>
      <c r="I204" s="294">
        <v>4661.08</v>
      </c>
      <c r="J204" s="294">
        <v>4858.9399999999996</v>
      </c>
      <c r="K204" s="294">
        <v>5053.1400000000003</v>
      </c>
      <c r="L204" s="294">
        <v>5114.3599999999997</v>
      </c>
      <c r="M204" s="294">
        <v>5104.6099999999997</v>
      </c>
      <c r="N204" s="294">
        <v>5101.07</v>
      </c>
      <c r="O204" s="294">
        <v>5102.38</v>
      </c>
      <c r="P204" s="294">
        <v>5111.38</v>
      </c>
      <c r="Q204" s="294">
        <v>5093.71</v>
      </c>
      <c r="R204" s="294">
        <v>5067.8500000000004</v>
      </c>
      <c r="S204" s="294">
        <v>5051.79</v>
      </c>
      <c r="T204" s="294">
        <v>5085.72</v>
      </c>
      <c r="U204" s="294">
        <v>5038.6000000000004</v>
      </c>
      <c r="V204" s="294">
        <v>5015.04</v>
      </c>
      <c r="W204" s="294">
        <v>5039.13</v>
      </c>
      <c r="X204" s="294">
        <v>4781.76</v>
      </c>
      <c r="Y204" s="294">
        <v>4601.83</v>
      </c>
    </row>
    <row r="205" spans="1:25" hidden="1" outlineLevel="1">
      <c r="A205" s="314">
        <v>21</v>
      </c>
      <c r="B205" s="294">
        <v>4463.79</v>
      </c>
      <c r="C205" s="294">
        <v>4337.1000000000004</v>
      </c>
      <c r="D205" s="294">
        <v>4263.0600000000004</v>
      </c>
      <c r="E205" s="294">
        <v>4198.54</v>
      </c>
      <c r="F205" s="294">
        <v>4172.74</v>
      </c>
      <c r="G205" s="294">
        <v>4294.5</v>
      </c>
      <c r="H205" s="294">
        <v>4394.8500000000004</v>
      </c>
      <c r="I205" s="294">
        <v>4609.0600000000004</v>
      </c>
      <c r="J205" s="294">
        <v>4905.79</v>
      </c>
      <c r="K205" s="294">
        <v>5045.3900000000003</v>
      </c>
      <c r="L205" s="294">
        <v>5074.78</v>
      </c>
      <c r="M205" s="294">
        <v>5060.74</v>
      </c>
      <c r="N205" s="294">
        <v>5044.99</v>
      </c>
      <c r="O205" s="294">
        <v>5057.6000000000004</v>
      </c>
      <c r="P205" s="294">
        <v>5060.82</v>
      </c>
      <c r="Q205" s="294">
        <v>5060.05</v>
      </c>
      <c r="R205" s="294">
        <v>5031.92</v>
      </c>
      <c r="S205" s="294">
        <v>5020.6499999999996</v>
      </c>
      <c r="T205" s="294">
        <v>5079.6499999999996</v>
      </c>
      <c r="U205" s="294">
        <v>5057.79</v>
      </c>
      <c r="V205" s="294">
        <v>5060.25</v>
      </c>
      <c r="W205" s="294">
        <v>5076.4399999999996</v>
      </c>
      <c r="X205" s="294">
        <v>4965.78</v>
      </c>
      <c r="Y205" s="294">
        <v>4678.83</v>
      </c>
    </row>
    <row r="206" spans="1:25" hidden="1" outlineLevel="1">
      <c r="A206" s="314">
        <v>22</v>
      </c>
      <c r="B206" s="294">
        <v>4793.99</v>
      </c>
      <c r="C206" s="294">
        <v>4686.51</v>
      </c>
      <c r="D206" s="294">
        <v>4553.96</v>
      </c>
      <c r="E206" s="294">
        <v>4454.59</v>
      </c>
      <c r="F206" s="294">
        <v>4408.09</v>
      </c>
      <c r="G206" s="294">
        <v>4459.29</v>
      </c>
      <c r="H206" s="294">
        <v>4567.3900000000003</v>
      </c>
      <c r="I206" s="294">
        <v>4672.8100000000004</v>
      </c>
      <c r="J206" s="294">
        <v>4829.8999999999996</v>
      </c>
      <c r="K206" s="294">
        <v>5220.38</v>
      </c>
      <c r="L206" s="294">
        <v>5295.37</v>
      </c>
      <c r="M206" s="294">
        <v>5306.74</v>
      </c>
      <c r="N206" s="294">
        <v>5265.66</v>
      </c>
      <c r="O206" s="294">
        <v>5224.8100000000004</v>
      </c>
      <c r="P206" s="294">
        <v>5195.26</v>
      </c>
      <c r="Q206" s="294">
        <v>5162.96</v>
      </c>
      <c r="R206" s="294">
        <v>5129.92</v>
      </c>
      <c r="S206" s="294">
        <v>5095.6499999999996</v>
      </c>
      <c r="T206" s="294">
        <v>5069.95</v>
      </c>
      <c r="U206" s="294">
        <v>5012.6000000000004</v>
      </c>
      <c r="V206" s="294">
        <v>5013.58</v>
      </c>
      <c r="W206" s="294">
        <v>5024.21</v>
      </c>
      <c r="X206" s="294">
        <v>4875.05</v>
      </c>
      <c r="Y206" s="294">
        <v>4688.13</v>
      </c>
    </row>
    <row r="207" spans="1:25" hidden="1" outlineLevel="1">
      <c r="A207" s="314">
        <v>23</v>
      </c>
      <c r="B207" s="294">
        <v>4563.68</v>
      </c>
      <c r="C207" s="294">
        <v>4434.87</v>
      </c>
      <c r="D207" s="294">
        <v>4292.25</v>
      </c>
      <c r="E207" s="294">
        <v>4206.2700000000004</v>
      </c>
      <c r="F207" s="294">
        <v>4163.62</v>
      </c>
      <c r="G207" s="294">
        <v>4205.71</v>
      </c>
      <c r="H207" s="294">
        <v>4208.76</v>
      </c>
      <c r="I207" s="294">
        <v>4441.58</v>
      </c>
      <c r="J207" s="294">
        <v>4612.3900000000003</v>
      </c>
      <c r="K207" s="294">
        <v>4839.3900000000003</v>
      </c>
      <c r="L207" s="294">
        <v>5286.11</v>
      </c>
      <c r="M207" s="294">
        <v>5038.5600000000004</v>
      </c>
      <c r="N207" s="294">
        <v>5036.42</v>
      </c>
      <c r="O207" s="294">
        <v>5321.23</v>
      </c>
      <c r="P207" s="294">
        <v>5310.93</v>
      </c>
      <c r="Q207" s="294">
        <v>5290.5</v>
      </c>
      <c r="R207" s="294">
        <v>4963.5</v>
      </c>
      <c r="S207" s="294">
        <v>4970.24</v>
      </c>
      <c r="T207" s="294">
        <v>4952.0200000000004</v>
      </c>
      <c r="U207" s="294">
        <v>4936.0200000000004</v>
      </c>
      <c r="V207" s="294">
        <v>4948.9799999999996</v>
      </c>
      <c r="W207" s="294">
        <v>4943.9399999999996</v>
      </c>
      <c r="X207" s="294">
        <v>4794.75</v>
      </c>
      <c r="Y207" s="294">
        <v>4637.03</v>
      </c>
    </row>
    <row r="208" spans="1:25" hidden="1" outlineLevel="1">
      <c r="A208" s="314">
        <v>24</v>
      </c>
      <c r="B208" s="294">
        <v>4495.84</v>
      </c>
      <c r="C208" s="294">
        <v>4364.8100000000004</v>
      </c>
      <c r="D208" s="294">
        <v>4305.16</v>
      </c>
      <c r="E208" s="294">
        <v>4237.24</v>
      </c>
      <c r="F208" s="294">
        <v>4212.84</v>
      </c>
      <c r="G208" s="294">
        <v>4347.53</v>
      </c>
      <c r="H208" s="294">
        <v>4517.24</v>
      </c>
      <c r="I208" s="294">
        <v>4566.3500000000004</v>
      </c>
      <c r="J208" s="294">
        <v>4839.49</v>
      </c>
      <c r="K208" s="294">
        <v>5263.13</v>
      </c>
      <c r="L208" s="294">
        <v>5368.01</v>
      </c>
      <c r="M208" s="294">
        <v>5367.43</v>
      </c>
      <c r="N208" s="294">
        <v>5406.66</v>
      </c>
      <c r="O208" s="294">
        <v>5410.12</v>
      </c>
      <c r="P208" s="294">
        <v>5397.57</v>
      </c>
      <c r="Q208" s="294">
        <v>5391</v>
      </c>
      <c r="R208" s="294">
        <v>5384.39</v>
      </c>
      <c r="S208" s="294">
        <v>5383.59</v>
      </c>
      <c r="T208" s="294">
        <v>5311.92</v>
      </c>
      <c r="U208" s="294">
        <v>5302.29</v>
      </c>
      <c r="V208" s="294">
        <v>5260.63</v>
      </c>
      <c r="W208" s="294">
        <v>5252.11</v>
      </c>
      <c r="X208" s="294">
        <v>4740.6499999999996</v>
      </c>
      <c r="Y208" s="294">
        <v>4567.8100000000004</v>
      </c>
    </row>
    <row r="209" spans="1:25" hidden="1" outlineLevel="1">
      <c r="A209" s="314">
        <v>25</v>
      </c>
      <c r="B209" s="294">
        <v>4370.68</v>
      </c>
      <c r="C209" s="294">
        <v>4250.32</v>
      </c>
      <c r="D209" s="294">
        <v>4137.82</v>
      </c>
      <c r="E209" s="294">
        <v>4092.43</v>
      </c>
      <c r="F209" s="294">
        <v>4069.13</v>
      </c>
      <c r="G209" s="294">
        <v>4204.88</v>
      </c>
      <c r="H209" s="294">
        <v>4300.8100000000004</v>
      </c>
      <c r="I209" s="294">
        <v>4516.72</v>
      </c>
      <c r="J209" s="294">
        <v>4596.34</v>
      </c>
      <c r="K209" s="294">
        <v>4823.68</v>
      </c>
      <c r="L209" s="294">
        <v>4882.07</v>
      </c>
      <c r="M209" s="294">
        <v>4838.93</v>
      </c>
      <c r="N209" s="294">
        <v>4813.54</v>
      </c>
      <c r="O209" s="294">
        <v>4841.5200000000004</v>
      </c>
      <c r="P209" s="294">
        <v>4888.1099999999997</v>
      </c>
      <c r="Q209" s="294">
        <v>4880.18</v>
      </c>
      <c r="R209" s="294">
        <v>4869.5</v>
      </c>
      <c r="S209" s="294">
        <v>4858.87</v>
      </c>
      <c r="T209" s="294">
        <v>4814.29</v>
      </c>
      <c r="U209" s="294">
        <v>4755.75</v>
      </c>
      <c r="V209" s="294">
        <v>4733.13</v>
      </c>
      <c r="W209" s="294">
        <v>4729.1000000000004</v>
      </c>
      <c r="X209" s="294">
        <v>4611.26</v>
      </c>
      <c r="Y209" s="294">
        <v>4499.1000000000004</v>
      </c>
    </row>
    <row r="210" spans="1:25" hidden="1" outlineLevel="1">
      <c r="A210" s="314">
        <v>26</v>
      </c>
      <c r="B210" s="294">
        <v>4467.34</v>
      </c>
      <c r="C210" s="294">
        <v>4357.62</v>
      </c>
      <c r="D210" s="294">
        <v>4257.9399999999996</v>
      </c>
      <c r="E210" s="294">
        <v>4160.4799999999996</v>
      </c>
      <c r="F210" s="294">
        <v>4159.13</v>
      </c>
      <c r="G210" s="294">
        <v>4290.51</v>
      </c>
      <c r="H210" s="294">
        <v>4394.53</v>
      </c>
      <c r="I210" s="294">
        <v>4595.38</v>
      </c>
      <c r="J210" s="294">
        <v>4769.7</v>
      </c>
      <c r="K210" s="294">
        <v>4761.3900000000003</v>
      </c>
      <c r="L210" s="294">
        <v>4787.6499999999996</v>
      </c>
      <c r="M210" s="294">
        <v>4785.25</v>
      </c>
      <c r="N210" s="294">
        <v>4770.5600000000004</v>
      </c>
      <c r="O210" s="294">
        <v>5050.3599999999997</v>
      </c>
      <c r="P210" s="294">
        <v>5120.01</v>
      </c>
      <c r="Q210" s="294">
        <v>5108.88</v>
      </c>
      <c r="R210" s="294">
        <v>5121.1899999999996</v>
      </c>
      <c r="S210" s="294">
        <v>5099.3</v>
      </c>
      <c r="T210" s="294">
        <v>5031.1499999999996</v>
      </c>
      <c r="U210" s="294">
        <v>4983.13</v>
      </c>
      <c r="V210" s="294">
        <v>4916.22</v>
      </c>
      <c r="W210" s="294">
        <v>4868.59</v>
      </c>
      <c r="X210" s="294">
        <v>4737.6000000000004</v>
      </c>
      <c r="Y210" s="294">
        <v>4576.04</v>
      </c>
    </row>
    <row r="211" spans="1:25" hidden="1" outlineLevel="1">
      <c r="A211" s="314">
        <v>27</v>
      </c>
      <c r="B211" s="294">
        <v>4448.43</v>
      </c>
      <c r="C211" s="294">
        <v>4301.8599999999997</v>
      </c>
      <c r="D211" s="294">
        <v>4176.1499999999996</v>
      </c>
      <c r="E211" s="294">
        <v>4083.11</v>
      </c>
      <c r="F211" s="294">
        <v>4059.63</v>
      </c>
      <c r="G211" s="294">
        <v>4232.9399999999996</v>
      </c>
      <c r="H211" s="294">
        <v>4440.93</v>
      </c>
      <c r="I211" s="294">
        <v>4565.68</v>
      </c>
      <c r="J211" s="294">
        <v>4870.7299999999996</v>
      </c>
      <c r="K211" s="294">
        <v>4970.74</v>
      </c>
      <c r="L211" s="294">
        <v>4993.33</v>
      </c>
      <c r="M211" s="294">
        <v>5011.93</v>
      </c>
      <c r="N211" s="294">
        <v>5043.8900000000003</v>
      </c>
      <c r="O211" s="294">
        <v>5048.46</v>
      </c>
      <c r="P211" s="294">
        <v>5014.1899999999996</v>
      </c>
      <c r="Q211" s="294">
        <v>5011.07</v>
      </c>
      <c r="R211" s="294">
        <v>4976.32</v>
      </c>
      <c r="S211" s="294">
        <v>4972.57</v>
      </c>
      <c r="T211" s="294">
        <v>4953.01</v>
      </c>
      <c r="U211" s="294">
        <v>4901.03</v>
      </c>
      <c r="V211" s="294">
        <v>4861.03</v>
      </c>
      <c r="W211" s="294">
        <v>4846.4399999999996</v>
      </c>
      <c r="X211" s="294">
        <v>4745.5200000000004</v>
      </c>
      <c r="Y211" s="294">
        <v>4543.8500000000004</v>
      </c>
    </row>
    <row r="212" spans="1:25" hidden="1" outlineLevel="1">
      <c r="A212" s="314">
        <v>28</v>
      </c>
      <c r="B212" s="294">
        <v>4374.9799999999996</v>
      </c>
      <c r="C212" s="294">
        <v>4233.75</v>
      </c>
      <c r="D212" s="294">
        <v>4116.67</v>
      </c>
      <c r="E212" s="294">
        <v>4057.15</v>
      </c>
      <c r="F212" s="294">
        <v>4036.83</v>
      </c>
      <c r="G212" s="294">
        <v>4194.42</v>
      </c>
      <c r="H212" s="294">
        <v>4361.76</v>
      </c>
      <c r="I212" s="294">
        <v>4553.75</v>
      </c>
      <c r="J212" s="294">
        <v>4728.7700000000004</v>
      </c>
      <c r="K212" s="294">
        <v>4961.91</v>
      </c>
      <c r="L212" s="294">
        <v>4999.74</v>
      </c>
      <c r="M212" s="294">
        <v>5011.2</v>
      </c>
      <c r="N212" s="294">
        <v>4987.3500000000004</v>
      </c>
      <c r="O212" s="294">
        <v>5034.32</v>
      </c>
      <c r="P212" s="294">
        <v>4996.3999999999996</v>
      </c>
      <c r="Q212" s="294">
        <v>4983.84</v>
      </c>
      <c r="R212" s="294">
        <v>5002.47</v>
      </c>
      <c r="S212" s="294">
        <v>4980.66</v>
      </c>
      <c r="T212" s="294">
        <v>4953.67</v>
      </c>
      <c r="U212" s="294">
        <v>4877.22</v>
      </c>
      <c r="V212" s="294">
        <v>4885.1899999999996</v>
      </c>
      <c r="W212" s="294">
        <v>4885.46</v>
      </c>
      <c r="X212" s="294">
        <v>4756</v>
      </c>
      <c r="Y212" s="294">
        <v>4620.9799999999996</v>
      </c>
    </row>
    <row r="213" spans="1:25" hidden="1" outlineLevel="1">
      <c r="A213" s="314">
        <v>29</v>
      </c>
      <c r="B213" s="294">
        <v>4549.76</v>
      </c>
      <c r="C213" s="294">
        <v>4414.6000000000004</v>
      </c>
      <c r="D213" s="294">
        <v>4320.1099999999997</v>
      </c>
      <c r="E213" s="294">
        <v>4233.05</v>
      </c>
      <c r="F213" s="294">
        <v>4198.68</v>
      </c>
      <c r="G213" s="294">
        <v>4255.6000000000004</v>
      </c>
      <c r="H213" s="294">
        <v>4243.6499999999996</v>
      </c>
      <c r="I213" s="294">
        <v>4527.4799999999996</v>
      </c>
      <c r="J213" s="294">
        <v>4624.8500000000004</v>
      </c>
      <c r="K213" s="294">
        <v>4877.8999999999996</v>
      </c>
      <c r="L213" s="294">
        <v>5042.37</v>
      </c>
      <c r="M213" s="294">
        <v>5086.1000000000004</v>
      </c>
      <c r="N213" s="294">
        <v>5071.8500000000004</v>
      </c>
      <c r="O213" s="294">
        <v>5063.1099999999997</v>
      </c>
      <c r="P213" s="294">
        <v>5038.79</v>
      </c>
      <c r="Q213" s="294">
        <v>5001.03</v>
      </c>
      <c r="R213" s="294">
        <v>4986.3100000000004</v>
      </c>
      <c r="S213" s="294">
        <v>4985.32</v>
      </c>
      <c r="T213" s="294">
        <v>4993.57</v>
      </c>
      <c r="U213" s="294">
        <v>4851.34</v>
      </c>
      <c r="V213" s="294">
        <v>4889.04</v>
      </c>
      <c r="W213" s="294">
        <v>4875.43</v>
      </c>
      <c r="X213" s="294">
        <v>4805.99</v>
      </c>
      <c r="Y213" s="294">
        <v>4666.1099999999997</v>
      </c>
    </row>
    <row r="214" spans="1:25" hidden="1" outlineLevel="1">
      <c r="A214" s="314">
        <v>30</v>
      </c>
      <c r="B214" s="294">
        <v>4549.55</v>
      </c>
      <c r="C214" s="294">
        <v>4394.5</v>
      </c>
      <c r="D214" s="294">
        <v>4295.2700000000004</v>
      </c>
      <c r="E214" s="294">
        <v>4244.68</v>
      </c>
      <c r="F214" s="294">
        <v>4203.62</v>
      </c>
      <c r="G214" s="294">
        <v>4225.45</v>
      </c>
      <c r="H214" s="294">
        <v>4251.51</v>
      </c>
      <c r="I214" s="294">
        <v>4478.8599999999997</v>
      </c>
      <c r="J214" s="294">
        <v>4629.5200000000004</v>
      </c>
      <c r="K214" s="294">
        <v>4937.05</v>
      </c>
      <c r="L214" s="294">
        <v>5066.51</v>
      </c>
      <c r="M214" s="294">
        <v>5077.93</v>
      </c>
      <c r="N214" s="294">
        <v>5111.66</v>
      </c>
      <c r="O214" s="294">
        <v>5099.68</v>
      </c>
      <c r="P214" s="294">
        <v>5126.2</v>
      </c>
      <c r="Q214" s="294">
        <v>5155.5600000000004</v>
      </c>
      <c r="R214" s="294">
        <v>5150.34</v>
      </c>
      <c r="S214" s="294">
        <v>5094.47</v>
      </c>
      <c r="T214" s="294">
        <v>5107.46</v>
      </c>
      <c r="U214" s="294">
        <v>5025.63</v>
      </c>
      <c r="V214" s="294">
        <v>5045.37</v>
      </c>
      <c r="W214" s="294">
        <v>5024.72</v>
      </c>
      <c r="X214" s="294">
        <v>4914.92</v>
      </c>
      <c r="Y214" s="294">
        <v>4706.8</v>
      </c>
    </row>
    <row r="215" spans="1:25" hidden="1" outlineLevel="1">
      <c r="A215" s="314">
        <v>31</v>
      </c>
      <c r="B215" s="294">
        <v>4518.4399999999996</v>
      </c>
      <c r="C215" s="294">
        <v>4370.75</v>
      </c>
      <c r="D215" s="294">
        <v>4291.8100000000004</v>
      </c>
      <c r="E215" s="294">
        <v>4264.3100000000004</v>
      </c>
      <c r="F215" s="294">
        <v>4253.99</v>
      </c>
      <c r="G215" s="294">
        <v>4294.4799999999996</v>
      </c>
      <c r="H215" s="294">
        <v>4484.2</v>
      </c>
      <c r="I215" s="294">
        <v>4638.29</v>
      </c>
      <c r="J215" s="294">
        <v>4887.37</v>
      </c>
      <c r="K215" s="294">
        <v>5030.34</v>
      </c>
      <c r="L215" s="294">
        <v>5110.58</v>
      </c>
      <c r="M215" s="294">
        <v>5138.9799999999996</v>
      </c>
      <c r="N215" s="294">
        <v>5143.9399999999996</v>
      </c>
      <c r="O215" s="294">
        <v>5098.8100000000004</v>
      </c>
      <c r="P215" s="294">
        <v>5170.9799999999996</v>
      </c>
      <c r="Q215" s="294">
        <v>5156.71</v>
      </c>
      <c r="R215" s="294">
        <v>5117.32</v>
      </c>
      <c r="S215" s="294">
        <v>5065.8100000000004</v>
      </c>
      <c r="T215" s="294">
        <v>5012.83</v>
      </c>
      <c r="U215" s="294">
        <v>4913.29</v>
      </c>
      <c r="V215" s="294">
        <v>4895.47</v>
      </c>
      <c r="W215" s="294">
        <v>4890.05</v>
      </c>
      <c r="X215" s="294">
        <v>4657.82</v>
      </c>
      <c r="Y215" s="294">
        <v>4526.5</v>
      </c>
    </row>
    <row r="216" spans="1:25" collapsed="1">
      <c r="A216" s="304"/>
      <c r="B216" s="552"/>
      <c r="C216" s="552"/>
      <c r="D216" s="552"/>
      <c r="E216" s="552"/>
      <c r="F216" s="552"/>
      <c r="G216" s="552"/>
      <c r="H216" s="552"/>
      <c r="I216" s="552"/>
      <c r="J216" s="552"/>
      <c r="K216" s="552"/>
      <c r="L216" s="552"/>
      <c r="M216" s="552"/>
      <c r="N216" s="552"/>
      <c r="O216" s="552"/>
      <c r="P216" s="552"/>
      <c r="Q216" s="552"/>
      <c r="R216" s="552"/>
      <c r="S216" s="552"/>
      <c r="T216" s="552"/>
      <c r="U216" s="552"/>
      <c r="V216" s="552"/>
      <c r="W216" s="552"/>
      <c r="X216" s="552"/>
      <c r="Y216" s="552"/>
    </row>
    <row r="217" spans="1:25">
      <c r="A217" s="406" t="s">
        <v>208</v>
      </c>
      <c r="B217" s="408" t="s">
        <v>337</v>
      </c>
      <c r="C217" s="408"/>
      <c r="D217" s="408"/>
      <c r="E217" s="408"/>
      <c r="F217" s="408"/>
      <c r="G217" s="408"/>
      <c r="H217" s="408"/>
      <c r="I217" s="408"/>
      <c r="J217" s="408"/>
      <c r="K217" s="408"/>
      <c r="L217" s="408"/>
      <c r="M217" s="408"/>
      <c r="N217" s="408"/>
      <c r="O217" s="408"/>
      <c r="P217" s="408"/>
      <c r="Q217" s="408"/>
      <c r="R217" s="408"/>
      <c r="S217" s="408"/>
      <c r="T217" s="408"/>
      <c r="U217" s="408"/>
      <c r="V217" s="408"/>
      <c r="W217" s="408"/>
      <c r="X217" s="408"/>
      <c r="Y217" s="408"/>
    </row>
    <row r="218" spans="1:25" ht="30" hidden="1" outlineLevel="1">
      <c r="A218" s="406"/>
      <c r="B218" s="305" t="s">
        <v>1</v>
      </c>
      <c r="C218" s="305" t="s">
        <v>2</v>
      </c>
      <c r="D218" s="305" t="s">
        <v>3</v>
      </c>
      <c r="E218" s="305" t="s">
        <v>4</v>
      </c>
      <c r="F218" s="305" t="s">
        <v>5</v>
      </c>
      <c r="G218" s="305" t="s">
        <v>6</v>
      </c>
      <c r="H218" s="305" t="s">
        <v>7</v>
      </c>
      <c r="I218" s="305" t="s">
        <v>8</v>
      </c>
      <c r="J218" s="305" t="s">
        <v>9</v>
      </c>
      <c r="K218" s="305" t="s">
        <v>10</v>
      </c>
      <c r="L218" s="305" t="s">
        <v>11</v>
      </c>
      <c r="M218" s="305" t="s">
        <v>12</v>
      </c>
      <c r="N218" s="305" t="s">
        <v>13</v>
      </c>
      <c r="O218" s="305" t="s">
        <v>14</v>
      </c>
      <c r="P218" s="305" t="s">
        <v>15</v>
      </c>
      <c r="Q218" s="305" t="s">
        <v>16</v>
      </c>
      <c r="R218" s="305" t="s">
        <v>17</v>
      </c>
      <c r="S218" s="305" t="s">
        <v>18</v>
      </c>
      <c r="T218" s="305" t="s">
        <v>19</v>
      </c>
      <c r="U218" s="305" t="s">
        <v>20</v>
      </c>
      <c r="V218" s="305" t="s">
        <v>21</v>
      </c>
      <c r="W218" s="305" t="s">
        <v>22</v>
      </c>
      <c r="X218" s="305" t="s">
        <v>23</v>
      </c>
      <c r="Y218" s="305" t="s">
        <v>24</v>
      </c>
    </row>
    <row r="219" spans="1:25" hidden="1" outlineLevel="1">
      <c r="A219" s="314">
        <v>1</v>
      </c>
      <c r="B219" s="279">
        <v>4880.04</v>
      </c>
      <c r="C219" s="279">
        <v>4775.1000000000004</v>
      </c>
      <c r="D219" s="279">
        <v>4671.32</v>
      </c>
      <c r="E219" s="279">
        <v>4603.92</v>
      </c>
      <c r="F219" s="279">
        <v>4560.21</v>
      </c>
      <c r="G219" s="279">
        <v>4587.45</v>
      </c>
      <c r="H219" s="279">
        <v>4637.5600000000004</v>
      </c>
      <c r="I219" s="279">
        <v>4870.43</v>
      </c>
      <c r="J219" s="279">
        <v>4988.8599999999997</v>
      </c>
      <c r="K219" s="279">
        <v>5182.5200000000004</v>
      </c>
      <c r="L219" s="279">
        <v>5240.47</v>
      </c>
      <c r="M219" s="279">
        <v>5333.1</v>
      </c>
      <c r="N219" s="279">
        <v>5316.28</v>
      </c>
      <c r="O219" s="279">
        <v>5319.71</v>
      </c>
      <c r="P219" s="279">
        <v>5322.59</v>
      </c>
      <c r="Q219" s="279">
        <v>5299.81</v>
      </c>
      <c r="R219" s="279">
        <v>5180.6899999999996</v>
      </c>
      <c r="S219" s="279">
        <v>5074.01</v>
      </c>
      <c r="T219" s="279">
        <v>5045.5200000000004</v>
      </c>
      <c r="U219" s="279">
        <v>5008.8500000000004</v>
      </c>
      <c r="V219" s="279">
        <v>4993.99</v>
      </c>
      <c r="W219" s="279">
        <v>5026.7</v>
      </c>
      <c r="X219" s="279">
        <v>5000.42</v>
      </c>
      <c r="Y219" s="279">
        <v>4904.01</v>
      </c>
    </row>
    <row r="220" spans="1:25" hidden="1" outlineLevel="1">
      <c r="A220" s="314">
        <v>2</v>
      </c>
      <c r="B220" s="279">
        <v>4833.3900000000003</v>
      </c>
      <c r="C220" s="279">
        <v>4652.3</v>
      </c>
      <c r="D220" s="279">
        <v>4563.26</v>
      </c>
      <c r="E220" s="279">
        <v>4506.79</v>
      </c>
      <c r="F220" s="279">
        <v>4447.53</v>
      </c>
      <c r="G220" s="279">
        <v>4460.24</v>
      </c>
      <c r="H220" s="279">
        <v>4438.5</v>
      </c>
      <c r="I220" s="279">
        <v>4638.29</v>
      </c>
      <c r="J220" s="279">
        <v>4930.37</v>
      </c>
      <c r="K220" s="279">
        <v>5057.8</v>
      </c>
      <c r="L220" s="279">
        <v>5240.9399999999996</v>
      </c>
      <c r="M220" s="279">
        <v>5201.41</v>
      </c>
      <c r="N220" s="279">
        <v>5189.53</v>
      </c>
      <c r="O220" s="279">
        <v>5168.83</v>
      </c>
      <c r="P220" s="279">
        <v>5182.88</v>
      </c>
      <c r="Q220" s="279">
        <v>5187.7700000000004</v>
      </c>
      <c r="R220" s="279">
        <v>5161.01</v>
      </c>
      <c r="S220" s="279">
        <v>5158.26</v>
      </c>
      <c r="T220" s="279">
        <v>5130.45</v>
      </c>
      <c r="U220" s="279">
        <v>5128.8900000000003</v>
      </c>
      <c r="V220" s="279">
        <v>5176.33</v>
      </c>
      <c r="W220" s="279">
        <v>5167.8100000000004</v>
      </c>
      <c r="X220" s="279">
        <v>5037.99</v>
      </c>
      <c r="Y220" s="279">
        <v>4919.18</v>
      </c>
    </row>
    <row r="221" spans="1:25" hidden="1" outlineLevel="1">
      <c r="A221" s="314">
        <v>3</v>
      </c>
      <c r="B221" s="279">
        <v>4845.72</v>
      </c>
      <c r="C221" s="279">
        <v>4658.34</v>
      </c>
      <c r="D221" s="279">
        <v>4546.37</v>
      </c>
      <c r="E221" s="279">
        <v>4486.68</v>
      </c>
      <c r="F221" s="279">
        <v>4567.57</v>
      </c>
      <c r="G221" s="279">
        <v>4658.8500000000004</v>
      </c>
      <c r="H221" s="279">
        <v>4824.62</v>
      </c>
      <c r="I221" s="279">
        <v>4903.88</v>
      </c>
      <c r="J221" s="279">
        <v>5006.96</v>
      </c>
      <c r="K221" s="279">
        <v>5238.76</v>
      </c>
      <c r="L221" s="279">
        <v>5302.53</v>
      </c>
      <c r="M221" s="279">
        <v>5312.57</v>
      </c>
      <c r="N221" s="279">
        <v>5326.59</v>
      </c>
      <c r="O221" s="279">
        <v>5349.24</v>
      </c>
      <c r="P221" s="279">
        <v>5301.68</v>
      </c>
      <c r="Q221" s="279">
        <v>5297.55</v>
      </c>
      <c r="R221" s="279">
        <v>5219.16</v>
      </c>
      <c r="S221" s="279">
        <v>5330.94</v>
      </c>
      <c r="T221" s="279">
        <v>5270.91</v>
      </c>
      <c r="U221" s="279">
        <v>5201.72</v>
      </c>
      <c r="V221" s="279">
        <v>5127.68</v>
      </c>
      <c r="W221" s="279">
        <v>5049.0600000000004</v>
      </c>
      <c r="X221" s="279">
        <v>4909.66</v>
      </c>
      <c r="Y221" s="279">
        <v>4905.9399999999996</v>
      </c>
    </row>
    <row r="222" spans="1:25" hidden="1" outlineLevel="1">
      <c r="A222" s="314">
        <v>4</v>
      </c>
      <c r="B222" s="279">
        <v>4741</v>
      </c>
      <c r="C222" s="279">
        <v>4616.29</v>
      </c>
      <c r="D222" s="279">
        <v>4522.47</v>
      </c>
      <c r="E222" s="279">
        <v>4408.2700000000004</v>
      </c>
      <c r="F222" s="279">
        <v>4352.66</v>
      </c>
      <c r="G222" s="279">
        <v>4428.13</v>
      </c>
      <c r="H222" s="279">
        <v>4756.0200000000004</v>
      </c>
      <c r="I222" s="279">
        <v>4892.2</v>
      </c>
      <c r="J222" s="279">
        <v>5026.99</v>
      </c>
      <c r="K222" s="279">
        <v>5258.63</v>
      </c>
      <c r="L222" s="279">
        <v>5310.19</v>
      </c>
      <c r="M222" s="279">
        <v>5320.76</v>
      </c>
      <c r="N222" s="279">
        <v>5242.08</v>
      </c>
      <c r="O222" s="279">
        <v>5244.86</v>
      </c>
      <c r="P222" s="279">
        <v>5270.46</v>
      </c>
      <c r="Q222" s="279">
        <v>5234.1899999999996</v>
      </c>
      <c r="R222" s="279">
        <v>5180.7700000000004</v>
      </c>
      <c r="S222" s="279">
        <v>5177.75</v>
      </c>
      <c r="T222" s="279">
        <v>5155.9399999999996</v>
      </c>
      <c r="U222" s="279">
        <v>5112.3100000000004</v>
      </c>
      <c r="V222" s="279">
        <v>5081.59</v>
      </c>
      <c r="W222" s="279">
        <v>5108.17</v>
      </c>
      <c r="X222" s="279">
        <v>4933.58</v>
      </c>
      <c r="Y222" s="279">
        <v>4863.21</v>
      </c>
    </row>
    <row r="223" spans="1:25" hidden="1" outlineLevel="1">
      <c r="A223" s="314">
        <v>5</v>
      </c>
      <c r="B223" s="279">
        <v>4551.93</v>
      </c>
      <c r="C223" s="279">
        <v>4415.8999999999996</v>
      </c>
      <c r="D223" s="279">
        <v>4368.4799999999996</v>
      </c>
      <c r="E223" s="279">
        <v>4310.16</v>
      </c>
      <c r="F223" s="279">
        <v>4268.62</v>
      </c>
      <c r="G223" s="279">
        <v>4323.8500000000004</v>
      </c>
      <c r="H223" s="279">
        <v>4541.6400000000003</v>
      </c>
      <c r="I223" s="279">
        <v>4809.83</v>
      </c>
      <c r="J223" s="279">
        <v>4952.53</v>
      </c>
      <c r="K223" s="279">
        <v>5185.28</v>
      </c>
      <c r="L223" s="279">
        <v>5246.51</v>
      </c>
      <c r="M223" s="279">
        <v>5283.18</v>
      </c>
      <c r="N223" s="279">
        <v>5285.9</v>
      </c>
      <c r="O223" s="279">
        <v>5282.17</v>
      </c>
      <c r="P223" s="279">
        <v>5291.57</v>
      </c>
      <c r="Q223" s="279">
        <v>5264.17</v>
      </c>
      <c r="R223" s="279">
        <v>5206.7299999999996</v>
      </c>
      <c r="S223" s="279">
        <v>5198.2299999999996</v>
      </c>
      <c r="T223" s="279">
        <v>5151.4799999999996</v>
      </c>
      <c r="U223" s="279">
        <v>5115.01</v>
      </c>
      <c r="V223" s="279">
        <v>5030.38</v>
      </c>
      <c r="W223" s="279">
        <v>5025.68</v>
      </c>
      <c r="X223" s="279">
        <v>4864.5200000000004</v>
      </c>
      <c r="Y223" s="279">
        <v>4731.7700000000004</v>
      </c>
    </row>
    <row r="224" spans="1:25" hidden="1" outlineLevel="1">
      <c r="A224" s="314">
        <v>6</v>
      </c>
      <c r="B224" s="279">
        <v>4588.5200000000004</v>
      </c>
      <c r="C224" s="279">
        <v>4416.04</v>
      </c>
      <c r="D224" s="279">
        <v>4342.16</v>
      </c>
      <c r="E224" s="279">
        <v>4296.42</v>
      </c>
      <c r="F224" s="279">
        <v>4243.37</v>
      </c>
      <c r="G224" s="279">
        <v>4299.05</v>
      </c>
      <c r="H224" s="279">
        <v>4470</v>
      </c>
      <c r="I224" s="279">
        <v>4875.13</v>
      </c>
      <c r="J224" s="279">
        <v>5007.1099999999997</v>
      </c>
      <c r="K224" s="279">
        <v>5254.04</v>
      </c>
      <c r="L224" s="279">
        <v>5269.99</v>
      </c>
      <c r="M224" s="279">
        <v>5269.74</v>
      </c>
      <c r="N224" s="279">
        <v>5196.3100000000004</v>
      </c>
      <c r="O224" s="279">
        <v>5229.8999999999996</v>
      </c>
      <c r="P224" s="279">
        <v>5231.95</v>
      </c>
      <c r="Q224" s="279">
        <v>5284.79</v>
      </c>
      <c r="R224" s="279">
        <v>5241.26</v>
      </c>
      <c r="S224" s="279">
        <v>5262.36</v>
      </c>
      <c r="T224" s="279">
        <v>5237.4799999999996</v>
      </c>
      <c r="U224" s="279">
        <v>5179.75</v>
      </c>
      <c r="V224" s="279">
        <v>5138.78</v>
      </c>
      <c r="W224" s="279">
        <v>5117.68</v>
      </c>
      <c r="X224" s="279">
        <v>4965.26</v>
      </c>
      <c r="Y224" s="279">
        <v>4832.13</v>
      </c>
    </row>
    <row r="225" spans="1:25" hidden="1" outlineLevel="1">
      <c r="A225" s="314">
        <v>7</v>
      </c>
      <c r="B225" s="279">
        <v>4557.18</v>
      </c>
      <c r="C225" s="279">
        <v>4443.3</v>
      </c>
      <c r="D225" s="279">
        <v>4382.25</v>
      </c>
      <c r="E225" s="279">
        <v>4353</v>
      </c>
      <c r="F225" s="279">
        <v>4344</v>
      </c>
      <c r="G225" s="279">
        <v>4407.97</v>
      </c>
      <c r="H225" s="279">
        <v>4603.97</v>
      </c>
      <c r="I225" s="279">
        <v>4878.1899999999996</v>
      </c>
      <c r="J225" s="279">
        <v>5073.41</v>
      </c>
      <c r="K225" s="279">
        <v>5239.8100000000004</v>
      </c>
      <c r="L225" s="279">
        <v>5271.42</v>
      </c>
      <c r="M225" s="279">
        <v>5292.45</v>
      </c>
      <c r="N225" s="279">
        <v>5253.35</v>
      </c>
      <c r="O225" s="279">
        <v>5274.02</v>
      </c>
      <c r="P225" s="279">
        <v>5280.37</v>
      </c>
      <c r="Q225" s="279">
        <v>5274.57</v>
      </c>
      <c r="R225" s="279">
        <v>5227.04</v>
      </c>
      <c r="S225" s="279">
        <v>5293.12</v>
      </c>
      <c r="T225" s="279">
        <v>5269.84</v>
      </c>
      <c r="U225" s="279">
        <v>5257.71</v>
      </c>
      <c r="V225" s="279">
        <v>5209.6400000000003</v>
      </c>
      <c r="W225" s="279">
        <v>5250.47</v>
      </c>
      <c r="X225" s="279">
        <v>5097.33</v>
      </c>
      <c r="Y225" s="279">
        <v>4928.82</v>
      </c>
    </row>
    <row r="226" spans="1:25" hidden="1" outlineLevel="1">
      <c r="A226" s="314">
        <v>8</v>
      </c>
      <c r="B226" s="279">
        <v>4877.42</v>
      </c>
      <c r="C226" s="279">
        <v>4755.67</v>
      </c>
      <c r="D226" s="279">
        <v>4633.6400000000003</v>
      </c>
      <c r="E226" s="279">
        <v>4549.79</v>
      </c>
      <c r="F226" s="279">
        <v>4495.5200000000004</v>
      </c>
      <c r="G226" s="279">
        <v>4581.25</v>
      </c>
      <c r="H226" s="279">
        <v>4657.3500000000004</v>
      </c>
      <c r="I226" s="279">
        <v>4759.42</v>
      </c>
      <c r="J226" s="279">
        <v>4869.74</v>
      </c>
      <c r="K226" s="279">
        <v>5143.9799999999996</v>
      </c>
      <c r="L226" s="279">
        <v>5288.37</v>
      </c>
      <c r="M226" s="279">
        <v>5315.8</v>
      </c>
      <c r="N226" s="279">
        <v>5271.49</v>
      </c>
      <c r="O226" s="279">
        <v>5278.33</v>
      </c>
      <c r="P226" s="279">
        <v>5275.82</v>
      </c>
      <c r="Q226" s="279">
        <v>5257.34</v>
      </c>
      <c r="R226" s="279">
        <v>5215.93</v>
      </c>
      <c r="S226" s="279">
        <v>5171.37</v>
      </c>
      <c r="T226" s="279">
        <v>5113.33</v>
      </c>
      <c r="U226" s="279">
        <v>5140.29</v>
      </c>
      <c r="V226" s="279">
        <v>5124.4799999999996</v>
      </c>
      <c r="W226" s="279">
        <v>5108.3</v>
      </c>
      <c r="X226" s="279">
        <v>5114.46</v>
      </c>
      <c r="Y226" s="279">
        <v>4960.01</v>
      </c>
    </row>
    <row r="227" spans="1:25" hidden="1" outlineLevel="1">
      <c r="A227" s="314">
        <v>9</v>
      </c>
      <c r="B227" s="279">
        <v>4932.62</v>
      </c>
      <c r="C227" s="279">
        <v>4834.42</v>
      </c>
      <c r="D227" s="279">
        <v>4713.1099999999997</v>
      </c>
      <c r="E227" s="279">
        <v>4633.1899999999996</v>
      </c>
      <c r="F227" s="279">
        <v>4594.37</v>
      </c>
      <c r="G227" s="279">
        <v>4598.62</v>
      </c>
      <c r="H227" s="279">
        <v>4730.13</v>
      </c>
      <c r="I227" s="279">
        <v>4777.09</v>
      </c>
      <c r="J227" s="279">
        <v>4847.2299999999996</v>
      </c>
      <c r="K227" s="279">
        <v>5079.9399999999996</v>
      </c>
      <c r="L227" s="279">
        <v>5212.8</v>
      </c>
      <c r="M227" s="279">
        <v>5239.8900000000003</v>
      </c>
      <c r="N227" s="279">
        <v>5237.6499999999996</v>
      </c>
      <c r="O227" s="279">
        <v>5268.14</v>
      </c>
      <c r="P227" s="279">
        <v>5265.07</v>
      </c>
      <c r="Q227" s="279">
        <v>5249.79</v>
      </c>
      <c r="R227" s="279">
        <v>5227.57</v>
      </c>
      <c r="S227" s="279">
        <v>5179.42</v>
      </c>
      <c r="T227" s="279">
        <v>5159.55</v>
      </c>
      <c r="U227" s="279">
        <v>5160.2299999999996</v>
      </c>
      <c r="V227" s="279">
        <v>5143.45</v>
      </c>
      <c r="W227" s="279">
        <v>5152.8100000000004</v>
      </c>
      <c r="X227" s="279">
        <v>5088.08</v>
      </c>
      <c r="Y227" s="279">
        <v>4905.2700000000004</v>
      </c>
    </row>
    <row r="228" spans="1:25" hidden="1" outlineLevel="1">
      <c r="A228" s="314">
        <v>10</v>
      </c>
      <c r="B228" s="279">
        <v>4756.63</v>
      </c>
      <c r="C228" s="279">
        <v>4603.8599999999997</v>
      </c>
      <c r="D228" s="279">
        <v>4490.53</v>
      </c>
      <c r="E228" s="279">
        <v>4422.03</v>
      </c>
      <c r="F228" s="279">
        <v>4344.6000000000004</v>
      </c>
      <c r="G228" s="279">
        <v>4503.3999999999996</v>
      </c>
      <c r="H228" s="279">
        <v>4697.09</v>
      </c>
      <c r="I228" s="279">
        <v>4857.16</v>
      </c>
      <c r="J228" s="279">
        <v>4955.8599999999997</v>
      </c>
      <c r="K228" s="279">
        <v>5195.7</v>
      </c>
      <c r="L228" s="279">
        <v>5260.49</v>
      </c>
      <c r="M228" s="279">
        <v>5258.5</v>
      </c>
      <c r="N228" s="279">
        <v>5236.3599999999997</v>
      </c>
      <c r="O228" s="279">
        <v>5265.52</v>
      </c>
      <c r="P228" s="279">
        <v>5279.16</v>
      </c>
      <c r="Q228" s="279">
        <v>5259.64</v>
      </c>
      <c r="R228" s="279">
        <v>5222.97</v>
      </c>
      <c r="S228" s="279">
        <v>5245.41</v>
      </c>
      <c r="T228" s="279">
        <v>5120.26</v>
      </c>
      <c r="U228" s="279">
        <v>5063.93</v>
      </c>
      <c r="V228" s="279">
        <v>5012.83</v>
      </c>
      <c r="W228" s="279">
        <v>5051.7</v>
      </c>
      <c r="X228" s="279">
        <v>4937.97</v>
      </c>
      <c r="Y228" s="279">
        <v>4864.03</v>
      </c>
    </row>
    <row r="229" spans="1:25" hidden="1" outlineLevel="1">
      <c r="A229" s="314">
        <v>11</v>
      </c>
      <c r="B229" s="279">
        <v>4625.5</v>
      </c>
      <c r="C229" s="279">
        <v>4493.2700000000004</v>
      </c>
      <c r="D229" s="279">
        <v>4416.63</v>
      </c>
      <c r="E229" s="279">
        <v>4332.21</v>
      </c>
      <c r="F229" s="279">
        <v>4323.8500000000004</v>
      </c>
      <c r="G229" s="279">
        <v>4460.29</v>
      </c>
      <c r="H229" s="279">
        <v>4640.2</v>
      </c>
      <c r="I229" s="279">
        <v>4765.03</v>
      </c>
      <c r="J229" s="279">
        <v>4873.63</v>
      </c>
      <c r="K229" s="279">
        <v>4973.5600000000004</v>
      </c>
      <c r="L229" s="279">
        <v>5077.3</v>
      </c>
      <c r="M229" s="279">
        <v>5004.29</v>
      </c>
      <c r="N229" s="279">
        <v>5023.63</v>
      </c>
      <c r="O229" s="279">
        <v>4999.4799999999996</v>
      </c>
      <c r="P229" s="279">
        <v>5009.6899999999996</v>
      </c>
      <c r="Q229" s="279">
        <v>5028.7700000000004</v>
      </c>
      <c r="R229" s="279">
        <v>5019.45</v>
      </c>
      <c r="S229" s="279">
        <v>5007.49</v>
      </c>
      <c r="T229" s="279">
        <v>4998.8900000000003</v>
      </c>
      <c r="U229" s="279">
        <v>4967.28</v>
      </c>
      <c r="V229" s="279">
        <v>4930.47</v>
      </c>
      <c r="W229" s="279">
        <v>4963.9799999999996</v>
      </c>
      <c r="X229" s="279">
        <v>4864.21</v>
      </c>
      <c r="Y229" s="279">
        <v>4823.7</v>
      </c>
    </row>
    <row r="230" spans="1:25" hidden="1" outlineLevel="1">
      <c r="A230" s="314">
        <v>12</v>
      </c>
      <c r="B230" s="279">
        <v>4660.6099999999997</v>
      </c>
      <c r="C230" s="279">
        <v>4569.04</v>
      </c>
      <c r="D230" s="279">
        <v>4499.71</v>
      </c>
      <c r="E230" s="279">
        <v>4460.37</v>
      </c>
      <c r="F230" s="279">
        <v>4452.45</v>
      </c>
      <c r="G230" s="279">
        <v>4526.13</v>
      </c>
      <c r="H230" s="279">
        <v>4688.7299999999996</v>
      </c>
      <c r="I230" s="279">
        <v>4810.57</v>
      </c>
      <c r="J230" s="279">
        <v>5004.0200000000004</v>
      </c>
      <c r="K230" s="279">
        <v>5220</v>
      </c>
      <c r="L230" s="279">
        <v>5279.56</v>
      </c>
      <c r="M230" s="279">
        <v>5291.13</v>
      </c>
      <c r="N230" s="279">
        <v>5256.59</v>
      </c>
      <c r="O230" s="279">
        <v>5266.35</v>
      </c>
      <c r="P230" s="279">
        <v>5300.2</v>
      </c>
      <c r="Q230" s="279">
        <v>5244.49</v>
      </c>
      <c r="R230" s="279">
        <v>5236.6099999999997</v>
      </c>
      <c r="S230" s="279">
        <v>5151.38</v>
      </c>
      <c r="T230" s="279">
        <v>5093.3100000000004</v>
      </c>
      <c r="U230" s="279">
        <v>5040.33</v>
      </c>
      <c r="V230" s="279">
        <v>5037.32</v>
      </c>
      <c r="W230" s="279">
        <v>5053.37</v>
      </c>
      <c r="X230" s="279">
        <v>4900.59</v>
      </c>
      <c r="Y230" s="279">
        <v>4848.12</v>
      </c>
    </row>
    <row r="231" spans="1:25" hidden="1" outlineLevel="1">
      <c r="A231" s="314">
        <v>13</v>
      </c>
      <c r="B231" s="279">
        <v>4712.29</v>
      </c>
      <c r="C231" s="279">
        <v>4613.2299999999996</v>
      </c>
      <c r="D231" s="279">
        <v>4514.1000000000004</v>
      </c>
      <c r="E231" s="279">
        <v>4470.7</v>
      </c>
      <c r="F231" s="279">
        <v>4464.01</v>
      </c>
      <c r="G231" s="279">
        <v>4584.45</v>
      </c>
      <c r="H231" s="279">
        <v>4717.09</v>
      </c>
      <c r="I231" s="279">
        <v>4811.84</v>
      </c>
      <c r="J231" s="279">
        <v>4987.71</v>
      </c>
      <c r="K231" s="279">
        <v>5112.17</v>
      </c>
      <c r="L231" s="279">
        <v>5247.16</v>
      </c>
      <c r="M231" s="279">
        <v>5294.29</v>
      </c>
      <c r="N231" s="279">
        <v>5269.06</v>
      </c>
      <c r="O231" s="279">
        <v>5275.88</v>
      </c>
      <c r="P231" s="279">
        <v>5316.58</v>
      </c>
      <c r="Q231" s="279">
        <v>5296.17</v>
      </c>
      <c r="R231" s="279">
        <v>5255.5</v>
      </c>
      <c r="S231" s="279">
        <v>5256.58</v>
      </c>
      <c r="T231" s="279">
        <v>5235.87</v>
      </c>
      <c r="U231" s="279">
        <v>5122.49</v>
      </c>
      <c r="V231" s="279">
        <v>5100.6000000000004</v>
      </c>
      <c r="W231" s="279">
        <v>5117.0600000000004</v>
      </c>
      <c r="X231" s="279">
        <v>4932.84</v>
      </c>
      <c r="Y231" s="279">
        <v>4821.32</v>
      </c>
    </row>
    <row r="232" spans="1:25" hidden="1" outlineLevel="1">
      <c r="A232" s="314">
        <v>14</v>
      </c>
      <c r="B232" s="279">
        <v>4703.97</v>
      </c>
      <c r="C232" s="279">
        <v>4595.07</v>
      </c>
      <c r="D232" s="279">
        <v>4491.08</v>
      </c>
      <c r="E232" s="279">
        <v>4456.3500000000004</v>
      </c>
      <c r="F232" s="279">
        <v>4470.07</v>
      </c>
      <c r="G232" s="279">
        <v>4551.46</v>
      </c>
      <c r="H232" s="279">
        <v>4718.04</v>
      </c>
      <c r="I232" s="279">
        <v>4843.47</v>
      </c>
      <c r="J232" s="279">
        <v>5032.8500000000004</v>
      </c>
      <c r="K232" s="279">
        <v>5209.18</v>
      </c>
      <c r="L232" s="279">
        <v>5205.25</v>
      </c>
      <c r="M232" s="279">
        <v>5239.71</v>
      </c>
      <c r="N232" s="279">
        <v>5223.6400000000003</v>
      </c>
      <c r="O232" s="279">
        <v>5211.2</v>
      </c>
      <c r="P232" s="279">
        <v>5245.22</v>
      </c>
      <c r="Q232" s="279">
        <v>5220.8100000000004</v>
      </c>
      <c r="R232" s="279">
        <v>5237.29</v>
      </c>
      <c r="S232" s="279">
        <v>5256.58</v>
      </c>
      <c r="T232" s="279">
        <v>5243.41</v>
      </c>
      <c r="U232" s="279">
        <v>5212.3100000000004</v>
      </c>
      <c r="V232" s="279">
        <v>5172.55</v>
      </c>
      <c r="W232" s="279">
        <v>5136.9799999999996</v>
      </c>
      <c r="X232" s="279">
        <v>5017.3500000000004</v>
      </c>
      <c r="Y232" s="279">
        <v>4870.17</v>
      </c>
    </row>
    <row r="233" spans="1:25" hidden="1" outlineLevel="1">
      <c r="A233" s="314">
        <v>15</v>
      </c>
      <c r="B233" s="279">
        <v>4868.17</v>
      </c>
      <c r="C233" s="279">
        <v>4857.63</v>
      </c>
      <c r="D233" s="279">
        <v>4770.7</v>
      </c>
      <c r="E233" s="279">
        <v>4699.3999999999996</v>
      </c>
      <c r="F233" s="279">
        <v>4674.29</v>
      </c>
      <c r="G233" s="279">
        <v>4674.45</v>
      </c>
      <c r="H233" s="279">
        <v>4723.84</v>
      </c>
      <c r="I233" s="279">
        <v>4868.25</v>
      </c>
      <c r="J233" s="279">
        <v>4969.76</v>
      </c>
      <c r="K233" s="279">
        <v>5190.84</v>
      </c>
      <c r="L233" s="279">
        <v>5345.84</v>
      </c>
      <c r="M233" s="279">
        <v>5398.81</v>
      </c>
      <c r="N233" s="279">
        <v>5299.94</v>
      </c>
      <c r="O233" s="279">
        <v>5312.46</v>
      </c>
      <c r="P233" s="279">
        <v>5292.1</v>
      </c>
      <c r="Q233" s="279">
        <v>5268.98</v>
      </c>
      <c r="R233" s="279">
        <v>5195.3900000000003</v>
      </c>
      <c r="S233" s="279">
        <v>5066.04</v>
      </c>
      <c r="T233" s="279">
        <v>5030.8500000000004</v>
      </c>
      <c r="U233" s="279">
        <v>5009.8</v>
      </c>
      <c r="V233" s="279">
        <v>4994.8599999999997</v>
      </c>
      <c r="W233" s="279">
        <v>5094.43</v>
      </c>
      <c r="X233" s="279">
        <v>4976.87</v>
      </c>
      <c r="Y233" s="279">
        <v>4906.99</v>
      </c>
    </row>
    <row r="234" spans="1:25" hidden="1" outlineLevel="1">
      <c r="A234" s="314">
        <v>16</v>
      </c>
      <c r="B234" s="279">
        <v>4862.07</v>
      </c>
      <c r="C234" s="279">
        <v>4786.43</v>
      </c>
      <c r="D234" s="279">
        <v>4707.25</v>
      </c>
      <c r="E234" s="279">
        <v>4628.9799999999996</v>
      </c>
      <c r="F234" s="279">
        <v>4577.53</v>
      </c>
      <c r="G234" s="279">
        <v>4579.43</v>
      </c>
      <c r="H234" s="279">
        <v>4620.97</v>
      </c>
      <c r="I234" s="279">
        <v>4779.45</v>
      </c>
      <c r="J234" s="279">
        <v>4905.41</v>
      </c>
      <c r="K234" s="279">
        <v>5155.1000000000004</v>
      </c>
      <c r="L234" s="279">
        <v>5227.82</v>
      </c>
      <c r="M234" s="279">
        <v>5262.94</v>
      </c>
      <c r="N234" s="279">
        <v>5271.76</v>
      </c>
      <c r="O234" s="279">
        <v>5290.81</v>
      </c>
      <c r="P234" s="279">
        <v>5300.55</v>
      </c>
      <c r="Q234" s="279">
        <v>5279.73</v>
      </c>
      <c r="R234" s="279">
        <v>5260.76</v>
      </c>
      <c r="S234" s="279">
        <v>5228.5200000000004</v>
      </c>
      <c r="T234" s="279">
        <v>5225.79</v>
      </c>
      <c r="U234" s="279">
        <v>5205.8900000000003</v>
      </c>
      <c r="V234" s="279">
        <v>5212.8999999999996</v>
      </c>
      <c r="W234" s="279">
        <v>5236.43</v>
      </c>
      <c r="X234" s="279">
        <v>5155.3599999999997</v>
      </c>
      <c r="Y234" s="279">
        <v>4953.55</v>
      </c>
    </row>
    <row r="235" spans="1:25" hidden="1" outlineLevel="1">
      <c r="A235" s="314">
        <v>17</v>
      </c>
      <c r="B235" s="279">
        <v>4893.5600000000004</v>
      </c>
      <c r="C235" s="279">
        <v>4787.5600000000004</v>
      </c>
      <c r="D235" s="279">
        <v>4717.2700000000004</v>
      </c>
      <c r="E235" s="279">
        <v>4638.6000000000004</v>
      </c>
      <c r="F235" s="279">
        <v>4605.13</v>
      </c>
      <c r="G235" s="279">
        <v>4680.45</v>
      </c>
      <c r="H235" s="279">
        <v>4816.21</v>
      </c>
      <c r="I235" s="279">
        <v>4882.1899999999996</v>
      </c>
      <c r="J235" s="279">
        <v>4547.68</v>
      </c>
      <c r="K235" s="279">
        <v>5330.35</v>
      </c>
      <c r="L235" s="279">
        <v>5339.15</v>
      </c>
      <c r="M235" s="279">
        <v>5372.97</v>
      </c>
      <c r="N235" s="279">
        <v>5343.7</v>
      </c>
      <c r="O235" s="279">
        <v>5349.68</v>
      </c>
      <c r="P235" s="279">
        <v>5393.18</v>
      </c>
      <c r="Q235" s="279">
        <v>5373.91</v>
      </c>
      <c r="R235" s="279">
        <v>5348.76</v>
      </c>
      <c r="S235" s="279">
        <v>5324.35</v>
      </c>
      <c r="T235" s="279">
        <v>5309.11</v>
      </c>
      <c r="U235" s="279">
        <v>5257.55</v>
      </c>
      <c r="V235" s="279">
        <v>5235.13</v>
      </c>
      <c r="W235" s="279">
        <v>5239.1899999999996</v>
      </c>
      <c r="X235" s="279">
        <v>5013.13</v>
      </c>
      <c r="Y235" s="279">
        <v>4870.1400000000003</v>
      </c>
    </row>
    <row r="236" spans="1:25" hidden="1" outlineLevel="1">
      <c r="A236" s="314">
        <v>18</v>
      </c>
      <c r="B236" s="279">
        <v>4760.29</v>
      </c>
      <c r="C236" s="279">
        <v>4668.03</v>
      </c>
      <c r="D236" s="279">
        <v>4581.8</v>
      </c>
      <c r="E236" s="279">
        <v>4498.82</v>
      </c>
      <c r="F236" s="279">
        <v>4527.66</v>
      </c>
      <c r="G236" s="279">
        <v>4597.53</v>
      </c>
      <c r="H236" s="279">
        <v>4700.87</v>
      </c>
      <c r="I236" s="279">
        <v>4871.43</v>
      </c>
      <c r="J236" s="279">
        <v>5044.1899999999996</v>
      </c>
      <c r="K236" s="279">
        <v>5287.23</v>
      </c>
      <c r="L236" s="279">
        <v>5304.01</v>
      </c>
      <c r="M236" s="279">
        <v>5307.8</v>
      </c>
      <c r="N236" s="279">
        <v>5297.2</v>
      </c>
      <c r="O236" s="279">
        <v>5294</v>
      </c>
      <c r="P236" s="279">
        <v>5332.77</v>
      </c>
      <c r="Q236" s="279">
        <v>5324.3</v>
      </c>
      <c r="R236" s="279">
        <v>5307.62</v>
      </c>
      <c r="S236" s="279">
        <v>5278.3</v>
      </c>
      <c r="T236" s="279">
        <v>5287.56</v>
      </c>
      <c r="U236" s="279">
        <v>5244.92</v>
      </c>
      <c r="V236" s="279">
        <v>5192.8999999999996</v>
      </c>
      <c r="W236" s="279">
        <v>5199.5</v>
      </c>
      <c r="X236" s="279">
        <v>4954.6400000000003</v>
      </c>
      <c r="Y236" s="279">
        <v>4844.3900000000003</v>
      </c>
    </row>
    <row r="237" spans="1:25" hidden="1" outlineLevel="1">
      <c r="A237" s="314">
        <v>19</v>
      </c>
      <c r="B237" s="279">
        <v>4804.57</v>
      </c>
      <c r="C237" s="279">
        <v>4692.3599999999997</v>
      </c>
      <c r="D237" s="279">
        <v>4552.97</v>
      </c>
      <c r="E237" s="279">
        <v>4484.2700000000004</v>
      </c>
      <c r="F237" s="279">
        <v>4468.9399999999996</v>
      </c>
      <c r="G237" s="279">
        <v>4606.84</v>
      </c>
      <c r="H237" s="279">
        <v>4758.66</v>
      </c>
      <c r="I237" s="279">
        <v>4934.2700000000004</v>
      </c>
      <c r="J237" s="279">
        <v>5068.93</v>
      </c>
      <c r="K237" s="279">
        <v>5318.19</v>
      </c>
      <c r="L237" s="279">
        <v>5375.43</v>
      </c>
      <c r="M237" s="279">
        <v>5365.29</v>
      </c>
      <c r="N237" s="279">
        <v>5362.53</v>
      </c>
      <c r="O237" s="279">
        <v>5375.95</v>
      </c>
      <c r="P237" s="279">
        <v>5409.07</v>
      </c>
      <c r="Q237" s="279">
        <v>5372.23</v>
      </c>
      <c r="R237" s="279">
        <v>5358.75</v>
      </c>
      <c r="S237" s="279">
        <v>5353.85</v>
      </c>
      <c r="T237" s="279">
        <v>5418.54</v>
      </c>
      <c r="U237" s="279">
        <v>5354.23</v>
      </c>
      <c r="V237" s="279">
        <v>5301.8</v>
      </c>
      <c r="W237" s="279">
        <v>5308.39</v>
      </c>
      <c r="X237" s="279">
        <v>5082.2299999999996</v>
      </c>
      <c r="Y237" s="279">
        <v>4984.51</v>
      </c>
    </row>
    <row r="238" spans="1:25" hidden="1" outlineLevel="1">
      <c r="A238" s="314">
        <v>20</v>
      </c>
      <c r="B238" s="279">
        <v>4812.0200000000004</v>
      </c>
      <c r="C238" s="279">
        <v>4679.88</v>
      </c>
      <c r="D238" s="279">
        <v>4559.59</v>
      </c>
      <c r="E238" s="279">
        <v>4495.72</v>
      </c>
      <c r="F238" s="279">
        <v>4481.12</v>
      </c>
      <c r="G238" s="279">
        <v>4630.72</v>
      </c>
      <c r="H238" s="279">
        <v>4697.76</v>
      </c>
      <c r="I238" s="279">
        <v>4985.93</v>
      </c>
      <c r="J238" s="279">
        <v>5183.79</v>
      </c>
      <c r="K238" s="279">
        <v>5377.99</v>
      </c>
      <c r="L238" s="279">
        <v>5439.21</v>
      </c>
      <c r="M238" s="279">
        <v>5429.46</v>
      </c>
      <c r="N238" s="279">
        <v>5425.92</v>
      </c>
      <c r="O238" s="279">
        <v>5427.23</v>
      </c>
      <c r="P238" s="279">
        <v>5436.23</v>
      </c>
      <c r="Q238" s="279">
        <v>5418.56</v>
      </c>
      <c r="R238" s="279">
        <v>5392.7</v>
      </c>
      <c r="S238" s="279">
        <v>5376.64</v>
      </c>
      <c r="T238" s="279">
        <v>5410.57</v>
      </c>
      <c r="U238" s="279">
        <v>5363.45</v>
      </c>
      <c r="V238" s="279">
        <v>5339.89</v>
      </c>
      <c r="W238" s="279">
        <v>5363.98</v>
      </c>
      <c r="X238" s="279">
        <v>5106.6099999999997</v>
      </c>
      <c r="Y238" s="279">
        <v>4926.68</v>
      </c>
    </row>
    <row r="239" spans="1:25" hidden="1" outlineLevel="1">
      <c r="A239" s="314">
        <v>21</v>
      </c>
      <c r="B239" s="279">
        <v>4788.6400000000003</v>
      </c>
      <c r="C239" s="279">
        <v>4661.95</v>
      </c>
      <c r="D239" s="279">
        <v>4587.91</v>
      </c>
      <c r="E239" s="279">
        <v>4523.3900000000003</v>
      </c>
      <c r="F239" s="279">
        <v>4497.59</v>
      </c>
      <c r="G239" s="279">
        <v>4619.3500000000004</v>
      </c>
      <c r="H239" s="279">
        <v>4719.7</v>
      </c>
      <c r="I239" s="279">
        <v>4933.91</v>
      </c>
      <c r="J239" s="279">
        <v>5230.6400000000003</v>
      </c>
      <c r="K239" s="279">
        <v>5370.24</v>
      </c>
      <c r="L239" s="279">
        <v>5399.63</v>
      </c>
      <c r="M239" s="279">
        <v>5385.59</v>
      </c>
      <c r="N239" s="279">
        <v>5369.84</v>
      </c>
      <c r="O239" s="279">
        <v>5382.45</v>
      </c>
      <c r="P239" s="279">
        <v>5385.67</v>
      </c>
      <c r="Q239" s="279">
        <v>5384.9</v>
      </c>
      <c r="R239" s="279">
        <v>5356.77</v>
      </c>
      <c r="S239" s="279">
        <v>5345.5</v>
      </c>
      <c r="T239" s="279">
        <v>5404.5</v>
      </c>
      <c r="U239" s="279">
        <v>5382.64</v>
      </c>
      <c r="V239" s="279">
        <v>5385.1</v>
      </c>
      <c r="W239" s="279">
        <v>5401.29</v>
      </c>
      <c r="X239" s="279">
        <v>5290.63</v>
      </c>
      <c r="Y239" s="279">
        <v>5003.68</v>
      </c>
    </row>
    <row r="240" spans="1:25" hidden="1" outlineLevel="1">
      <c r="A240" s="314">
        <v>22</v>
      </c>
      <c r="B240" s="279">
        <v>5118.84</v>
      </c>
      <c r="C240" s="279">
        <v>5011.3599999999997</v>
      </c>
      <c r="D240" s="279">
        <v>4878.8100000000004</v>
      </c>
      <c r="E240" s="279">
        <v>4779.4399999999996</v>
      </c>
      <c r="F240" s="279">
        <v>4732.9399999999996</v>
      </c>
      <c r="G240" s="279">
        <v>4784.1400000000003</v>
      </c>
      <c r="H240" s="279">
        <v>4892.24</v>
      </c>
      <c r="I240" s="279">
        <v>4997.66</v>
      </c>
      <c r="J240" s="279">
        <v>5154.75</v>
      </c>
      <c r="K240" s="279">
        <v>5545.23</v>
      </c>
      <c r="L240" s="279">
        <v>5620.22</v>
      </c>
      <c r="M240" s="279">
        <v>5631.59</v>
      </c>
      <c r="N240" s="279">
        <v>5590.51</v>
      </c>
      <c r="O240" s="279">
        <v>5549.66</v>
      </c>
      <c r="P240" s="279">
        <v>5520.11</v>
      </c>
      <c r="Q240" s="279">
        <v>5487.81</v>
      </c>
      <c r="R240" s="279">
        <v>5454.77</v>
      </c>
      <c r="S240" s="279">
        <v>5420.5</v>
      </c>
      <c r="T240" s="279">
        <v>5394.8</v>
      </c>
      <c r="U240" s="279">
        <v>5337.45</v>
      </c>
      <c r="V240" s="279">
        <v>5338.43</v>
      </c>
      <c r="W240" s="279">
        <v>5349.06</v>
      </c>
      <c r="X240" s="279">
        <v>5199.8999999999996</v>
      </c>
      <c r="Y240" s="279">
        <v>5012.9799999999996</v>
      </c>
    </row>
    <row r="241" spans="1:167" hidden="1" outlineLevel="1">
      <c r="A241" s="314">
        <v>23</v>
      </c>
      <c r="B241" s="279">
        <v>4888.53</v>
      </c>
      <c r="C241" s="279">
        <v>4759.72</v>
      </c>
      <c r="D241" s="279">
        <v>4617.1000000000004</v>
      </c>
      <c r="E241" s="279">
        <v>4531.12</v>
      </c>
      <c r="F241" s="279">
        <v>4488.47</v>
      </c>
      <c r="G241" s="279">
        <v>4530.5600000000004</v>
      </c>
      <c r="H241" s="279">
        <v>4533.6099999999997</v>
      </c>
      <c r="I241" s="279">
        <v>4766.43</v>
      </c>
      <c r="J241" s="279">
        <v>4937.24</v>
      </c>
      <c r="K241" s="279">
        <v>5164.24</v>
      </c>
      <c r="L241" s="279">
        <v>5610.96</v>
      </c>
      <c r="M241" s="279">
        <v>5363.41</v>
      </c>
      <c r="N241" s="279">
        <v>5361.27</v>
      </c>
      <c r="O241" s="279">
        <v>5646.08</v>
      </c>
      <c r="P241" s="279">
        <v>5635.78</v>
      </c>
      <c r="Q241" s="279">
        <v>5615.35</v>
      </c>
      <c r="R241" s="279">
        <v>5288.35</v>
      </c>
      <c r="S241" s="279">
        <v>5295.09</v>
      </c>
      <c r="T241" s="279">
        <v>5276.87</v>
      </c>
      <c r="U241" s="279">
        <v>5260.87</v>
      </c>
      <c r="V241" s="279">
        <v>5273.83</v>
      </c>
      <c r="W241" s="279">
        <v>5268.79</v>
      </c>
      <c r="X241" s="279">
        <v>5119.6000000000004</v>
      </c>
      <c r="Y241" s="279">
        <v>4961.88</v>
      </c>
    </row>
    <row r="242" spans="1:167" hidden="1" outlineLevel="1">
      <c r="A242" s="314">
        <v>24</v>
      </c>
      <c r="B242" s="279">
        <v>4820.6899999999996</v>
      </c>
      <c r="C242" s="279">
        <v>4689.66</v>
      </c>
      <c r="D242" s="279">
        <v>4630.01</v>
      </c>
      <c r="E242" s="279">
        <v>4562.09</v>
      </c>
      <c r="F242" s="279">
        <v>4537.6899999999996</v>
      </c>
      <c r="G242" s="279">
        <v>4672.38</v>
      </c>
      <c r="H242" s="279">
        <v>4842.09</v>
      </c>
      <c r="I242" s="279">
        <v>4891.2</v>
      </c>
      <c r="J242" s="279">
        <v>5164.34</v>
      </c>
      <c r="K242" s="279">
        <v>5587.98</v>
      </c>
      <c r="L242" s="279">
        <v>5692.86</v>
      </c>
      <c r="M242" s="279">
        <v>5692.28</v>
      </c>
      <c r="N242" s="279">
        <v>5731.51</v>
      </c>
      <c r="O242" s="279">
        <v>5734.97</v>
      </c>
      <c r="P242" s="279">
        <v>5722.42</v>
      </c>
      <c r="Q242" s="279">
        <v>5715.85</v>
      </c>
      <c r="R242" s="279">
        <v>5709.24</v>
      </c>
      <c r="S242" s="279">
        <v>5708.44</v>
      </c>
      <c r="T242" s="279">
        <v>5636.77</v>
      </c>
      <c r="U242" s="279">
        <v>5627.14</v>
      </c>
      <c r="V242" s="279">
        <v>5585.48</v>
      </c>
      <c r="W242" s="279">
        <v>5576.96</v>
      </c>
      <c r="X242" s="279">
        <v>5065.5</v>
      </c>
      <c r="Y242" s="279">
        <v>4892.66</v>
      </c>
    </row>
    <row r="243" spans="1:167" hidden="1" outlineLevel="1">
      <c r="A243" s="314">
        <v>25</v>
      </c>
      <c r="B243" s="279">
        <v>4695.53</v>
      </c>
      <c r="C243" s="279">
        <v>4575.17</v>
      </c>
      <c r="D243" s="279">
        <v>4462.67</v>
      </c>
      <c r="E243" s="279">
        <v>4417.28</v>
      </c>
      <c r="F243" s="279">
        <v>4393.9799999999996</v>
      </c>
      <c r="G243" s="279">
        <v>4529.7299999999996</v>
      </c>
      <c r="H243" s="279">
        <v>4625.66</v>
      </c>
      <c r="I243" s="279">
        <v>4841.57</v>
      </c>
      <c r="J243" s="279">
        <v>4921.1899999999996</v>
      </c>
      <c r="K243" s="279">
        <v>5148.53</v>
      </c>
      <c r="L243" s="279">
        <v>5206.92</v>
      </c>
      <c r="M243" s="279">
        <v>5163.78</v>
      </c>
      <c r="N243" s="279">
        <v>5138.3900000000003</v>
      </c>
      <c r="O243" s="279">
        <v>5166.37</v>
      </c>
      <c r="P243" s="279">
        <v>5212.96</v>
      </c>
      <c r="Q243" s="279">
        <v>5205.03</v>
      </c>
      <c r="R243" s="279">
        <v>5194.3500000000004</v>
      </c>
      <c r="S243" s="279">
        <v>5183.72</v>
      </c>
      <c r="T243" s="279">
        <v>5139.1400000000003</v>
      </c>
      <c r="U243" s="279">
        <v>5080.6000000000004</v>
      </c>
      <c r="V243" s="279">
        <v>5057.9799999999996</v>
      </c>
      <c r="W243" s="279">
        <v>5053.95</v>
      </c>
      <c r="X243" s="279">
        <v>4936.1099999999997</v>
      </c>
      <c r="Y243" s="279">
        <v>4823.95</v>
      </c>
    </row>
    <row r="244" spans="1:167" hidden="1" outlineLevel="1">
      <c r="A244" s="314">
        <v>26</v>
      </c>
      <c r="B244" s="279">
        <v>4792.1899999999996</v>
      </c>
      <c r="C244" s="279">
        <v>4682.47</v>
      </c>
      <c r="D244" s="279">
        <v>4582.79</v>
      </c>
      <c r="E244" s="279">
        <v>4485.33</v>
      </c>
      <c r="F244" s="279">
        <v>4483.9799999999996</v>
      </c>
      <c r="G244" s="279">
        <v>4615.3599999999997</v>
      </c>
      <c r="H244" s="279">
        <v>4719.38</v>
      </c>
      <c r="I244" s="279">
        <v>4920.2299999999996</v>
      </c>
      <c r="J244" s="279">
        <v>5094.55</v>
      </c>
      <c r="K244" s="279">
        <v>5086.24</v>
      </c>
      <c r="L244" s="279">
        <v>5112.5</v>
      </c>
      <c r="M244" s="279">
        <v>5110.1000000000004</v>
      </c>
      <c r="N244" s="279">
        <v>5095.41</v>
      </c>
      <c r="O244" s="279">
        <v>5375.21</v>
      </c>
      <c r="P244" s="279">
        <v>5444.86</v>
      </c>
      <c r="Q244" s="279">
        <v>5433.73</v>
      </c>
      <c r="R244" s="279">
        <v>5446.04</v>
      </c>
      <c r="S244" s="279">
        <v>5424.15</v>
      </c>
      <c r="T244" s="279">
        <v>5356</v>
      </c>
      <c r="U244" s="279">
        <v>5307.98</v>
      </c>
      <c r="V244" s="279">
        <v>5241.07</v>
      </c>
      <c r="W244" s="279">
        <v>5193.4399999999996</v>
      </c>
      <c r="X244" s="279">
        <v>5062.45</v>
      </c>
      <c r="Y244" s="279">
        <v>4900.8900000000003</v>
      </c>
    </row>
    <row r="245" spans="1:167" hidden="1" outlineLevel="1">
      <c r="A245" s="314">
        <v>27</v>
      </c>
      <c r="B245" s="279">
        <v>4773.28</v>
      </c>
      <c r="C245" s="279">
        <v>4626.71</v>
      </c>
      <c r="D245" s="279">
        <v>4501</v>
      </c>
      <c r="E245" s="279">
        <v>4407.96</v>
      </c>
      <c r="F245" s="279">
        <v>4384.4799999999996</v>
      </c>
      <c r="G245" s="279">
        <v>4557.79</v>
      </c>
      <c r="H245" s="279">
        <v>4765.78</v>
      </c>
      <c r="I245" s="279">
        <v>4890.53</v>
      </c>
      <c r="J245" s="279">
        <v>5195.58</v>
      </c>
      <c r="K245" s="279">
        <v>5295.59</v>
      </c>
      <c r="L245" s="279">
        <v>5318.18</v>
      </c>
      <c r="M245" s="279">
        <v>5336.78</v>
      </c>
      <c r="N245" s="279">
        <v>5368.74</v>
      </c>
      <c r="O245" s="279">
        <v>5373.31</v>
      </c>
      <c r="P245" s="279">
        <v>5339.04</v>
      </c>
      <c r="Q245" s="279">
        <v>5335.92</v>
      </c>
      <c r="R245" s="279">
        <v>5301.17</v>
      </c>
      <c r="S245" s="279">
        <v>5297.42</v>
      </c>
      <c r="T245" s="279">
        <v>5277.86</v>
      </c>
      <c r="U245" s="279">
        <v>5225.88</v>
      </c>
      <c r="V245" s="279">
        <v>5185.88</v>
      </c>
      <c r="W245" s="279">
        <v>5171.29</v>
      </c>
      <c r="X245" s="279">
        <v>5070.37</v>
      </c>
      <c r="Y245" s="279">
        <v>4868.7</v>
      </c>
    </row>
    <row r="246" spans="1:167" hidden="1" outlineLevel="1">
      <c r="A246" s="314">
        <v>28</v>
      </c>
      <c r="B246" s="279">
        <v>4699.83</v>
      </c>
      <c r="C246" s="279">
        <v>4558.6000000000004</v>
      </c>
      <c r="D246" s="279">
        <v>4441.5200000000004</v>
      </c>
      <c r="E246" s="279">
        <v>4382</v>
      </c>
      <c r="F246" s="279">
        <v>4361.68</v>
      </c>
      <c r="G246" s="279">
        <v>4519.2700000000004</v>
      </c>
      <c r="H246" s="279">
        <v>4686.6099999999997</v>
      </c>
      <c r="I246" s="279">
        <v>4878.6000000000004</v>
      </c>
      <c r="J246" s="279">
        <v>5053.62</v>
      </c>
      <c r="K246" s="279">
        <v>5286.76</v>
      </c>
      <c r="L246" s="279">
        <v>5324.59</v>
      </c>
      <c r="M246" s="279">
        <v>5336.05</v>
      </c>
      <c r="N246" s="279">
        <v>5312.2</v>
      </c>
      <c r="O246" s="279">
        <v>5359.17</v>
      </c>
      <c r="P246" s="279">
        <v>5321.25</v>
      </c>
      <c r="Q246" s="279">
        <v>5308.69</v>
      </c>
      <c r="R246" s="279">
        <v>5327.32</v>
      </c>
      <c r="S246" s="279">
        <v>5305.51</v>
      </c>
      <c r="T246" s="279">
        <v>5278.52</v>
      </c>
      <c r="U246" s="279">
        <v>5202.07</v>
      </c>
      <c r="V246" s="279">
        <v>5210.04</v>
      </c>
      <c r="W246" s="279">
        <v>5210.3100000000004</v>
      </c>
      <c r="X246" s="279">
        <v>5080.8500000000004</v>
      </c>
      <c r="Y246" s="279">
        <v>4945.83</v>
      </c>
    </row>
    <row r="247" spans="1:167" hidden="1" outlineLevel="1">
      <c r="A247" s="314">
        <v>29</v>
      </c>
      <c r="B247" s="279">
        <v>4874.6099999999997</v>
      </c>
      <c r="C247" s="279">
        <v>4739.45</v>
      </c>
      <c r="D247" s="279">
        <v>4644.96</v>
      </c>
      <c r="E247" s="279">
        <v>4557.8999999999996</v>
      </c>
      <c r="F247" s="279">
        <v>4523.53</v>
      </c>
      <c r="G247" s="279">
        <v>4580.45</v>
      </c>
      <c r="H247" s="279">
        <v>4568.5</v>
      </c>
      <c r="I247" s="279">
        <v>4852.33</v>
      </c>
      <c r="J247" s="279">
        <v>4949.7</v>
      </c>
      <c r="K247" s="279">
        <v>5202.75</v>
      </c>
      <c r="L247" s="279">
        <v>5367.22</v>
      </c>
      <c r="M247" s="279">
        <v>5410.95</v>
      </c>
      <c r="N247" s="279">
        <v>5396.7</v>
      </c>
      <c r="O247" s="279">
        <v>5387.96</v>
      </c>
      <c r="P247" s="279">
        <v>5363.64</v>
      </c>
      <c r="Q247" s="279">
        <v>5325.88</v>
      </c>
      <c r="R247" s="279">
        <v>5311.16</v>
      </c>
      <c r="S247" s="279">
        <v>5310.17</v>
      </c>
      <c r="T247" s="279">
        <v>5318.42</v>
      </c>
      <c r="U247" s="279">
        <v>5176.1899999999996</v>
      </c>
      <c r="V247" s="279">
        <v>5213.8900000000003</v>
      </c>
      <c r="W247" s="279">
        <v>5200.28</v>
      </c>
      <c r="X247" s="279">
        <v>5130.84</v>
      </c>
      <c r="Y247" s="279">
        <v>4990.96</v>
      </c>
    </row>
    <row r="248" spans="1:167" hidden="1" outlineLevel="1">
      <c r="A248" s="314">
        <v>30</v>
      </c>
      <c r="B248" s="279">
        <v>4874.3999999999996</v>
      </c>
      <c r="C248" s="279">
        <v>4719.3500000000004</v>
      </c>
      <c r="D248" s="279">
        <v>4620.12</v>
      </c>
      <c r="E248" s="279">
        <v>4569.53</v>
      </c>
      <c r="F248" s="279">
        <v>4528.47</v>
      </c>
      <c r="G248" s="279">
        <v>4550.3</v>
      </c>
      <c r="H248" s="279">
        <v>4576.3599999999997</v>
      </c>
      <c r="I248" s="279">
        <v>4803.71</v>
      </c>
      <c r="J248" s="279">
        <v>4954.37</v>
      </c>
      <c r="K248" s="279">
        <v>5261.9</v>
      </c>
      <c r="L248" s="279">
        <v>5391.36</v>
      </c>
      <c r="M248" s="279">
        <v>5402.78</v>
      </c>
      <c r="N248" s="279">
        <v>5436.51</v>
      </c>
      <c r="O248" s="279">
        <v>5424.53</v>
      </c>
      <c r="P248" s="279">
        <v>5451.05</v>
      </c>
      <c r="Q248" s="279">
        <v>5480.41</v>
      </c>
      <c r="R248" s="279">
        <v>5475.19</v>
      </c>
      <c r="S248" s="279">
        <v>5419.32</v>
      </c>
      <c r="T248" s="279">
        <v>5432.31</v>
      </c>
      <c r="U248" s="279">
        <v>5350.48</v>
      </c>
      <c r="V248" s="279">
        <v>5370.22</v>
      </c>
      <c r="W248" s="279">
        <v>5349.57</v>
      </c>
      <c r="X248" s="279">
        <v>5239.7700000000004</v>
      </c>
      <c r="Y248" s="279">
        <v>5031.6499999999996</v>
      </c>
    </row>
    <row r="249" spans="1:167" hidden="1" outlineLevel="1">
      <c r="A249" s="314">
        <v>31</v>
      </c>
      <c r="B249" s="279">
        <v>4843.29</v>
      </c>
      <c r="C249" s="279">
        <v>4695.6000000000004</v>
      </c>
      <c r="D249" s="279">
        <v>4616.66</v>
      </c>
      <c r="E249" s="279">
        <v>4589.16</v>
      </c>
      <c r="F249" s="279">
        <v>4578.84</v>
      </c>
      <c r="G249" s="279">
        <v>4619.33</v>
      </c>
      <c r="H249" s="279">
        <v>4809.05</v>
      </c>
      <c r="I249" s="279">
        <v>4963.1400000000003</v>
      </c>
      <c r="J249" s="279">
        <v>5212.22</v>
      </c>
      <c r="K249" s="279">
        <v>5355.19</v>
      </c>
      <c r="L249" s="279">
        <v>5435.43</v>
      </c>
      <c r="M249" s="279">
        <v>5463.83</v>
      </c>
      <c r="N249" s="279">
        <v>5468.79</v>
      </c>
      <c r="O249" s="279">
        <v>5423.66</v>
      </c>
      <c r="P249" s="279">
        <v>5495.83</v>
      </c>
      <c r="Q249" s="279">
        <v>5481.56</v>
      </c>
      <c r="R249" s="279">
        <v>5442.17</v>
      </c>
      <c r="S249" s="279">
        <v>5390.66</v>
      </c>
      <c r="T249" s="279">
        <v>5337.68</v>
      </c>
      <c r="U249" s="279">
        <v>5238.1400000000003</v>
      </c>
      <c r="V249" s="279">
        <v>5220.32</v>
      </c>
      <c r="W249" s="279">
        <v>5214.8999999999996</v>
      </c>
      <c r="X249" s="279">
        <v>4982.67</v>
      </c>
      <c r="Y249" s="279">
        <v>4851.3500000000004</v>
      </c>
    </row>
    <row r="250" spans="1:167" collapsed="1">
      <c r="A250" s="304"/>
      <c r="B250" s="304"/>
      <c r="C250" s="304"/>
      <c r="D250" s="304"/>
      <c r="E250" s="304"/>
      <c r="F250" s="304"/>
      <c r="G250" s="304"/>
      <c r="H250" s="304"/>
      <c r="I250" s="304"/>
      <c r="J250" s="304"/>
      <c r="K250" s="304"/>
      <c r="L250" s="304"/>
      <c r="M250" s="304"/>
      <c r="N250" s="304"/>
      <c r="O250" s="304"/>
      <c r="P250" s="304"/>
      <c r="Q250" s="304"/>
      <c r="R250" s="304"/>
      <c r="S250" s="304"/>
      <c r="T250" s="304"/>
      <c r="U250" s="304"/>
      <c r="V250" s="304"/>
      <c r="W250" s="304"/>
      <c r="X250" s="304"/>
      <c r="Y250" s="304"/>
    </row>
    <row r="251" spans="1:167" ht="15.75" thickBot="1">
      <c r="A251" s="306" t="s">
        <v>214</v>
      </c>
      <c r="B251" s="306"/>
      <c r="C251" s="306"/>
      <c r="D251" s="306"/>
      <c r="E251" s="306"/>
      <c r="F251" s="306"/>
      <c r="G251" s="306"/>
      <c r="H251" s="306"/>
      <c r="I251" s="306"/>
      <c r="J251" s="306"/>
      <c r="K251" s="306"/>
      <c r="L251" s="306"/>
      <c r="M251" s="306"/>
      <c r="N251" s="316" t="s">
        <v>328</v>
      </c>
      <c r="O251" s="304"/>
      <c r="P251" s="553">
        <f>N251/1000</f>
        <v>852.42529999999999</v>
      </c>
      <c r="Q251" s="304"/>
      <c r="R251" s="304"/>
      <c r="S251" s="304"/>
      <c r="T251" s="304"/>
      <c r="U251" s="304"/>
      <c r="V251" s="304"/>
      <c r="W251" s="304"/>
      <c r="X251" s="304"/>
      <c r="Y251" s="304"/>
    </row>
    <row r="252" spans="1:167">
      <c r="A252" s="304"/>
      <c r="B252" s="304"/>
      <c r="C252" s="304"/>
      <c r="D252" s="304"/>
      <c r="E252" s="304"/>
      <c r="F252" s="304"/>
      <c r="G252" s="304"/>
      <c r="H252" s="304"/>
      <c r="I252" s="304"/>
      <c r="J252" s="304"/>
      <c r="K252" s="304"/>
      <c r="L252" s="304"/>
      <c r="M252" s="304"/>
      <c r="N252" s="304"/>
      <c r="O252" s="304"/>
      <c r="P252" s="304"/>
      <c r="Q252" s="304"/>
      <c r="R252" s="304"/>
      <c r="S252" s="304"/>
      <c r="T252" s="304"/>
      <c r="U252" s="304"/>
      <c r="V252" s="304"/>
      <c r="W252" s="304"/>
      <c r="X252" s="304"/>
      <c r="Y252" s="304"/>
    </row>
    <row r="253" spans="1:167" ht="56.25" customHeight="1">
      <c r="A253" s="407" t="s">
        <v>338</v>
      </c>
      <c r="B253" s="407"/>
      <c r="C253" s="407"/>
      <c r="D253" s="407"/>
      <c r="E253" s="407"/>
      <c r="F253" s="407"/>
      <c r="G253" s="407"/>
      <c r="H253" s="407"/>
      <c r="I253" s="407"/>
      <c r="J253" s="407"/>
      <c r="K253" s="407"/>
      <c r="L253" s="407"/>
      <c r="M253" s="407"/>
      <c r="N253" s="407"/>
      <c r="O253" s="407"/>
      <c r="P253" s="407"/>
      <c r="Q253" s="407"/>
      <c r="R253" s="407"/>
      <c r="S253" s="407"/>
      <c r="T253" s="407"/>
      <c r="U253" s="407"/>
      <c r="V253" s="407"/>
      <c r="W253" s="407"/>
      <c r="X253" s="407"/>
      <c r="Y253" s="407"/>
      <c r="Z253" s="280"/>
      <c r="AA253" s="280"/>
      <c r="AB253" s="280"/>
      <c r="AC253" s="280"/>
      <c r="AD253" s="280"/>
      <c r="AE253" s="280"/>
      <c r="AF253" s="280"/>
      <c r="AG253" s="280"/>
      <c r="AH253" s="280"/>
      <c r="AI253" s="280"/>
      <c r="AJ253" s="280"/>
      <c r="AK253" s="280"/>
      <c r="AL253" s="280"/>
      <c r="AM253" s="280"/>
      <c r="AN253" s="280"/>
      <c r="AO253" s="280"/>
      <c r="AP253" s="280"/>
      <c r="AQ253" s="280"/>
      <c r="AR253" s="280"/>
      <c r="AS253" s="280"/>
      <c r="AT253" s="280"/>
      <c r="AU253" s="280"/>
      <c r="AV253" s="280"/>
      <c r="AW253" s="280"/>
      <c r="AX253" s="280"/>
      <c r="AY253" s="280"/>
      <c r="AZ253" s="280"/>
      <c r="BA253" s="280"/>
      <c r="BB253" s="280"/>
      <c r="BC253" s="280"/>
      <c r="BD253" s="280"/>
      <c r="BE253" s="280"/>
      <c r="BF253" s="280"/>
      <c r="BG253" s="280"/>
      <c r="BH253" s="280"/>
      <c r="BI253" s="280"/>
      <c r="BJ253" s="280"/>
      <c r="BK253" s="280"/>
      <c r="BL253" s="280"/>
      <c r="BM253" s="280"/>
      <c r="BN253" s="280"/>
      <c r="BO253" s="280"/>
      <c r="BP253" s="280"/>
      <c r="BQ253" s="280"/>
      <c r="BR253" s="280"/>
      <c r="BS253" s="280"/>
      <c r="BT253" s="280"/>
      <c r="BU253" s="280"/>
      <c r="BV253" s="280"/>
      <c r="BW253" s="280"/>
      <c r="BX253" s="280"/>
      <c r="BY253" s="280"/>
      <c r="BZ253" s="280"/>
      <c r="CA253" s="280"/>
      <c r="CB253" s="280"/>
      <c r="CC253" s="280"/>
      <c r="CD253" s="280"/>
      <c r="CE253" s="280"/>
      <c r="CF253" s="280"/>
      <c r="CG253" s="280"/>
      <c r="CH253" s="280"/>
      <c r="CI253" s="280"/>
      <c r="CJ253" s="280"/>
      <c r="CK253" s="280"/>
      <c r="CL253" s="280"/>
      <c r="CM253" s="280"/>
      <c r="CN253" s="280"/>
      <c r="CO253" s="280"/>
      <c r="CP253" s="280"/>
      <c r="CQ253" s="280"/>
      <c r="CR253" s="280"/>
      <c r="CS253" s="280"/>
      <c r="CT253" s="280"/>
      <c r="CU253" s="280"/>
      <c r="CV253" s="280"/>
      <c r="CW253" s="280"/>
      <c r="CX253" s="280"/>
      <c r="CY253" s="280"/>
      <c r="CZ253" s="280"/>
      <c r="DA253" s="280"/>
      <c r="DB253" s="280"/>
      <c r="DC253" s="280"/>
      <c r="DD253" s="280"/>
      <c r="DE253" s="280"/>
      <c r="DF253" s="280"/>
      <c r="DG253" s="280"/>
      <c r="DH253" s="280"/>
      <c r="DI253" s="280"/>
      <c r="DJ253" s="280"/>
      <c r="DK253" s="280"/>
      <c r="DL253" s="280"/>
      <c r="DM253" s="280"/>
      <c r="DN253" s="280"/>
      <c r="DO253" s="280"/>
      <c r="DP253" s="280"/>
      <c r="DQ253" s="280"/>
      <c r="DR253" s="280"/>
      <c r="DS253" s="280"/>
      <c r="DT253" s="280"/>
      <c r="DU253" s="280"/>
      <c r="DV253" s="280"/>
      <c r="DW253" s="280"/>
      <c r="DX253" s="280"/>
      <c r="DY253" s="280"/>
      <c r="DZ253" s="280"/>
      <c r="EA253" s="280"/>
      <c r="EB253" s="280"/>
      <c r="EC253" s="280"/>
      <c r="ED253" s="280"/>
      <c r="EE253" s="280"/>
      <c r="EF253" s="280"/>
      <c r="EG253" s="280"/>
      <c r="EH253" s="280"/>
      <c r="EI253" s="280"/>
      <c r="EJ253" s="280"/>
      <c r="EK253" s="280"/>
      <c r="EL253" s="280"/>
      <c r="EM253" s="280"/>
      <c r="EN253" s="280"/>
      <c r="EO253" s="280"/>
      <c r="EP253" s="280"/>
      <c r="EQ253" s="280"/>
      <c r="ER253" s="280"/>
      <c r="ES253" s="280"/>
      <c r="ET253" s="280"/>
      <c r="EU253" s="280"/>
      <c r="EV253" s="280"/>
      <c r="EW253" s="280"/>
      <c r="EX253" s="280"/>
      <c r="EY253" s="280"/>
      <c r="EZ253" s="280"/>
      <c r="FA253" s="280"/>
      <c r="FB253" s="280"/>
      <c r="FC253" s="280"/>
      <c r="FD253" s="280"/>
      <c r="FE253" s="280"/>
      <c r="FF253" s="280"/>
      <c r="FG253" s="280"/>
      <c r="FH253" s="280"/>
      <c r="FI253" s="280"/>
      <c r="FJ253" s="280"/>
      <c r="FK253" s="280"/>
    </row>
    <row r="254" spans="1:167">
      <c r="A254" s="307"/>
      <c r="B254" s="308" t="s">
        <v>209</v>
      </c>
      <c r="C254" s="307"/>
      <c r="D254" s="307"/>
      <c r="E254" s="307"/>
      <c r="F254" s="307"/>
      <c r="G254" s="307"/>
      <c r="H254" s="307"/>
      <c r="I254" s="307"/>
      <c r="J254" s="307"/>
      <c r="K254" s="307"/>
      <c r="L254" s="307"/>
      <c r="M254" s="307"/>
      <c r="N254" s="307"/>
      <c r="O254" s="307"/>
      <c r="P254" s="307"/>
      <c r="Q254" s="307"/>
      <c r="R254" s="307"/>
      <c r="S254" s="307"/>
      <c r="T254" s="307"/>
      <c r="U254" s="307"/>
      <c r="V254" s="307"/>
      <c r="W254" s="307"/>
      <c r="X254" s="307"/>
      <c r="Y254" s="307"/>
    </row>
    <row r="255" spans="1:167">
      <c r="A255" s="406" t="s">
        <v>208</v>
      </c>
      <c r="B255" s="408" t="s">
        <v>333</v>
      </c>
      <c r="C255" s="408"/>
      <c r="D255" s="408"/>
      <c r="E255" s="408"/>
      <c r="F255" s="408"/>
      <c r="G255" s="408"/>
      <c r="H255" s="408"/>
      <c r="I255" s="408"/>
      <c r="J255" s="408"/>
      <c r="K255" s="408"/>
      <c r="L255" s="408"/>
      <c r="M255" s="408"/>
      <c r="N255" s="408"/>
      <c r="O255" s="408"/>
      <c r="P255" s="408"/>
      <c r="Q255" s="408"/>
      <c r="R255" s="408"/>
      <c r="S255" s="408"/>
      <c r="T255" s="408"/>
      <c r="U255" s="408"/>
      <c r="V255" s="408"/>
      <c r="W255" s="408"/>
      <c r="X255" s="408"/>
      <c r="Y255" s="408"/>
    </row>
    <row r="256" spans="1:167" ht="30" hidden="1" outlineLevel="1">
      <c r="A256" s="406"/>
      <c r="B256" s="305" t="s">
        <v>1</v>
      </c>
      <c r="C256" s="305" t="s">
        <v>2</v>
      </c>
      <c r="D256" s="305" t="s">
        <v>3</v>
      </c>
      <c r="E256" s="305" t="s">
        <v>4</v>
      </c>
      <c r="F256" s="305" t="s">
        <v>5</v>
      </c>
      <c r="G256" s="305" t="s">
        <v>6</v>
      </c>
      <c r="H256" s="305" t="s">
        <v>7</v>
      </c>
      <c r="I256" s="305" t="s">
        <v>8</v>
      </c>
      <c r="J256" s="305" t="s">
        <v>9</v>
      </c>
      <c r="K256" s="305" t="s">
        <v>10</v>
      </c>
      <c r="L256" s="305" t="s">
        <v>11</v>
      </c>
      <c r="M256" s="305" t="s">
        <v>12</v>
      </c>
      <c r="N256" s="305" t="s">
        <v>13</v>
      </c>
      <c r="O256" s="305" t="s">
        <v>14</v>
      </c>
      <c r="P256" s="305" t="s">
        <v>15</v>
      </c>
      <c r="Q256" s="305" t="s">
        <v>16</v>
      </c>
      <c r="R256" s="305" t="s">
        <v>17</v>
      </c>
      <c r="S256" s="305" t="s">
        <v>18</v>
      </c>
      <c r="T256" s="305" t="s">
        <v>19</v>
      </c>
      <c r="U256" s="305" t="s">
        <v>20</v>
      </c>
      <c r="V256" s="305" t="s">
        <v>21</v>
      </c>
      <c r="W256" s="305" t="s">
        <v>22</v>
      </c>
      <c r="X256" s="305" t="s">
        <v>23</v>
      </c>
      <c r="Y256" s="305" t="s">
        <v>24</v>
      </c>
    </row>
    <row r="257" spans="1:25" hidden="1" outlineLevel="1">
      <c r="A257" s="314">
        <v>1</v>
      </c>
      <c r="B257" s="279">
        <v>1731.29</v>
      </c>
      <c r="C257" s="279">
        <v>1626.35</v>
      </c>
      <c r="D257" s="279">
        <v>1522.57</v>
      </c>
      <c r="E257" s="279">
        <v>1455.17</v>
      </c>
      <c r="F257" s="279">
        <v>1411.46</v>
      </c>
      <c r="G257" s="279">
        <v>1438.7</v>
      </c>
      <c r="H257" s="279">
        <v>1488.81</v>
      </c>
      <c r="I257" s="279">
        <v>1721.68</v>
      </c>
      <c r="J257" s="279">
        <v>1840.11</v>
      </c>
      <c r="K257" s="279">
        <v>2033.77</v>
      </c>
      <c r="L257" s="279">
        <v>2091.7199999999998</v>
      </c>
      <c r="M257" s="279">
        <v>2184.35</v>
      </c>
      <c r="N257" s="279">
        <v>2167.5300000000002</v>
      </c>
      <c r="O257" s="279">
        <v>2170.96</v>
      </c>
      <c r="P257" s="279">
        <v>2173.84</v>
      </c>
      <c r="Q257" s="279">
        <v>2151.06</v>
      </c>
      <c r="R257" s="279">
        <v>2031.94</v>
      </c>
      <c r="S257" s="279">
        <v>1925.26</v>
      </c>
      <c r="T257" s="279">
        <v>1896.77</v>
      </c>
      <c r="U257" s="279">
        <v>1860.1</v>
      </c>
      <c r="V257" s="279">
        <v>1845.24</v>
      </c>
      <c r="W257" s="279">
        <v>1877.95</v>
      </c>
      <c r="X257" s="279">
        <v>1851.67</v>
      </c>
      <c r="Y257" s="279">
        <v>1755.26</v>
      </c>
    </row>
    <row r="258" spans="1:25" hidden="1" outlineLevel="1">
      <c r="A258" s="314">
        <v>2</v>
      </c>
      <c r="B258" s="279">
        <v>1684.64</v>
      </c>
      <c r="C258" s="279">
        <v>1503.55</v>
      </c>
      <c r="D258" s="279">
        <v>1414.51</v>
      </c>
      <c r="E258" s="279">
        <v>1358.04</v>
      </c>
      <c r="F258" s="279">
        <v>1298.78</v>
      </c>
      <c r="G258" s="279">
        <v>1311.49</v>
      </c>
      <c r="H258" s="279">
        <v>1289.75</v>
      </c>
      <c r="I258" s="279">
        <v>1489.54</v>
      </c>
      <c r="J258" s="279">
        <v>1781.62</v>
      </c>
      <c r="K258" s="279">
        <v>1909.05</v>
      </c>
      <c r="L258" s="279">
        <v>2092.19</v>
      </c>
      <c r="M258" s="279">
        <v>2052.66</v>
      </c>
      <c r="N258" s="279">
        <v>2040.78</v>
      </c>
      <c r="O258" s="279">
        <v>2020.08</v>
      </c>
      <c r="P258" s="279">
        <v>2034.13</v>
      </c>
      <c r="Q258" s="279">
        <v>2039.02</v>
      </c>
      <c r="R258" s="279">
        <v>2012.26</v>
      </c>
      <c r="S258" s="279">
        <v>2009.51</v>
      </c>
      <c r="T258" s="279">
        <v>1981.7</v>
      </c>
      <c r="U258" s="279">
        <v>1980.14</v>
      </c>
      <c r="V258" s="279">
        <v>2027.58</v>
      </c>
      <c r="W258" s="279">
        <v>2019.06</v>
      </c>
      <c r="X258" s="279">
        <v>1889.24</v>
      </c>
      <c r="Y258" s="279">
        <v>1770.43</v>
      </c>
    </row>
    <row r="259" spans="1:25" hidden="1" outlineLevel="1">
      <c r="A259" s="314">
        <v>3</v>
      </c>
      <c r="B259" s="279">
        <v>1696.97</v>
      </c>
      <c r="C259" s="279">
        <v>1509.59</v>
      </c>
      <c r="D259" s="279">
        <v>1397.62</v>
      </c>
      <c r="E259" s="279">
        <v>1337.93</v>
      </c>
      <c r="F259" s="279">
        <v>1418.82</v>
      </c>
      <c r="G259" s="279">
        <v>1510.1</v>
      </c>
      <c r="H259" s="279">
        <v>1675.87</v>
      </c>
      <c r="I259" s="279">
        <v>1755.13</v>
      </c>
      <c r="J259" s="279">
        <v>1858.21</v>
      </c>
      <c r="K259" s="279">
        <v>2090.0100000000002</v>
      </c>
      <c r="L259" s="279">
        <v>2153.7800000000002</v>
      </c>
      <c r="M259" s="279">
        <v>2163.8200000000002</v>
      </c>
      <c r="N259" s="279">
        <v>2177.84</v>
      </c>
      <c r="O259" s="279">
        <v>2200.4899999999998</v>
      </c>
      <c r="P259" s="279">
        <v>2152.9299999999998</v>
      </c>
      <c r="Q259" s="279">
        <v>2148.8000000000002</v>
      </c>
      <c r="R259" s="279">
        <v>2070.41</v>
      </c>
      <c r="S259" s="279">
        <v>2182.19</v>
      </c>
      <c r="T259" s="279">
        <v>2122.16</v>
      </c>
      <c r="U259" s="279">
        <v>2052.9699999999998</v>
      </c>
      <c r="V259" s="279">
        <v>1978.93</v>
      </c>
      <c r="W259" s="279">
        <v>1900.31</v>
      </c>
      <c r="X259" s="279">
        <v>1760.91</v>
      </c>
      <c r="Y259" s="279">
        <v>1757.19</v>
      </c>
    </row>
    <row r="260" spans="1:25" hidden="1" outlineLevel="1">
      <c r="A260" s="314">
        <v>4</v>
      </c>
      <c r="B260" s="279">
        <v>1592.25</v>
      </c>
      <c r="C260" s="279">
        <v>1467.54</v>
      </c>
      <c r="D260" s="279">
        <v>1373.72</v>
      </c>
      <c r="E260" s="279">
        <v>1259.52</v>
      </c>
      <c r="F260" s="279">
        <v>1203.9100000000001</v>
      </c>
      <c r="G260" s="279">
        <v>1279.3800000000001</v>
      </c>
      <c r="H260" s="279">
        <v>1607.27</v>
      </c>
      <c r="I260" s="279">
        <v>1743.45</v>
      </c>
      <c r="J260" s="279">
        <v>1878.24</v>
      </c>
      <c r="K260" s="279">
        <v>2109.88</v>
      </c>
      <c r="L260" s="279">
        <v>2161.44</v>
      </c>
      <c r="M260" s="279">
        <v>2172.0100000000002</v>
      </c>
      <c r="N260" s="279">
        <v>2093.33</v>
      </c>
      <c r="O260" s="279">
        <v>2096.11</v>
      </c>
      <c r="P260" s="279">
        <v>2121.71</v>
      </c>
      <c r="Q260" s="279">
        <v>2085.44</v>
      </c>
      <c r="R260" s="279">
        <v>2032.02</v>
      </c>
      <c r="S260" s="279">
        <v>2029</v>
      </c>
      <c r="T260" s="279">
        <v>2007.19</v>
      </c>
      <c r="U260" s="279">
        <v>1963.56</v>
      </c>
      <c r="V260" s="279">
        <v>1932.84</v>
      </c>
      <c r="W260" s="279">
        <v>1959.42</v>
      </c>
      <c r="X260" s="279">
        <v>1784.83</v>
      </c>
      <c r="Y260" s="279">
        <v>1714.46</v>
      </c>
    </row>
    <row r="261" spans="1:25" hidden="1" outlineLevel="1">
      <c r="A261" s="314">
        <v>5</v>
      </c>
      <c r="B261" s="279">
        <v>1403.18</v>
      </c>
      <c r="C261" s="279">
        <v>1267.1500000000001</v>
      </c>
      <c r="D261" s="279">
        <v>1219.73</v>
      </c>
      <c r="E261" s="279">
        <v>1161.4100000000001</v>
      </c>
      <c r="F261" s="279">
        <v>1119.8699999999999</v>
      </c>
      <c r="G261" s="279">
        <v>1175.0999999999999</v>
      </c>
      <c r="H261" s="279">
        <v>1392.89</v>
      </c>
      <c r="I261" s="279">
        <v>1661.08</v>
      </c>
      <c r="J261" s="279">
        <v>1803.78</v>
      </c>
      <c r="K261" s="279">
        <v>2036.53</v>
      </c>
      <c r="L261" s="279">
        <v>2097.7600000000002</v>
      </c>
      <c r="M261" s="279">
        <v>2134.4299999999998</v>
      </c>
      <c r="N261" s="279">
        <v>2137.15</v>
      </c>
      <c r="O261" s="279">
        <v>2133.42</v>
      </c>
      <c r="P261" s="279">
        <v>2142.8200000000002</v>
      </c>
      <c r="Q261" s="279">
        <v>2115.42</v>
      </c>
      <c r="R261" s="279">
        <v>2057.98</v>
      </c>
      <c r="S261" s="279">
        <v>2049.48</v>
      </c>
      <c r="T261" s="279">
        <v>2002.73</v>
      </c>
      <c r="U261" s="279">
        <v>1966.26</v>
      </c>
      <c r="V261" s="279">
        <v>1881.63</v>
      </c>
      <c r="W261" s="279">
        <v>1876.93</v>
      </c>
      <c r="X261" s="279">
        <v>1715.77</v>
      </c>
      <c r="Y261" s="279">
        <v>1583.02</v>
      </c>
    </row>
    <row r="262" spans="1:25" hidden="1" outlineLevel="1">
      <c r="A262" s="314">
        <v>6</v>
      </c>
      <c r="B262" s="279">
        <v>1439.77</v>
      </c>
      <c r="C262" s="279">
        <v>1267.29</v>
      </c>
      <c r="D262" s="279">
        <v>1193.4100000000001</v>
      </c>
      <c r="E262" s="279">
        <v>1147.67</v>
      </c>
      <c r="F262" s="279">
        <v>1094.6199999999999</v>
      </c>
      <c r="G262" s="279">
        <v>1150.3</v>
      </c>
      <c r="H262" s="279">
        <v>1321.25</v>
      </c>
      <c r="I262" s="279">
        <v>1726.38</v>
      </c>
      <c r="J262" s="279">
        <v>1858.36</v>
      </c>
      <c r="K262" s="279">
        <v>2105.29</v>
      </c>
      <c r="L262" s="279">
        <v>2121.2399999999998</v>
      </c>
      <c r="M262" s="279">
        <v>2120.9899999999998</v>
      </c>
      <c r="N262" s="279">
        <v>2047.56</v>
      </c>
      <c r="O262" s="279">
        <v>2081.15</v>
      </c>
      <c r="P262" s="279">
        <v>2083.1999999999998</v>
      </c>
      <c r="Q262" s="279">
        <v>2136.04</v>
      </c>
      <c r="R262" s="279">
        <v>2092.5100000000002</v>
      </c>
      <c r="S262" s="279">
        <v>2113.61</v>
      </c>
      <c r="T262" s="279">
        <v>2088.73</v>
      </c>
      <c r="U262" s="279">
        <v>2031</v>
      </c>
      <c r="V262" s="279">
        <v>1990.03</v>
      </c>
      <c r="W262" s="279">
        <v>1968.93</v>
      </c>
      <c r="X262" s="279">
        <v>1816.51</v>
      </c>
      <c r="Y262" s="279">
        <v>1683.38</v>
      </c>
    </row>
    <row r="263" spans="1:25" hidden="1" outlineLevel="1">
      <c r="A263" s="314">
        <v>7</v>
      </c>
      <c r="B263" s="279">
        <v>1408.43</v>
      </c>
      <c r="C263" s="279">
        <v>1294.55</v>
      </c>
      <c r="D263" s="279">
        <v>1233.5</v>
      </c>
      <c r="E263" s="279">
        <v>1204.25</v>
      </c>
      <c r="F263" s="279">
        <v>1195.25</v>
      </c>
      <c r="G263" s="279">
        <v>1259.22</v>
      </c>
      <c r="H263" s="279">
        <v>1455.22</v>
      </c>
      <c r="I263" s="279">
        <v>1729.44</v>
      </c>
      <c r="J263" s="279">
        <v>1924.66</v>
      </c>
      <c r="K263" s="279">
        <v>2091.06</v>
      </c>
      <c r="L263" s="279">
        <v>2122.67</v>
      </c>
      <c r="M263" s="279">
        <v>2143.6999999999998</v>
      </c>
      <c r="N263" s="279">
        <v>2104.6</v>
      </c>
      <c r="O263" s="279">
        <v>2125.27</v>
      </c>
      <c r="P263" s="279">
        <v>2131.62</v>
      </c>
      <c r="Q263" s="279">
        <v>2125.8200000000002</v>
      </c>
      <c r="R263" s="279">
        <v>2078.29</v>
      </c>
      <c r="S263" s="279">
        <v>2144.37</v>
      </c>
      <c r="T263" s="279">
        <v>2121.09</v>
      </c>
      <c r="U263" s="279">
        <v>2108.96</v>
      </c>
      <c r="V263" s="279">
        <v>2060.89</v>
      </c>
      <c r="W263" s="279">
        <v>2101.7199999999998</v>
      </c>
      <c r="X263" s="279">
        <v>1948.58</v>
      </c>
      <c r="Y263" s="279">
        <v>1780.07</v>
      </c>
    </row>
    <row r="264" spans="1:25" hidden="1" outlineLevel="1">
      <c r="A264" s="314">
        <v>8</v>
      </c>
      <c r="B264" s="279">
        <v>1728.67</v>
      </c>
      <c r="C264" s="279">
        <v>1606.92</v>
      </c>
      <c r="D264" s="279">
        <v>1484.89</v>
      </c>
      <c r="E264" s="279">
        <v>1401.04</v>
      </c>
      <c r="F264" s="279">
        <v>1346.77</v>
      </c>
      <c r="G264" s="279">
        <v>1432.5</v>
      </c>
      <c r="H264" s="279">
        <v>1508.6</v>
      </c>
      <c r="I264" s="279">
        <v>1610.67</v>
      </c>
      <c r="J264" s="279">
        <v>1720.99</v>
      </c>
      <c r="K264" s="279">
        <v>1995.23</v>
      </c>
      <c r="L264" s="279">
        <v>2139.62</v>
      </c>
      <c r="M264" s="279">
        <v>2167.0500000000002</v>
      </c>
      <c r="N264" s="279">
        <v>2122.7399999999998</v>
      </c>
      <c r="O264" s="279">
        <v>2129.58</v>
      </c>
      <c r="P264" s="279">
        <v>2127.0700000000002</v>
      </c>
      <c r="Q264" s="279">
        <v>2108.59</v>
      </c>
      <c r="R264" s="279">
        <v>2067.1799999999998</v>
      </c>
      <c r="S264" s="279">
        <v>2022.62</v>
      </c>
      <c r="T264" s="279">
        <v>1964.58</v>
      </c>
      <c r="U264" s="279">
        <v>1991.54</v>
      </c>
      <c r="V264" s="279">
        <v>1975.73</v>
      </c>
      <c r="W264" s="279">
        <v>1959.55</v>
      </c>
      <c r="X264" s="279">
        <v>1965.71</v>
      </c>
      <c r="Y264" s="279">
        <v>1811.26</v>
      </c>
    </row>
    <row r="265" spans="1:25" hidden="1" outlineLevel="1">
      <c r="A265" s="314">
        <v>9</v>
      </c>
      <c r="B265" s="279">
        <v>1783.87</v>
      </c>
      <c r="C265" s="279">
        <v>1685.67</v>
      </c>
      <c r="D265" s="279">
        <v>1564.36</v>
      </c>
      <c r="E265" s="279">
        <v>1484.44</v>
      </c>
      <c r="F265" s="279">
        <v>1445.62</v>
      </c>
      <c r="G265" s="279">
        <v>1449.87</v>
      </c>
      <c r="H265" s="279">
        <v>1581.38</v>
      </c>
      <c r="I265" s="279">
        <v>1628.34</v>
      </c>
      <c r="J265" s="279">
        <v>1698.48</v>
      </c>
      <c r="K265" s="279">
        <v>1931.19</v>
      </c>
      <c r="L265" s="279">
        <v>2064.0500000000002</v>
      </c>
      <c r="M265" s="279">
        <v>2091.14</v>
      </c>
      <c r="N265" s="279">
        <v>2088.9</v>
      </c>
      <c r="O265" s="279">
        <v>2119.39</v>
      </c>
      <c r="P265" s="279">
        <v>2116.3200000000002</v>
      </c>
      <c r="Q265" s="279">
        <v>2101.04</v>
      </c>
      <c r="R265" s="279">
        <v>2078.8200000000002</v>
      </c>
      <c r="S265" s="279">
        <v>2030.67</v>
      </c>
      <c r="T265" s="279">
        <v>2010.8</v>
      </c>
      <c r="U265" s="279">
        <v>2011.48</v>
      </c>
      <c r="V265" s="279">
        <v>1994.7</v>
      </c>
      <c r="W265" s="279">
        <v>2004.06</v>
      </c>
      <c r="X265" s="279">
        <v>1939.33</v>
      </c>
      <c r="Y265" s="279">
        <v>1756.52</v>
      </c>
    </row>
    <row r="266" spans="1:25" hidden="1" outlineLevel="1">
      <c r="A266" s="314">
        <v>10</v>
      </c>
      <c r="B266" s="279">
        <v>1607.88</v>
      </c>
      <c r="C266" s="279">
        <v>1455.11</v>
      </c>
      <c r="D266" s="279">
        <v>1341.78</v>
      </c>
      <c r="E266" s="279">
        <v>1273.28</v>
      </c>
      <c r="F266" s="279">
        <v>1195.8499999999999</v>
      </c>
      <c r="G266" s="279">
        <v>1354.65</v>
      </c>
      <c r="H266" s="279">
        <v>1548.34</v>
      </c>
      <c r="I266" s="279">
        <v>1708.41</v>
      </c>
      <c r="J266" s="279">
        <v>1807.11</v>
      </c>
      <c r="K266" s="279">
        <v>2046.95</v>
      </c>
      <c r="L266" s="279">
        <v>2111.7399999999998</v>
      </c>
      <c r="M266" s="279">
        <v>2109.75</v>
      </c>
      <c r="N266" s="279">
        <v>2087.61</v>
      </c>
      <c r="O266" s="279">
        <v>2116.77</v>
      </c>
      <c r="P266" s="279">
        <v>2130.41</v>
      </c>
      <c r="Q266" s="279">
        <v>2110.89</v>
      </c>
      <c r="R266" s="279">
        <v>2074.2199999999998</v>
      </c>
      <c r="S266" s="279">
        <v>2096.66</v>
      </c>
      <c r="T266" s="279">
        <v>1971.51</v>
      </c>
      <c r="U266" s="279">
        <v>1915.18</v>
      </c>
      <c r="V266" s="279">
        <v>1864.08</v>
      </c>
      <c r="W266" s="279">
        <v>1902.95</v>
      </c>
      <c r="X266" s="279">
        <v>1789.22</v>
      </c>
      <c r="Y266" s="279">
        <v>1715.28</v>
      </c>
    </row>
    <row r="267" spans="1:25" hidden="1" outlineLevel="1">
      <c r="A267" s="314">
        <v>11</v>
      </c>
      <c r="B267" s="279">
        <v>1476.75</v>
      </c>
      <c r="C267" s="279">
        <v>1344.52</v>
      </c>
      <c r="D267" s="279">
        <v>1267.8800000000001</v>
      </c>
      <c r="E267" s="279">
        <v>1183.46</v>
      </c>
      <c r="F267" s="279">
        <v>1175.0999999999999</v>
      </c>
      <c r="G267" s="279">
        <v>1311.54</v>
      </c>
      <c r="H267" s="279">
        <v>1491.45</v>
      </c>
      <c r="I267" s="279">
        <v>1616.28</v>
      </c>
      <c r="J267" s="279">
        <v>1724.88</v>
      </c>
      <c r="K267" s="279">
        <v>1824.81</v>
      </c>
      <c r="L267" s="279">
        <v>1928.55</v>
      </c>
      <c r="M267" s="279">
        <v>1855.54</v>
      </c>
      <c r="N267" s="279">
        <v>1874.88</v>
      </c>
      <c r="O267" s="279">
        <v>1850.73</v>
      </c>
      <c r="P267" s="279">
        <v>1860.94</v>
      </c>
      <c r="Q267" s="279">
        <v>1880.02</v>
      </c>
      <c r="R267" s="279">
        <v>1870.7</v>
      </c>
      <c r="S267" s="279">
        <v>1858.74</v>
      </c>
      <c r="T267" s="279">
        <v>1850.14</v>
      </c>
      <c r="U267" s="279">
        <v>1818.53</v>
      </c>
      <c r="V267" s="279">
        <v>1781.72</v>
      </c>
      <c r="W267" s="279">
        <v>1815.23</v>
      </c>
      <c r="X267" s="279">
        <v>1715.46</v>
      </c>
      <c r="Y267" s="279">
        <v>1674.95</v>
      </c>
    </row>
    <row r="268" spans="1:25" hidden="1" outlineLevel="1">
      <c r="A268" s="314">
        <v>12</v>
      </c>
      <c r="B268" s="279">
        <v>1511.86</v>
      </c>
      <c r="C268" s="279">
        <v>1420.29</v>
      </c>
      <c r="D268" s="279">
        <v>1350.96</v>
      </c>
      <c r="E268" s="279">
        <v>1311.62</v>
      </c>
      <c r="F268" s="279">
        <v>1303.7</v>
      </c>
      <c r="G268" s="279">
        <v>1377.38</v>
      </c>
      <c r="H268" s="279">
        <v>1539.98</v>
      </c>
      <c r="I268" s="279">
        <v>1661.82</v>
      </c>
      <c r="J268" s="279">
        <v>1855.27</v>
      </c>
      <c r="K268" s="279">
        <v>2071.25</v>
      </c>
      <c r="L268" s="279">
        <v>2130.81</v>
      </c>
      <c r="M268" s="279">
        <v>2142.38</v>
      </c>
      <c r="N268" s="279">
        <v>2107.84</v>
      </c>
      <c r="O268" s="279">
        <v>2117.6</v>
      </c>
      <c r="P268" s="279">
        <v>2151.4499999999998</v>
      </c>
      <c r="Q268" s="279">
        <v>2095.7399999999998</v>
      </c>
      <c r="R268" s="279">
        <v>2087.86</v>
      </c>
      <c r="S268" s="279">
        <v>2002.63</v>
      </c>
      <c r="T268" s="279">
        <v>1944.56</v>
      </c>
      <c r="U268" s="279">
        <v>1891.58</v>
      </c>
      <c r="V268" s="279">
        <v>1888.57</v>
      </c>
      <c r="W268" s="279">
        <v>1904.62</v>
      </c>
      <c r="X268" s="279">
        <v>1751.84</v>
      </c>
      <c r="Y268" s="279">
        <v>1699.37</v>
      </c>
    </row>
    <row r="269" spans="1:25" hidden="1" outlineLevel="1">
      <c r="A269" s="314">
        <v>13</v>
      </c>
      <c r="B269" s="279">
        <v>1563.54</v>
      </c>
      <c r="C269" s="279">
        <v>1464.48</v>
      </c>
      <c r="D269" s="279">
        <v>1365.35</v>
      </c>
      <c r="E269" s="279">
        <v>1321.95</v>
      </c>
      <c r="F269" s="279">
        <v>1315.26</v>
      </c>
      <c r="G269" s="279">
        <v>1435.7</v>
      </c>
      <c r="H269" s="279">
        <v>1568.34</v>
      </c>
      <c r="I269" s="279">
        <v>1663.09</v>
      </c>
      <c r="J269" s="279">
        <v>1838.96</v>
      </c>
      <c r="K269" s="279">
        <v>1963.42</v>
      </c>
      <c r="L269" s="279">
        <v>2098.41</v>
      </c>
      <c r="M269" s="279">
        <v>2145.54</v>
      </c>
      <c r="N269" s="279">
        <v>2120.31</v>
      </c>
      <c r="O269" s="279">
        <v>2127.13</v>
      </c>
      <c r="P269" s="279">
        <v>2167.83</v>
      </c>
      <c r="Q269" s="279">
        <v>2147.42</v>
      </c>
      <c r="R269" s="279">
        <v>2106.75</v>
      </c>
      <c r="S269" s="279">
        <v>2107.83</v>
      </c>
      <c r="T269" s="279">
        <v>2087.12</v>
      </c>
      <c r="U269" s="279">
        <v>1973.74</v>
      </c>
      <c r="V269" s="279">
        <v>1951.85</v>
      </c>
      <c r="W269" s="279">
        <v>1968.31</v>
      </c>
      <c r="X269" s="279">
        <v>1784.09</v>
      </c>
      <c r="Y269" s="279">
        <v>1672.57</v>
      </c>
    </row>
    <row r="270" spans="1:25" hidden="1" outlineLevel="1">
      <c r="A270" s="314">
        <v>14</v>
      </c>
      <c r="B270" s="279">
        <v>1555.22</v>
      </c>
      <c r="C270" s="279">
        <v>1446.32</v>
      </c>
      <c r="D270" s="279">
        <v>1342.33</v>
      </c>
      <c r="E270" s="279">
        <v>1307.5999999999999</v>
      </c>
      <c r="F270" s="279">
        <v>1321.32</v>
      </c>
      <c r="G270" s="279">
        <v>1402.71</v>
      </c>
      <c r="H270" s="279">
        <v>1569.29</v>
      </c>
      <c r="I270" s="279">
        <v>1694.72</v>
      </c>
      <c r="J270" s="279">
        <v>1884.1</v>
      </c>
      <c r="K270" s="279">
        <v>2060.4299999999998</v>
      </c>
      <c r="L270" s="279">
        <v>2056.5</v>
      </c>
      <c r="M270" s="279">
        <v>2090.96</v>
      </c>
      <c r="N270" s="279">
        <v>2074.89</v>
      </c>
      <c r="O270" s="279">
        <v>2062.4499999999998</v>
      </c>
      <c r="P270" s="279">
        <v>2096.4699999999998</v>
      </c>
      <c r="Q270" s="279">
        <v>2072.06</v>
      </c>
      <c r="R270" s="279">
        <v>2088.54</v>
      </c>
      <c r="S270" s="279">
        <v>2107.83</v>
      </c>
      <c r="T270" s="279">
        <v>2094.66</v>
      </c>
      <c r="U270" s="279">
        <v>2063.56</v>
      </c>
      <c r="V270" s="279">
        <v>2023.8</v>
      </c>
      <c r="W270" s="279">
        <v>1988.23</v>
      </c>
      <c r="X270" s="279">
        <v>1868.6</v>
      </c>
      <c r="Y270" s="279">
        <v>1721.42</v>
      </c>
    </row>
    <row r="271" spans="1:25" hidden="1" outlineLevel="1">
      <c r="A271" s="314">
        <v>15</v>
      </c>
      <c r="B271" s="279">
        <v>1719.42</v>
      </c>
      <c r="C271" s="279">
        <v>1708.88</v>
      </c>
      <c r="D271" s="279">
        <v>1621.95</v>
      </c>
      <c r="E271" s="279">
        <v>1550.65</v>
      </c>
      <c r="F271" s="279">
        <v>1525.54</v>
      </c>
      <c r="G271" s="279">
        <v>1525.7</v>
      </c>
      <c r="H271" s="279">
        <v>1575.09</v>
      </c>
      <c r="I271" s="279">
        <v>1719.5</v>
      </c>
      <c r="J271" s="279">
        <v>1821.01</v>
      </c>
      <c r="K271" s="279">
        <v>2042.09</v>
      </c>
      <c r="L271" s="279">
        <v>2197.09</v>
      </c>
      <c r="M271" s="279">
        <v>2250.06</v>
      </c>
      <c r="N271" s="279">
        <v>2151.19</v>
      </c>
      <c r="O271" s="279">
        <v>2163.71</v>
      </c>
      <c r="P271" s="279">
        <v>2143.35</v>
      </c>
      <c r="Q271" s="279">
        <v>2120.23</v>
      </c>
      <c r="R271" s="279">
        <v>2046.64</v>
      </c>
      <c r="S271" s="279">
        <v>1917.29</v>
      </c>
      <c r="T271" s="279">
        <v>1882.1</v>
      </c>
      <c r="U271" s="279">
        <v>1861.05</v>
      </c>
      <c r="V271" s="279">
        <v>1846.11</v>
      </c>
      <c r="W271" s="279">
        <v>1945.68</v>
      </c>
      <c r="X271" s="279">
        <v>1828.12</v>
      </c>
      <c r="Y271" s="279">
        <v>1758.24</v>
      </c>
    </row>
    <row r="272" spans="1:25" hidden="1" outlineLevel="1">
      <c r="A272" s="314">
        <v>16</v>
      </c>
      <c r="B272" s="279">
        <v>1713.32</v>
      </c>
      <c r="C272" s="279">
        <v>1637.68</v>
      </c>
      <c r="D272" s="279">
        <v>1558.5</v>
      </c>
      <c r="E272" s="279">
        <v>1480.23</v>
      </c>
      <c r="F272" s="279">
        <v>1428.78</v>
      </c>
      <c r="G272" s="279">
        <v>1430.68</v>
      </c>
      <c r="H272" s="279">
        <v>1472.22</v>
      </c>
      <c r="I272" s="279">
        <v>1630.7</v>
      </c>
      <c r="J272" s="279">
        <v>1756.66</v>
      </c>
      <c r="K272" s="279">
        <v>2006.35</v>
      </c>
      <c r="L272" s="279">
        <v>2079.0700000000002</v>
      </c>
      <c r="M272" s="279">
        <v>2114.19</v>
      </c>
      <c r="N272" s="279">
        <v>2123.0100000000002</v>
      </c>
      <c r="O272" s="279">
        <v>2142.06</v>
      </c>
      <c r="P272" s="279">
        <v>2151.8000000000002</v>
      </c>
      <c r="Q272" s="279">
        <v>2130.98</v>
      </c>
      <c r="R272" s="279">
        <v>2112.0100000000002</v>
      </c>
      <c r="S272" s="279">
        <v>2079.77</v>
      </c>
      <c r="T272" s="279">
        <v>2077.04</v>
      </c>
      <c r="U272" s="279">
        <v>2057.14</v>
      </c>
      <c r="V272" s="279">
        <v>2064.15</v>
      </c>
      <c r="W272" s="279">
        <v>2087.6799999999998</v>
      </c>
      <c r="X272" s="279">
        <v>2006.61</v>
      </c>
      <c r="Y272" s="279">
        <v>1804.8</v>
      </c>
    </row>
    <row r="273" spans="1:25" hidden="1" outlineLevel="1">
      <c r="A273" s="314">
        <v>17</v>
      </c>
      <c r="B273" s="279">
        <v>1744.81</v>
      </c>
      <c r="C273" s="279">
        <v>1638.81</v>
      </c>
      <c r="D273" s="279">
        <v>1568.52</v>
      </c>
      <c r="E273" s="279">
        <v>1489.85</v>
      </c>
      <c r="F273" s="279">
        <v>1456.38</v>
      </c>
      <c r="G273" s="279">
        <v>1531.7</v>
      </c>
      <c r="H273" s="279">
        <v>1667.46</v>
      </c>
      <c r="I273" s="279">
        <v>1733.44</v>
      </c>
      <c r="J273" s="279">
        <v>1398.93</v>
      </c>
      <c r="K273" s="279">
        <v>2181.6</v>
      </c>
      <c r="L273" s="279">
        <v>2190.4</v>
      </c>
      <c r="M273" s="279">
        <v>2224.2199999999998</v>
      </c>
      <c r="N273" s="279">
        <v>2194.9499999999998</v>
      </c>
      <c r="O273" s="279">
        <v>2200.9299999999998</v>
      </c>
      <c r="P273" s="279">
        <v>2244.4299999999998</v>
      </c>
      <c r="Q273" s="279">
        <v>2225.16</v>
      </c>
      <c r="R273" s="279">
        <v>2200.0100000000002</v>
      </c>
      <c r="S273" s="279">
        <v>2175.6</v>
      </c>
      <c r="T273" s="279">
        <v>2160.36</v>
      </c>
      <c r="U273" s="279">
        <v>2108.8000000000002</v>
      </c>
      <c r="V273" s="279">
        <v>2086.38</v>
      </c>
      <c r="W273" s="279">
        <v>2090.44</v>
      </c>
      <c r="X273" s="279">
        <v>1864.38</v>
      </c>
      <c r="Y273" s="279">
        <v>1721.39</v>
      </c>
    </row>
    <row r="274" spans="1:25" hidden="1" outlineLevel="1">
      <c r="A274" s="314">
        <v>18</v>
      </c>
      <c r="B274" s="279">
        <v>1611.54</v>
      </c>
      <c r="C274" s="279">
        <v>1519.28</v>
      </c>
      <c r="D274" s="279">
        <v>1433.05</v>
      </c>
      <c r="E274" s="279">
        <v>1350.07</v>
      </c>
      <c r="F274" s="279">
        <v>1378.91</v>
      </c>
      <c r="G274" s="279">
        <v>1448.78</v>
      </c>
      <c r="H274" s="279">
        <v>1552.12</v>
      </c>
      <c r="I274" s="279">
        <v>1722.68</v>
      </c>
      <c r="J274" s="279">
        <v>1895.44</v>
      </c>
      <c r="K274" s="279">
        <v>2138.48</v>
      </c>
      <c r="L274" s="279">
        <v>2155.2600000000002</v>
      </c>
      <c r="M274" s="279">
        <v>2159.0500000000002</v>
      </c>
      <c r="N274" s="279">
        <v>2148.4499999999998</v>
      </c>
      <c r="O274" s="279">
        <v>2145.25</v>
      </c>
      <c r="P274" s="279">
        <v>2184.02</v>
      </c>
      <c r="Q274" s="279">
        <v>2175.5500000000002</v>
      </c>
      <c r="R274" s="279">
        <v>2158.87</v>
      </c>
      <c r="S274" s="279">
        <v>2129.5500000000002</v>
      </c>
      <c r="T274" s="279">
        <v>2138.81</v>
      </c>
      <c r="U274" s="279">
        <v>2096.17</v>
      </c>
      <c r="V274" s="279">
        <v>2044.15</v>
      </c>
      <c r="W274" s="279">
        <v>2050.75</v>
      </c>
      <c r="X274" s="279">
        <v>1805.89</v>
      </c>
      <c r="Y274" s="279">
        <v>1695.64</v>
      </c>
    </row>
    <row r="275" spans="1:25" hidden="1" outlineLevel="1">
      <c r="A275" s="314">
        <v>19</v>
      </c>
      <c r="B275" s="279">
        <v>1655.82</v>
      </c>
      <c r="C275" s="279">
        <v>1543.61</v>
      </c>
      <c r="D275" s="279">
        <v>1404.22</v>
      </c>
      <c r="E275" s="279">
        <v>1335.52</v>
      </c>
      <c r="F275" s="279">
        <v>1320.19</v>
      </c>
      <c r="G275" s="279">
        <v>1458.09</v>
      </c>
      <c r="H275" s="279">
        <v>1609.91</v>
      </c>
      <c r="I275" s="279">
        <v>1785.52</v>
      </c>
      <c r="J275" s="279">
        <v>1920.18</v>
      </c>
      <c r="K275" s="279">
        <v>2169.44</v>
      </c>
      <c r="L275" s="279">
        <v>2226.6799999999998</v>
      </c>
      <c r="M275" s="279">
        <v>2216.54</v>
      </c>
      <c r="N275" s="279">
        <v>2213.7800000000002</v>
      </c>
      <c r="O275" s="279">
        <v>2227.1999999999998</v>
      </c>
      <c r="P275" s="279">
        <v>2260.3200000000002</v>
      </c>
      <c r="Q275" s="279">
        <v>2223.48</v>
      </c>
      <c r="R275" s="279">
        <v>2210</v>
      </c>
      <c r="S275" s="279">
        <v>2205.1</v>
      </c>
      <c r="T275" s="279">
        <v>2269.79</v>
      </c>
      <c r="U275" s="279">
        <v>2205.48</v>
      </c>
      <c r="V275" s="279">
        <v>2153.0500000000002</v>
      </c>
      <c r="W275" s="279">
        <v>2159.64</v>
      </c>
      <c r="X275" s="279">
        <v>1933.48</v>
      </c>
      <c r="Y275" s="279">
        <v>1835.76</v>
      </c>
    </row>
    <row r="276" spans="1:25" hidden="1" outlineLevel="1">
      <c r="A276" s="314">
        <v>20</v>
      </c>
      <c r="B276" s="279">
        <v>1663.27</v>
      </c>
      <c r="C276" s="279">
        <v>1531.13</v>
      </c>
      <c r="D276" s="279">
        <v>1410.84</v>
      </c>
      <c r="E276" s="279">
        <v>1346.97</v>
      </c>
      <c r="F276" s="279">
        <v>1332.37</v>
      </c>
      <c r="G276" s="279">
        <v>1481.97</v>
      </c>
      <c r="H276" s="279">
        <v>1549.01</v>
      </c>
      <c r="I276" s="279">
        <v>1837.18</v>
      </c>
      <c r="J276" s="279">
        <v>2035.04</v>
      </c>
      <c r="K276" s="279">
        <v>2229.2399999999998</v>
      </c>
      <c r="L276" s="279">
        <v>2290.46</v>
      </c>
      <c r="M276" s="279">
        <v>2280.71</v>
      </c>
      <c r="N276" s="279">
        <v>2277.17</v>
      </c>
      <c r="O276" s="279">
        <v>2278.48</v>
      </c>
      <c r="P276" s="279">
        <v>2287.48</v>
      </c>
      <c r="Q276" s="279">
        <v>2269.81</v>
      </c>
      <c r="R276" s="279">
        <v>2243.9499999999998</v>
      </c>
      <c r="S276" s="279">
        <v>2227.89</v>
      </c>
      <c r="T276" s="279">
        <v>2261.8200000000002</v>
      </c>
      <c r="U276" s="279">
        <v>2214.6999999999998</v>
      </c>
      <c r="V276" s="279">
        <v>2191.14</v>
      </c>
      <c r="W276" s="279">
        <v>2215.23</v>
      </c>
      <c r="X276" s="279">
        <v>1957.86</v>
      </c>
      <c r="Y276" s="279">
        <v>1777.93</v>
      </c>
    </row>
    <row r="277" spans="1:25" hidden="1" outlineLevel="1">
      <c r="A277" s="314">
        <v>21</v>
      </c>
      <c r="B277" s="279">
        <v>1639.89</v>
      </c>
      <c r="C277" s="279">
        <v>1513.2</v>
      </c>
      <c r="D277" s="279">
        <v>1439.16</v>
      </c>
      <c r="E277" s="279">
        <v>1374.64</v>
      </c>
      <c r="F277" s="279">
        <v>1348.84</v>
      </c>
      <c r="G277" s="279">
        <v>1470.6</v>
      </c>
      <c r="H277" s="279">
        <v>1570.95</v>
      </c>
      <c r="I277" s="279">
        <v>1785.16</v>
      </c>
      <c r="J277" s="279">
        <v>2081.89</v>
      </c>
      <c r="K277" s="279">
        <v>2221.4899999999998</v>
      </c>
      <c r="L277" s="279">
        <v>2250.88</v>
      </c>
      <c r="M277" s="279">
        <v>2236.84</v>
      </c>
      <c r="N277" s="279">
        <v>2221.09</v>
      </c>
      <c r="O277" s="279">
        <v>2233.6999999999998</v>
      </c>
      <c r="P277" s="279">
        <v>2236.92</v>
      </c>
      <c r="Q277" s="279">
        <v>2236.15</v>
      </c>
      <c r="R277" s="279">
        <v>2208.02</v>
      </c>
      <c r="S277" s="279">
        <v>2196.75</v>
      </c>
      <c r="T277" s="279">
        <v>2255.75</v>
      </c>
      <c r="U277" s="279">
        <v>2233.89</v>
      </c>
      <c r="V277" s="279">
        <v>2236.35</v>
      </c>
      <c r="W277" s="279">
        <v>2252.54</v>
      </c>
      <c r="X277" s="279">
        <v>2141.88</v>
      </c>
      <c r="Y277" s="279">
        <v>1854.93</v>
      </c>
    </row>
    <row r="278" spans="1:25" hidden="1" outlineLevel="1">
      <c r="A278" s="314">
        <v>22</v>
      </c>
      <c r="B278" s="279">
        <v>1970.09</v>
      </c>
      <c r="C278" s="279">
        <v>1862.61</v>
      </c>
      <c r="D278" s="279">
        <v>1730.06</v>
      </c>
      <c r="E278" s="279">
        <v>1630.69</v>
      </c>
      <c r="F278" s="279">
        <v>1584.19</v>
      </c>
      <c r="G278" s="279">
        <v>1635.39</v>
      </c>
      <c r="H278" s="279">
        <v>1743.49</v>
      </c>
      <c r="I278" s="279">
        <v>1848.91</v>
      </c>
      <c r="J278" s="279">
        <v>2006</v>
      </c>
      <c r="K278" s="279">
        <v>2396.48</v>
      </c>
      <c r="L278" s="279">
        <v>2471.4699999999998</v>
      </c>
      <c r="M278" s="279">
        <v>2482.84</v>
      </c>
      <c r="N278" s="279">
        <v>2441.7600000000002</v>
      </c>
      <c r="O278" s="279">
        <v>2400.91</v>
      </c>
      <c r="P278" s="279">
        <v>2371.36</v>
      </c>
      <c r="Q278" s="279">
        <v>2339.06</v>
      </c>
      <c r="R278" s="279">
        <v>2306.02</v>
      </c>
      <c r="S278" s="279">
        <v>2271.75</v>
      </c>
      <c r="T278" s="279">
        <v>2246.0500000000002</v>
      </c>
      <c r="U278" s="279">
        <v>2188.6999999999998</v>
      </c>
      <c r="V278" s="279">
        <v>2189.6799999999998</v>
      </c>
      <c r="W278" s="279">
        <v>2200.31</v>
      </c>
      <c r="X278" s="279">
        <v>2051.15</v>
      </c>
      <c r="Y278" s="279">
        <v>1864.23</v>
      </c>
    </row>
    <row r="279" spans="1:25" hidden="1" outlineLevel="1">
      <c r="A279" s="314">
        <v>23</v>
      </c>
      <c r="B279" s="279">
        <v>1739.78</v>
      </c>
      <c r="C279" s="279">
        <v>1610.97</v>
      </c>
      <c r="D279" s="279">
        <v>1468.35</v>
      </c>
      <c r="E279" s="279">
        <v>1382.37</v>
      </c>
      <c r="F279" s="279">
        <v>1339.72</v>
      </c>
      <c r="G279" s="279">
        <v>1381.81</v>
      </c>
      <c r="H279" s="279">
        <v>1384.86</v>
      </c>
      <c r="I279" s="279">
        <v>1617.68</v>
      </c>
      <c r="J279" s="279">
        <v>1788.49</v>
      </c>
      <c r="K279" s="279">
        <v>2015.49</v>
      </c>
      <c r="L279" s="279">
        <v>2462.21</v>
      </c>
      <c r="M279" s="279">
        <v>2214.66</v>
      </c>
      <c r="N279" s="279">
        <v>2212.52</v>
      </c>
      <c r="O279" s="279">
        <v>2497.33</v>
      </c>
      <c r="P279" s="279">
        <v>2487.0300000000002</v>
      </c>
      <c r="Q279" s="279">
        <v>2466.6</v>
      </c>
      <c r="R279" s="279">
        <v>2139.6</v>
      </c>
      <c r="S279" s="279">
        <v>2146.34</v>
      </c>
      <c r="T279" s="279">
        <v>2128.12</v>
      </c>
      <c r="U279" s="279">
        <v>2112.12</v>
      </c>
      <c r="V279" s="279">
        <v>2125.08</v>
      </c>
      <c r="W279" s="279">
        <v>2120.04</v>
      </c>
      <c r="X279" s="279">
        <v>1970.85</v>
      </c>
      <c r="Y279" s="279">
        <v>1813.13</v>
      </c>
    </row>
    <row r="280" spans="1:25" hidden="1" outlineLevel="1">
      <c r="A280" s="314">
        <v>24</v>
      </c>
      <c r="B280" s="279">
        <v>1671.94</v>
      </c>
      <c r="C280" s="279">
        <v>1540.91</v>
      </c>
      <c r="D280" s="279">
        <v>1481.26</v>
      </c>
      <c r="E280" s="279">
        <v>1413.34</v>
      </c>
      <c r="F280" s="279">
        <v>1388.94</v>
      </c>
      <c r="G280" s="279">
        <v>1523.63</v>
      </c>
      <c r="H280" s="279">
        <v>1693.34</v>
      </c>
      <c r="I280" s="279">
        <v>1742.45</v>
      </c>
      <c r="J280" s="279">
        <v>2015.59</v>
      </c>
      <c r="K280" s="279">
        <v>2439.23</v>
      </c>
      <c r="L280" s="279">
        <v>2544.11</v>
      </c>
      <c r="M280" s="279">
        <v>2543.5300000000002</v>
      </c>
      <c r="N280" s="279">
        <v>2582.7600000000002</v>
      </c>
      <c r="O280" s="279">
        <v>2586.2199999999998</v>
      </c>
      <c r="P280" s="279">
        <v>2573.67</v>
      </c>
      <c r="Q280" s="279">
        <v>2567.1</v>
      </c>
      <c r="R280" s="279">
        <v>2560.4899999999998</v>
      </c>
      <c r="S280" s="279">
        <v>2559.69</v>
      </c>
      <c r="T280" s="279">
        <v>2488.02</v>
      </c>
      <c r="U280" s="279">
        <v>2478.39</v>
      </c>
      <c r="V280" s="279">
        <v>2436.73</v>
      </c>
      <c r="W280" s="279">
        <v>2428.21</v>
      </c>
      <c r="X280" s="279">
        <v>1916.75</v>
      </c>
      <c r="Y280" s="279">
        <v>1743.91</v>
      </c>
    </row>
    <row r="281" spans="1:25" hidden="1" outlineLevel="1">
      <c r="A281" s="314">
        <v>25</v>
      </c>
      <c r="B281" s="279">
        <v>1546.78</v>
      </c>
      <c r="C281" s="279">
        <v>1426.42</v>
      </c>
      <c r="D281" s="279">
        <v>1313.92</v>
      </c>
      <c r="E281" s="279">
        <v>1268.53</v>
      </c>
      <c r="F281" s="279">
        <v>1245.23</v>
      </c>
      <c r="G281" s="279">
        <v>1380.98</v>
      </c>
      <c r="H281" s="279">
        <v>1476.91</v>
      </c>
      <c r="I281" s="279">
        <v>1692.82</v>
      </c>
      <c r="J281" s="279">
        <v>1772.44</v>
      </c>
      <c r="K281" s="279">
        <v>1999.78</v>
      </c>
      <c r="L281" s="279">
        <v>2058.17</v>
      </c>
      <c r="M281" s="279">
        <v>2015.03</v>
      </c>
      <c r="N281" s="279">
        <v>1989.64</v>
      </c>
      <c r="O281" s="279">
        <v>2017.62</v>
      </c>
      <c r="P281" s="279">
        <v>2064.21</v>
      </c>
      <c r="Q281" s="279">
        <v>2056.2800000000002</v>
      </c>
      <c r="R281" s="279">
        <v>2045.6</v>
      </c>
      <c r="S281" s="279">
        <v>2034.97</v>
      </c>
      <c r="T281" s="279">
        <v>1990.39</v>
      </c>
      <c r="U281" s="279">
        <v>1931.85</v>
      </c>
      <c r="V281" s="279">
        <v>1909.23</v>
      </c>
      <c r="W281" s="279">
        <v>1905.2</v>
      </c>
      <c r="X281" s="279">
        <v>1787.36</v>
      </c>
      <c r="Y281" s="279">
        <v>1675.2</v>
      </c>
    </row>
    <row r="282" spans="1:25" hidden="1" outlineLevel="1">
      <c r="A282" s="314">
        <v>26</v>
      </c>
      <c r="B282" s="279">
        <v>1643.44</v>
      </c>
      <c r="C282" s="279">
        <v>1533.72</v>
      </c>
      <c r="D282" s="279">
        <v>1434.04</v>
      </c>
      <c r="E282" s="279">
        <v>1336.58</v>
      </c>
      <c r="F282" s="279">
        <v>1335.23</v>
      </c>
      <c r="G282" s="279">
        <v>1466.61</v>
      </c>
      <c r="H282" s="279">
        <v>1570.63</v>
      </c>
      <c r="I282" s="279">
        <v>1771.48</v>
      </c>
      <c r="J282" s="279">
        <v>1945.8</v>
      </c>
      <c r="K282" s="279">
        <v>1937.49</v>
      </c>
      <c r="L282" s="279">
        <v>1963.75</v>
      </c>
      <c r="M282" s="279">
        <v>1961.35</v>
      </c>
      <c r="N282" s="279">
        <v>1946.66</v>
      </c>
      <c r="O282" s="279">
        <v>2226.46</v>
      </c>
      <c r="P282" s="279">
        <v>2296.11</v>
      </c>
      <c r="Q282" s="279">
        <v>2284.98</v>
      </c>
      <c r="R282" s="279">
        <v>2297.29</v>
      </c>
      <c r="S282" s="279">
        <v>2275.4</v>
      </c>
      <c r="T282" s="279">
        <v>2207.25</v>
      </c>
      <c r="U282" s="279">
        <v>2159.23</v>
      </c>
      <c r="V282" s="279">
        <v>2092.3200000000002</v>
      </c>
      <c r="W282" s="279">
        <v>2044.69</v>
      </c>
      <c r="X282" s="279">
        <v>1913.7</v>
      </c>
      <c r="Y282" s="279">
        <v>1752.14</v>
      </c>
    </row>
    <row r="283" spans="1:25" hidden="1" outlineLevel="1">
      <c r="A283" s="314">
        <v>27</v>
      </c>
      <c r="B283" s="279">
        <v>1624.53</v>
      </c>
      <c r="C283" s="279">
        <v>1477.96</v>
      </c>
      <c r="D283" s="279">
        <v>1352.25</v>
      </c>
      <c r="E283" s="279">
        <v>1259.21</v>
      </c>
      <c r="F283" s="279">
        <v>1235.73</v>
      </c>
      <c r="G283" s="279">
        <v>1409.04</v>
      </c>
      <c r="H283" s="279">
        <v>1617.03</v>
      </c>
      <c r="I283" s="279">
        <v>1741.78</v>
      </c>
      <c r="J283" s="279">
        <v>2046.83</v>
      </c>
      <c r="K283" s="279">
        <v>2146.84</v>
      </c>
      <c r="L283" s="279">
        <v>2169.4299999999998</v>
      </c>
      <c r="M283" s="279">
        <v>2188.0300000000002</v>
      </c>
      <c r="N283" s="279">
        <v>2219.9899999999998</v>
      </c>
      <c r="O283" s="279">
        <v>2224.56</v>
      </c>
      <c r="P283" s="279">
        <v>2190.29</v>
      </c>
      <c r="Q283" s="279">
        <v>2187.17</v>
      </c>
      <c r="R283" s="279">
        <v>2152.42</v>
      </c>
      <c r="S283" s="279">
        <v>2148.67</v>
      </c>
      <c r="T283" s="279">
        <v>2129.11</v>
      </c>
      <c r="U283" s="279">
        <v>2077.13</v>
      </c>
      <c r="V283" s="279">
        <v>2037.13</v>
      </c>
      <c r="W283" s="279">
        <v>2022.54</v>
      </c>
      <c r="X283" s="279">
        <v>1921.62</v>
      </c>
      <c r="Y283" s="279">
        <v>1719.95</v>
      </c>
    </row>
    <row r="284" spans="1:25" hidden="1" outlineLevel="1">
      <c r="A284" s="314">
        <v>28</v>
      </c>
      <c r="B284" s="279">
        <v>1551.08</v>
      </c>
      <c r="C284" s="279">
        <v>1409.85</v>
      </c>
      <c r="D284" s="279">
        <v>1292.77</v>
      </c>
      <c r="E284" s="279">
        <v>1233.25</v>
      </c>
      <c r="F284" s="279">
        <v>1212.93</v>
      </c>
      <c r="G284" s="279">
        <v>1370.52</v>
      </c>
      <c r="H284" s="279">
        <v>1537.86</v>
      </c>
      <c r="I284" s="279">
        <v>1729.85</v>
      </c>
      <c r="J284" s="279">
        <v>1904.87</v>
      </c>
      <c r="K284" s="279">
        <v>2138.0100000000002</v>
      </c>
      <c r="L284" s="279">
        <v>2175.84</v>
      </c>
      <c r="M284" s="279">
        <v>2187.3000000000002</v>
      </c>
      <c r="N284" s="279">
        <v>2163.4499999999998</v>
      </c>
      <c r="O284" s="279">
        <v>2210.42</v>
      </c>
      <c r="P284" s="279">
        <v>2172.5</v>
      </c>
      <c r="Q284" s="279">
        <v>2159.94</v>
      </c>
      <c r="R284" s="279">
        <v>2178.5700000000002</v>
      </c>
      <c r="S284" s="279">
        <v>2156.7600000000002</v>
      </c>
      <c r="T284" s="279">
        <v>2129.77</v>
      </c>
      <c r="U284" s="279">
        <v>2053.3200000000002</v>
      </c>
      <c r="V284" s="279">
        <v>2061.29</v>
      </c>
      <c r="W284" s="279">
        <v>2061.56</v>
      </c>
      <c r="X284" s="279">
        <v>1932.1</v>
      </c>
      <c r="Y284" s="279">
        <v>1797.08</v>
      </c>
    </row>
    <row r="285" spans="1:25" hidden="1" outlineLevel="1">
      <c r="A285" s="314">
        <v>29</v>
      </c>
      <c r="B285" s="279">
        <v>1725.86</v>
      </c>
      <c r="C285" s="279">
        <v>1590.7</v>
      </c>
      <c r="D285" s="279">
        <v>1496.21</v>
      </c>
      <c r="E285" s="279">
        <v>1409.15</v>
      </c>
      <c r="F285" s="279">
        <v>1374.78</v>
      </c>
      <c r="G285" s="279">
        <v>1431.7</v>
      </c>
      <c r="H285" s="279">
        <v>1419.75</v>
      </c>
      <c r="I285" s="279">
        <v>1703.58</v>
      </c>
      <c r="J285" s="279">
        <v>1800.95</v>
      </c>
      <c r="K285" s="279">
        <v>2054</v>
      </c>
      <c r="L285" s="279">
        <v>2218.4699999999998</v>
      </c>
      <c r="M285" s="279">
        <v>2262.1999999999998</v>
      </c>
      <c r="N285" s="279">
        <v>2247.9499999999998</v>
      </c>
      <c r="O285" s="279">
        <v>2239.21</v>
      </c>
      <c r="P285" s="279">
        <v>2214.89</v>
      </c>
      <c r="Q285" s="279">
        <v>2177.13</v>
      </c>
      <c r="R285" s="279">
        <v>2162.41</v>
      </c>
      <c r="S285" s="279">
        <v>2161.42</v>
      </c>
      <c r="T285" s="279">
        <v>2169.67</v>
      </c>
      <c r="U285" s="279">
        <v>2027.44</v>
      </c>
      <c r="V285" s="279">
        <v>2065.14</v>
      </c>
      <c r="W285" s="279">
        <v>2051.5300000000002</v>
      </c>
      <c r="X285" s="279">
        <v>1982.09</v>
      </c>
      <c r="Y285" s="279">
        <v>1842.21</v>
      </c>
    </row>
    <row r="286" spans="1:25" hidden="1" outlineLevel="1">
      <c r="A286" s="314">
        <v>30</v>
      </c>
      <c r="B286" s="279">
        <v>1725.65</v>
      </c>
      <c r="C286" s="279">
        <v>1570.6</v>
      </c>
      <c r="D286" s="279">
        <v>1471.37</v>
      </c>
      <c r="E286" s="279">
        <v>1420.78</v>
      </c>
      <c r="F286" s="279">
        <v>1379.72</v>
      </c>
      <c r="G286" s="279">
        <v>1401.55</v>
      </c>
      <c r="H286" s="279">
        <v>1427.61</v>
      </c>
      <c r="I286" s="279">
        <v>1654.96</v>
      </c>
      <c r="J286" s="279">
        <v>1805.62</v>
      </c>
      <c r="K286" s="279">
        <v>2113.15</v>
      </c>
      <c r="L286" s="279">
        <v>2242.61</v>
      </c>
      <c r="M286" s="279">
        <v>2254.0300000000002</v>
      </c>
      <c r="N286" s="279">
        <v>2287.7600000000002</v>
      </c>
      <c r="O286" s="279">
        <v>2275.7800000000002</v>
      </c>
      <c r="P286" s="279">
        <v>2302.3000000000002</v>
      </c>
      <c r="Q286" s="279">
        <v>2331.66</v>
      </c>
      <c r="R286" s="279">
        <v>2326.44</v>
      </c>
      <c r="S286" s="279">
        <v>2270.5700000000002</v>
      </c>
      <c r="T286" s="279">
        <v>2283.56</v>
      </c>
      <c r="U286" s="279">
        <v>2201.73</v>
      </c>
      <c r="V286" s="279">
        <v>2221.4699999999998</v>
      </c>
      <c r="W286" s="279">
        <v>2200.8200000000002</v>
      </c>
      <c r="X286" s="279">
        <v>2091.02</v>
      </c>
      <c r="Y286" s="279">
        <v>1882.9</v>
      </c>
    </row>
    <row r="287" spans="1:25" hidden="1" outlineLevel="1">
      <c r="A287" s="314">
        <v>31</v>
      </c>
      <c r="B287" s="279">
        <v>1694.54</v>
      </c>
      <c r="C287" s="279">
        <v>1546.85</v>
      </c>
      <c r="D287" s="279">
        <v>1467.91</v>
      </c>
      <c r="E287" s="279">
        <v>1440.41</v>
      </c>
      <c r="F287" s="279">
        <v>1430.09</v>
      </c>
      <c r="G287" s="279">
        <v>1470.58</v>
      </c>
      <c r="H287" s="279">
        <v>1660.3</v>
      </c>
      <c r="I287" s="279">
        <v>1814.39</v>
      </c>
      <c r="J287" s="279">
        <v>2063.4699999999998</v>
      </c>
      <c r="K287" s="279">
        <v>2206.44</v>
      </c>
      <c r="L287" s="279">
        <v>2286.6799999999998</v>
      </c>
      <c r="M287" s="279">
        <v>2315.08</v>
      </c>
      <c r="N287" s="279">
        <v>2320.04</v>
      </c>
      <c r="O287" s="279">
        <v>2274.91</v>
      </c>
      <c r="P287" s="279">
        <v>2347.08</v>
      </c>
      <c r="Q287" s="279">
        <v>2332.81</v>
      </c>
      <c r="R287" s="279">
        <v>2293.42</v>
      </c>
      <c r="S287" s="279">
        <v>2241.91</v>
      </c>
      <c r="T287" s="279">
        <v>2188.9299999999998</v>
      </c>
      <c r="U287" s="279">
        <v>2089.39</v>
      </c>
      <c r="V287" s="279">
        <v>2071.5700000000002</v>
      </c>
      <c r="W287" s="279">
        <v>2066.15</v>
      </c>
      <c r="X287" s="279">
        <v>1833.92</v>
      </c>
      <c r="Y287" s="279">
        <v>1702.6</v>
      </c>
    </row>
    <row r="288" spans="1:25" collapsed="1">
      <c r="A288" s="304"/>
      <c r="B288" s="304"/>
      <c r="C288" s="304"/>
      <c r="D288" s="304"/>
      <c r="E288" s="304"/>
      <c r="F288" s="304"/>
      <c r="G288" s="304"/>
      <c r="H288" s="304"/>
      <c r="I288" s="304"/>
      <c r="J288" s="304"/>
      <c r="K288" s="304"/>
      <c r="L288" s="304"/>
      <c r="M288" s="304"/>
      <c r="N288" s="304"/>
      <c r="O288" s="304"/>
      <c r="P288" s="304"/>
      <c r="Q288" s="304"/>
      <c r="R288" s="304"/>
      <c r="S288" s="304"/>
      <c r="T288" s="304"/>
      <c r="U288" s="304"/>
      <c r="V288" s="304"/>
      <c r="W288" s="304"/>
      <c r="X288" s="304"/>
      <c r="Y288" s="304"/>
    </row>
    <row r="289" spans="1:25">
      <c r="A289" s="406" t="s">
        <v>208</v>
      </c>
      <c r="B289" s="408" t="s">
        <v>334</v>
      </c>
      <c r="C289" s="408"/>
      <c r="D289" s="408"/>
      <c r="E289" s="408"/>
      <c r="F289" s="408"/>
      <c r="G289" s="408"/>
      <c r="H289" s="408"/>
      <c r="I289" s="408"/>
      <c r="J289" s="408"/>
      <c r="K289" s="408"/>
      <c r="L289" s="408"/>
      <c r="M289" s="408"/>
      <c r="N289" s="408"/>
      <c r="O289" s="408"/>
      <c r="P289" s="408"/>
      <c r="Q289" s="408"/>
      <c r="R289" s="408"/>
      <c r="S289" s="408"/>
      <c r="T289" s="408"/>
      <c r="U289" s="408"/>
      <c r="V289" s="408"/>
      <c r="W289" s="408"/>
      <c r="X289" s="408"/>
      <c r="Y289" s="408"/>
    </row>
    <row r="290" spans="1:25" ht="30" hidden="1" outlineLevel="1">
      <c r="A290" s="406"/>
      <c r="B290" s="551" t="s">
        <v>1</v>
      </c>
      <c r="C290" s="551" t="s">
        <v>2</v>
      </c>
      <c r="D290" s="551" t="s">
        <v>3</v>
      </c>
      <c r="E290" s="551" t="s">
        <v>4</v>
      </c>
      <c r="F290" s="551" t="s">
        <v>5</v>
      </c>
      <c r="G290" s="551" t="s">
        <v>6</v>
      </c>
      <c r="H290" s="551" t="s">
        <v>7</v>
      </c>
      <c r="I290" s="551" t="s">
        <v>8</v>
      </c>
      <c r="J290" s="551" t="s">
        <v>9</v>
      </c>
      <c r="K290" s="551" t="s">
        <v>10</v>
      </c>
      <c r="L290" s="551" t="s">
        <v>11</v>
      </c>
      <c r="M290" s="551" t="s">
        <v>12</v>
      </c>
      <c r="N290" s="551" t="s">
        <v>13</v>
      </c>
      <c r="O290" s="551" t="s">
        <v>14</v>
      </c>
      <c r="P290" s="551" t="s">
        <v>15</v>
      </c>
      <c r="Q290" s="551" t="s">
        <v>16</v>
      </c>
      <c r="R290" s="551" t="s">
        <v>17</v>
      </c>
      <c r="S290" s="551" t="s">
        <v>18</v>
      </c>
      <c r="T290" s="551" t="s">
        <v>19</v>
      </c>
      <c r="U290" s="551" t="s">
        <v>20</v>
      </c>
      <c r="V290" s="551" t="s">
        <v>21</v>
      </c>
      <c r="W290" s="551" t="s">
        <v>22</v>
      </c>
      <c r="X290" s="551" t="s">
        <v>23</v>
      </c>
      <c r="Y290" s="551" t="s">
        <v>24</v>
      </c>
    </row>
    <row r="291" spans="1:25" hidden="1" outlineLevel="1">
      <c r="A291" s="314">
        <v>1</v>
      </c>
      <c r="B291" s="294">
        <v>1815.68</v>
      </c>
      <c r="C291" s="294">
        <v>1710.74</v>
      </c>
      <c r="D291" s="294">
        <v>1606.96</v>
      </c>
      <c r="E291" s="294">
        <v>1539.56</v>
      </c>
      <c r="F291" s="294">
        <v>1495.85</v>
      </c>
      <c r="G291" s="294">
        <v>1523.09</v>
      </c>
      <c r="H291" s="294">
        <v>1573.2</v>
      </c>
      <c r="I291" s="294">
        <v>1806.07</v>
      </c>
      <c r="J291" s="294">
        <v>1924.5</v>
      </c>
      <c r="K291" s="294">
        <v>2118.16</v>
      </c>
      <c r="L291" s="294">
        <v>2176.11</v>
      </c>
      <c r="M291" s="294">
        <v>2268.7399999999998</v>
      </c>
      <c r="N291" s="294">
        <v>2251.92</v>
      </c>
      <c r="O291" s="294">
        <v>2255.35</v>
      </c>
      <c r="P291" s="294">
        <v>2258.23</v>
      </c>
      <c r="Q291" s="294">
        <v>2235.4499999999998</v>
      </c>
      <c r="R291" s="294">
        <v>2116.33</v>
      </c>
      <c r="S291" s="294">
        <v>2009.65</v>
      </c>
      <c r="T291" s="294">
        <v>1981.16</v>
      </c>
      <c r="U291" s="294">
        <v>1944.49</v>
      </c>
      <c r="V291" s="294">
        <v>1929.63</v>
      </c>
      <c r="W291" s="294">
        <v>1962.34</v>
      </c>
      <c r="X291" s="294">
        <v>1936.06</v>
      </c>
      <c r="Y291" s="294">
        <v>1839.65</v>
      </c>
    </row>
    <row r="292" spans="1:25" hidden="1" outlineLevel="1">
      <c r="A292" s="314">
        <v>2</v>
      </c>
      <c r="B292" s="294">
        <v>1769.03</v>
      </c>
      <c r="C292" s="294">
        <v>1587.94</v>
      </c>
      <c r="D292" s="294">
        <v>1498.9</v>
      </c>
      <c r="E292" s="294">
        <v>1442.43</v>
      </c>
      <c r="F292" s="294">
        <v>1383.17</v>
      </c>
      <c r="G292" s="294">
        <v>1395.88</v>
      </c>
      <c r="H292" s="294">
        <v>1374.14</v>
      </c>
      <c r="I292" s="294">
        <v>1573.93</v>
      </c>
      <c r="J292" s="294">
        <v>1866.01</v>
      </c>
      <c r="K292" s="294">
        <v>1993.44</v>
      </c>
      <c r="L292" s="294">
        <v>2176.58</v>
      </c>
      <c r="M292" s="294">
        <v>2137.0500000000002</v>
      </c>
      <c r="N292" s="294">
        <v>2125.17</v>
      </c>
      <c r="O292" s="294">
        <v>2104.4699999999998</v>
      </c>
      <c r="P292" s="294">
        <v>2118.52</v>
      </c>
      <c r="Q292" s="294">
        <v>2123.41</v>
      </c>
      <c r="R292" s="294">
        <v>2096.65</v>
      </c>
      <c r="S292" s="294">
        <v>2093.9</v>
      </c>
      <c r="T292" s="294">
        <v>2066.09</v>
      </c>
      <c r="U292" s="294">
        <v>2064.5300000000002</v>
      </c>
      <c r="V292" s="294">
        <v>2111.9699999999998</v>
      </c>
      <c r="W292" s="294">
        <v>2103.4499999999998</v>
      </c>
      <c r="X292" s="294">
        <v>1973.63</v>
      </c>
      <c r="Y292" s="294">
        <v>1854.82</v>
      </c>
    </row>
    <row r="293" spans="1:25" hidden="1" outlineLevel="1">
      <c r="A293" s="314">
        <v>3</v>
      </c>
      <c r="B293" s="294">
        <v>1781.36</v>
      </c>
      <c r="C293" s="294">
        <v>1593.98</v>
      </c>
      <c r="D293" s="294">
        <v>1482.01</v>
      </c>
      <c r="E293" s="294">
        <v>1422.32</v>
      </c>
      <c r="F293" s="294">
        <v>1503.21</v>
      </c>
      <c r="G293" s="294">
        <v>1594.49</v>
      </c>
      <c r="H293" s="294">
        <v>1760.26</v>
      </c>
      <c r="I293" s="294">
        <v>1839.52</v>
      </c>
      <c r="J293" s="294">
        <v>1942.6</v>
      </c>
      <c r="K293" s="294">
        <v>2174.4</v>
      </c>
      <c r="L293" s="294">
        <v>2238.17</v>
      </c>
      <c r="M293" s="294">
        <v>2248.21</v>
      </c>
      <c r="N293" s="294">
        <v>2262.23</v>
      </c>
      <c r="O293" s="294">
        <v>2284.88</v>
      </c>
      <c r="P293" s="294">
        <v>2237.3200000000002</v>
      </c>
      <c r="Q293" s="294">
        <v>2233.19</v>
      </c>
      <c r="R293" s="294">
        <v>2154.8000000000002</v>
      </c>
      <c r="S293" s="294">
        <v>2266.58</v>
      </c>
      <c r="T293" s="294">
        <v>2206.5500000000002</v>
      </c>
      <c r="U293" s="294">
        <v>2137.36</v>
      </c>
      <c r="V293" s="294">
        <v>2063.3200000000002</v>
      </c>
      <c r="W293" s="294">
        <v>1984.7</v>
      </c>
      <c r="X293" s="294">
        <v>1845.3</v>
      </c>
      <c r="Y293" s="294">
        <v>1841.58</v>
      </c>
    </row>
    <row r="294" spans="1:25" hidden="1" outlineLevel="1">
      <c r="A294" s="314">
        <v>4</v>
      </c>
      <c r="B294" s="294">
        <v>1676.64</v>
      </c>
      <c r="C294" s="294">
        <v>1551.93</v>
      </c>
      <c r="D294" s="294">
        <v>1458.11</v>
      </c>
      <c r="E294" s="294">
        <v>1343.91</v>
      </c>
      <c r="F294" s="294">
        <v>1288.3</v>
      </c>
      <c r="G294" s="294">
        <v>1363.77</v>
      </c>
      <c r="H294" s="294">
        <v>1691.66</v>
      </c>
      <c r="I294" s="294">
        <v>1827.84</v>
      </c>
      <c r="J294" s="294">
        <v>1962.63</v>
      </c>
      <c r="K294" s="294">
        <v>2194.27</v>
      </c>
      <c r="L294" s="294">
        <v>2245.83</v>
      </c>
      <c r="M294" s="294">
        <v>2256.4</v>
      </c>
      <c r="N294" s="294">
        <v>2177.7199999999998</v>
      </c>
      <c r="O294" s="294">
        <v>2180.5</v>
      </c>
      <c r="P294" s="294">
        <v>2206.1</v>
      </c>
      <c r="Q294" s="294">
        <v>2169.83</v>
      </c>
      <c r="R294" s="294">
        <v>2116.41</v>
      </c>
      <c r="S294" s="294">
        <v>2113.39</v>
      </c>
      <c r="T294" s="294">
        <v>2091.58</v>
      </c>
      <c r="U294" s="294">
        <v>2047.95</v>
      </c>
      <c r="V294" s="294">
        <v>2017.23</v>
      </c>
      <c r="W294" s="294">
        <v>2043.81</v>
      </c>
      <c r="X294" s="294">
        <v>1869.22</v>
      </c>
      <c r="Y294" s="294">
        <v>1798.85</v>
      </c>
    </row>
    <row r="295" spans="1:25" hidden="1" outlineLevel="1">
      <c r="A295" s="314">
        <v>5</v>
      </c>
      <c r="B295" s="294">
        <v>1487.57</v>
      </c>
      <c r="C295" s="294">
        <v>1351.54</v>
      </c>
      <c r="D295" s="294">
        <v>1304.1199999999999</v>
      </c>
      <c r="E295" s="294">
        <v>1245.8</v>
      </c>
      <c r="F295" s="294">
        <v>1204.26</v>
      </c>
      <c r="G295" s="294">
        <v>1259.49</v>
      </c>
      <c r="H295" s="294">
        <v>1477.28</v>
      </c>
      <c r="I295" s="294">
        <v>1745.47</v>
      </c>
      <c r="J295" s="294">
        <v>1888.17</v>
      </c>
      <c r="K295" s="294">
        <v>2120.92</v>
      </c>
      <c r="L295" s="294">
        <v>2182.15</v>
      </c>
      <c r="M295" s="294">
        <v>2218.8200000000002</v>
      </c>
      <c r="N295" s="294">
        <v>2221.54</v>
      </c>
      <c r="O295" s="294">
        <v>2217.81</v>
      </c>
      <c r="P295" s="294">
        <v>2227.21</v>
      </c>
      <c r="Q295" s="294">
        <v>2199.81</v>
      </c>
      <c r="R295" s="294">
        <v>2142.37</v>
      </c>
      <c r="S295" s="294">
        <v>2133.87</v>
      </c>
      <c r="T295" s="294">
        <v>2087.12</v>
      </c>
      <c r="U295" s="294">
        <v>2050.65</v>
      </c>
      <c r="V295" s="294">
        <v>1966.02</v>
      </c>
      <c r="W295" s="294">
        <v>1961.32</v>
      </c>
      <c r="X295" s="294">
        <v>1800.16</v>
      </c>
      <c r="Y295" s="294">
        <v>1667.41</v>
      </c>
    </row>
    <row r="296" spans="1:25" hidden="1" outlineLevel="1">
      <c r="A296" s="314">
        <v>6</v>
      </c>
      <c r="B296" s="294">
        <v>1524.16</v>
      </c>
      <c r="C296" s="294">
        <v>1351.68</v>
      </c>
      <c r="D296" s="294">
        <v>1277.8</v>
      </c>
      <c r="E296" s="294">
        <v>1232.06</v>
      </c>
      <c r="F296" s="294">
        <v>1179.01</v>
      </c>
      <c r="G296" s="294">
        <v>1234.69</v>
      </c>
      <c r="H296" s="294">
        <v>1405.64</v>
      </c>
      <c r="I296" s="294">
        <v>1810.77</v>
      </c>
      <c r="J296" s="294">
        <v>1942.75</v>
      </c>
      <c r="K296" s="294">
        <v>2189.6799999999998</v>
      </c>
      <c r="L296" s="294">
        <v>2205.63</v>
      </c>
      <c r="M296" s="294">
        <v>2205.38</v>
      </c>
      <c r="N296" s="294">
        <v>2131.9499999999998</v>
      </c>
      <c r="O296" s="294">
        <v>2165.54</v>
      </c>
      <c r="P296" s="294">
        <v>2167.59</v>
      </c>
      <c r="Q296" s="294">
        <v>2220.4299999999998</v>
      </c>
      <c r="R296" s="294">
        <v>2176.9</v>
      </c>
      <c r="S296" s="294">
        <v>2198</v>
      </c>
      <c r="T296" s="294">
        <v>2173.12</v>
      </c>
      <c r="U296" s="294">
        <v>2115.39</v>
      </c>
      <c r="V296" s="294">
        <v>2074.42</v>
      </c>
      <c r="W296" s="294">
        <v>2053.3200000000002</v>
      </c>
      <c r="X296" s="294">
        <v>1900.9</v>
      </c>
      <c r="Y296" s="294">
        <v>1767.77</v>
      </c>
    </row>
    <row r="297" spans="1:25" hidden="1" outlineLevel="1">
      <c r="A297" s="314">
        <v>7</v>
      </c>
      <c r="B297" s="294">
        <v>1492.82</v>
      </c>
      <c r="C297" s="294">
        <v>1378.94</v>
      </c>
      <c r="D297" s="294">
        <v>1317.89</v>
      </c>
      <c r="E297" s="294">
        <v>1288.6400000000001</v>
      </c>
      <c r="F297" s="294">
        <v>1279.6400000000001</v>
      </c>
      <c r="G297" s="294">
        <v>1343.61</v>
      </c>
      <c r="H297" s="294">
        <v>1539.61</v>
      </c>
      <c r="I297" s="294">
        <v>1813.83</v>
      </c>
      <c r="J297" s="294">
        <v>2009.05</v>
      </c>
      <c r="K297" s="294">
        <v>2175.4499999999998</v>
      </c>
      <c r="L297" s="294">
        <v>2207.06</v>
      </c>
      <c r="M297" s="294">
        <v>2228.09</v>
      </c>
      <c r="N297" s="294">
        <v>2188.9899999999998</v>
      </c>
      <c r="O297" s="294">
        <v>2209.66</v>
      </c>
      <c r="P297" s="294">
        <v>2216.0100000000002</v>
      </c>
      <c r="Q297" s="294">
        <v>2210.21</v>
      </c>
      <c r="R297" s="294">
        <v>2162.6799999999998</v>
      </c>
      <c r="S297" s="294">
        <v>2228.7600000000002</v>
      </c>
      <c r="T297" s="294">
        <v>2205.48</v>
      </c>
      <c r="U297" s="294">
        <v>2193.35</v>
      </c>
      <c r="V297" s="294">
        <v>2145.2800000000002</v>
      </c>
      <c r="W297" s="294">
        <v>2186.11</v>
      </c>
      <c r="X297" s="294">
        <v>2032.97</v>
      </c>
      <c r="Y297" s="294">
        <v>1864.46</v>
      </c>
    </row>
    <row r="298" spans="1:25" hidden="1" outlineLevel="1">
      <c r="A298" s="314">
        <v>8</v>
      </c>
      <c r="B298" s="294">
        <v>1813.06</v>
      </c>
      <c r="C298" s="294">
        <v>1691.31</v>
      </c>
      <c r="D298" s="294">
        <v>1569.28</v>
      </c>
      <c r="E298" s="294">
        <v>1485.43</v>
      </c>
      <c r="F298" s="294">
        <v>1431.16</v>
      </c>
      <c r="G298" s="294">
        <v>1516.89</v>
      </c>
      <c r="H298" s="294">
        <v>1592.99</v>
      </c>
      <c r="I298" s="294">
        <v>1695.06</v>
      </c>
      <c r="J298" s="294">
        <v>1805.38</v>
      </c>
      <c r="K298" s="294">
        <v>2079.62</v>
      </c>
      <c r="L298" s="294">
        <v>2224.0100000000002</v>
      </c>
      <c r="M298" s="294">
        <v>2251.44</v>
      </c>
      <c r="N298" s="294">
        <v>2207.13</v>
      </c>
      <c r="O298" s="294">
        <v>2213.9699999999998</v>
      </c>
      <c r="P298" s="294">
        <v>2211.46</v>
      </c>
      <c r="Q298" s="294">
        <v>2192.98</v>
      </c>
      <c r="R298" s="294">
        <v>2151.5700000000002</v>
      </c>
      <c r="S298" s="294">
        <v>2107.0100000000002</v>
      </c>
      <c r="T298" s="294">
        <v>2048.9699999999998</v>
      </c>
      <c r="U298" s="294">
        <v>2075.9299999999998</v>
      </c>
      <c r="V298" s="294">
        <v>2060.12</v>
      </c>
      <c r="W298" s="294">
        <v>2043.94</v>
      </c>
      <c r="X298" s="294">
        <v>2050.1</v>
      </c>
      <c r="Y298" s="294">
        <v>1895.65</v>
      </c>
    </row>
    <row r="299" spans="1:25" hidden="1" outlineLevel="1">
      <c r="A299" s="314">
        <v>9</v>
      </c>
      <c r="B299" s="294">
        <v>1868.26</v>
      </c>
      <c r="C299" s="294">
        <v>1770.06</v>
      </c>
      <c r="D299" s="294">
        <v>1648.75</v>
      </c>
      <c r="E299" s="294">
        <v>1568.83</v>
      </c>
      <c r="F299" s="294">
        <v>1530.01</v>
      </c>
      <c r="G299" s="294">
        <v>1534.26</v>
      </c>
      <c r="H299" s="294">
        <v>1665.77</v>
      </c>
      <c r="I299" s="294">
        <v>1712.73</v>
      </c>
      <c r="J299" s="294">
        <v>1782.87</v>
      </c>
      <c r="K299" s="294">
        <v>2015.58</v>
      </c>
      <c r="L299" s="294">
        <v>2148.44</v>
      </c>
      <c r="M299" s="294">
        <v>2175.5300000000002</v>
      </c>
      <c r="N299" s="294">
        <v>2173.29</v>
      </c>
      <c r="O299" s="294">
        <v>2203.7800000000002</v>
      </c>
      <c r="P299" s="294">
        <v>2200.71</v>
      </c>
      <c r="Q299" s="294">
        <v>2185.4299999999998</v>
      </c>
      <c r="R299" s="294">
        <v>2163.21</v>
      </c>
      <c r="S299" s="294">
        <v>2115.06</v>
      </c>
      <c r="T299" s="294">
        <v>2095.19</v>
      </c>
      <c r="U299" s="294">
        <v>2095.87</v>
      </c>
      <c r="V299" s="294">
        <v>2079.09</v>
      </c>
      <c r="W299" s="294">
        <v>2088.4499999999998</v>
      </c>
      <c r="X299" s="294">
        <v>2023.72</v>
      </c>
      <c r="Y299" s="294">
        <v>1840.91</v>
      </c>
    </row>
    <row r="300" spans="1:25" hidden="1" outlineLevel="1">
      <c r="A300" s="314">
        <v>10</v>
      </c>
      <c r="B300" s="294">
        <v>1692.27</v>
      </c>
      <c r="C300" s="294">
        <v>1539.5</v>
      </c>
      <c r="D300" s="294">
        <v>1426.17</v>
      </c>
      <c r="E300" s="294">
        <v>1357.67</v>
      </c>
      <c r="F300" s="294">
        <v>1280.24</v>
      </c>
      <c r="G300" s="294">
        <v>1439.04</v>
      </c>
      <c r="H300" s="294">
        <v>1632.73</v>
      </c>
      <c r="I300" s="294">
        <v>1792.8</v>
      </c>
      <c r="J300" s="294">
        <v>1891.5</v>
      </c>
      <c r="K300" s="294">
        <v>2131.34</v>
      </c>
      <c r="L300" s="294">
        <v>2196.13</v>
      </c>
      <c r="M300" s="294">
        <v>2194.14</v>
      </c>
      <c r="N300" s="294">
        <v>2172</v>
      </c>
      <c r="O300" s="294">
        <v>2201.16</v>
      </c>
      <c r="P300" s="294">
        <v>2214.8000000000002</v>
      </c>
      <c r="Q300" s="294">
        <v>2195.2800000000002</v>
      </c>
      <c r="R300" s="294">
        <v>2158.61</v>
      </c>
      <c r="S300" s="294">
        <v>2181.0500000000002</v>
      </c>
      <c r="T300" s="294">
        <v>2055.9</v>
      </c>
      <c r="U300" s="294">
        <v>1999.57</v>
      </c>
      <c r="V300" s="294">
        <v>1948.47</v>
      </c>
      <c r="W300" s="294">
        <v>1987.34</v>
      </c>
      <c r="X300" s="294">
        <v>1873.61</v>
      </c>
      <c r="Y300" s="294">
        <v>1799.67</v>
      </c>
    </row>
    <row r="301" spans="1:25" hidden="1" outlineLevel="1">
      <c r="A301" s="314">
        <v>11</v>
      </c>
      <c r="B301" s="294">
        <v>1561.14</v>
      </c>
      <c r="C301" s="294">
        <v>1428.91</v>
      </c>
      <c r="D301" s="294">
        <v>1352.27</v>
      </c>
      <c r="E301" s="294">
        <v>1267.8499999999999</v>
      </c>
      <c r="F301" s="294">
        <v>1259.49</v>
      </c>
      <c r="G301" s="294">
        <v>1395.93</v>
      </c>
      <c r="H301" s="294">
        <v>1575.84</v>
      </c>
      <c r="I301" s="294">
        <v>1700.67</v>
      </c>
      <c r="J301" s="294">
        <v>1809.27</v>
      </c>
      <c r="K301" s="294">
        <v>1909.2</v>
      </c>
      <c r="L301" s="294">
        <v>2012.94</v>
      </c>
      <c r="M301" s="294">
        <v>1939.93</v>
      </c>
      <c r="N301" s="294">
        <v>1959.27</v>
      </c>
      <c r="O301" s="294">
        <v>1935.12</v>
      </c>
      <c r="P301" s="294">
        <v>1945.33</v>
      </c>
      <c r="Q301" s="294">
        <v>1964.41</v>
      </c>
      <c r="R301" s="294">
        <v>1955.09</v>
      </c>
      <c r="S301" s="294">
        <v>1943.13</v>
      </c>
      <c r="T301" s="294">
        <v>1934.53</v>
      </c>
      <c r="U301" s="294">
        <v>1902.92</v>
      </c>
      <c r="V301" s="294">
        <v>1866.11</v>
      </c>
      <c r="W301" s="294">
        <v>1899.62</v>
      </c>
      <c r="X301" s="294">
        <v>1799.85</v>
      </c>
      <c r="Y301" s="294">
        <v>1759.34</v>
      </c>
    </row>
    <row r="302" spans="1:25" hidden="1" outlineLevel="1">
      <c r="A302" s="314">
        <v>12</v>
      </c>
      <c r="B302" s="294">
        <v>1596.25</v>
      </c>
      <c r="C302" s="294">
        <v>1504.68</v>
      </c>
      <c r="D302" s="294">
        <v>1435.35</v>
      </c>
      <c r="E302" s="294">
        <v>1396.01</v>
      </c>
      <c r="F302" s="294">
        <v>1388.09</v>
      </c>
      <c r="G302" s="294">
        <v>1461.77</v>
      </c>
      <c r="H302" s="294">
        <v>1624.37</v>
      </c>
      <c r="I302" s="294">
        <v>1746.21</v>
      </c>
      <c r="J302" s="294">
        <v>1939.66</v>
      </c>
      <c r="K302" s="294">
        <v>2155.64</v>
      </c>
      <c r="L302" s="294">
        <v>2215.1999999999998</v>
      </c>
      <c r="M302" s="294">
        <v>2226.77</v>
      </c>
      <c r="N302" s="294">
        <v>2192.23</v>
      </c>
      <c r="O302" s="294">
        <v>2201.9899999999998</v>
      </c>
      <c r="P302" s="294">
        <v>2235.84</v>
      </c>
      <c r="Q302" s="294">
        <v>2180.13</v>
      </c>
      <c r="R302" s="294">
        <v>2172.25</v>
      </c>
      <c r="S302" s="294">
        <v>2087.02</v>
      </c>
      <c r="T302" s="294">
        <v>2028.95</v>
      </c>
      <c r="U302" s="294">
        <v>1975.97</v>
      </c>
      <c r="V302" s="294">
        <v>1972.96</v>
      </c>
      <c r="W302" s="294">
        <v>1989.01</v>
      </c>
      <c r="X302" s="294">
        <v>1836.23</v>
      </c>
      <c r="Y302" s="294">
        <v>1783.76</v>
      </c>
    </row>
    <row r="303" spans="1:25" hidden="1" outlineLevel="1">
      <c r="A303" s="314">
        <v>13</v>
      </c>
      <c r="B303" s="294">
        <v>1647.93</v>
      </c>
      <c r="C303" s="294">
        <v>1548.87</v>
      </c>
      <c r="D303" s="294">
        <v>1449.74</v>
      </c>
      <c r="E303" s="294">
        <v>1406.34</v>
      </c>
      <c r="F303" s="294">
        <v>1399.65</v>
      </c>
      <c r="G303" s="294">
        <v>1520.09</v>
      </c>
      <c r="H303" s="294">
        <v>1652.73</v>
      </c>
      <c r="I303" s="294">
        <v>1747.48</v>
      </c>
      <c r="J303" s="294">
        <v>1923.35</v>
      </c>
      <c r="K303" s="294">
        <v>2047.81</v>
      </c>
      <c r="L303" s="294">
        <v>2182.8000000000002</v>
      </c>
      <c r="M303" s="294">
        <v>2229.9299999999998</v>
      </c>
      <c r="N303" s="294">
        <v>2204.6999999999998</v>
      </c>
      <c r="O303" s="294">
        <v>2211.52</v>
      </c>
      <c r="P303" s="294">
        <v>2252.2199999999998</v>
      </c>
      <c r="Q303" s="294">
        <v>2231.81</v>
      </c>
      <c r="R303" s="294">
        <v>2191.14</v>
      </c>
      <c r="S303" s="294">
        <v>2192.2199999999998</v>
      </c>
      <c r="T303" s="294">
        <v>2171.5100000000002</v>
      </c>
      <c r="U303" s="294">
        <v>2058.13</v>
      </c>
      <c r="V303" s="294">
        <v>2036.24</v>
      </c>
      <c r="W303" s="294">
        <v>2052.6999999999998</v>
      </c>
      <c r="X303" s="294">
        <v>1868.48</v>
      </c>
      <c r="Y303" s="294">
        <v>1756.96</v>
      </c>
    </row>
    <row r="304" spans="1:25" hidden="1" outlineLevel="1">
      <c r="A304" s="314">
        <v>14</v>
      </c>
      <c r="B304" s="294">
        <v>1639.61</v>
      </c>
      <c r="C304" s="294">
        <v>1530.71</v>
      </c>
      <c r="D304" s="294">
        <v>1426.72</v>
      </c>
      <c r="E304" s="294">
        <v>1391.99</v>
      </c>
      <c r="F304" s="294">
        <v>1405.71</v>
      </c>
      <c r="G304" s="294">
        <v>1487.1</v>
      </c>
      <c r="H304" s="294">
        <v>1653.68</v>
      </c>
      <c r="I304" s="294">
        <v>1779.11</v>
      </c>
      <c r="J304" s="294">
        <v>1968.49</v>
      </c>
      <c r="K304" s="294">
        <v>2144.8200000000002</v>
      </c>
      <c r="L304" s="294">
        <v>2140.89</v>
      </c>
      <c r="M304" s="294">
        <v>2175.35</v>
      </c>
      <c r="N304" s="294">
        <v>2159.2800000000002</v>
      </c>
      <c r="O304" s="294">
        <v>2146.84</v>
      </c>
      <c r="P304" s="294">
        <v>2180.86</v>
      </c>
      <c r="Q304" s="294">
        <v>2156.4499999999998</v>
      </c>
      <c r="R304" s="294">
        <v>2172.9299999999998</v>
      </c>
      <c r="S304" s="294">
        <v>2192.2199999999998</v>
      </c>
      <c r="T304" s="294">
        <v>2179.0500000000002</v>
      </c>
      <c r="U304" s="294">
        <v>2147.9499999999998</v>
      </c>
      <c r="V304" s="294">
        <v>2108.19</v>
      </c>
      <c r="W304" s="294">
        <v>2072.62</v>
      </c>
      <c r="X304" s="294">
        <v>1952.99</v>
      </c>
      <c r="Y304" s="294">
        <v>1805.81</v>
      </c>
    </row>
    <row r="305" spans="1:25" hidden="1" outlineLevel="1">
      <c r="A305" s="314">
        <v>15</v>
      </c>
      <c r="B305" s="294">
        <v>1803.81</v>
      </c>
      <c r="C305" s="294">
        <v>1793.27</v>
      </c>
      <c r="D305" s="294">
        <v>1706.34</v>
      </c>
      <c r="E305" s="294">
        <v>1635.04</v>
      </c>
      <c r="F305" s="294">
        <v>1609.93</v>
      </c>
      <c r="G305" s="294">
        <v>1610.09</v>
      </c>
      <c r="H305" s="294">
        <v>1659.48</v>
      </c>
      <c r="I305" s="294">
        <v>1803.89</v>
      </c>
      <c r="J305" s="294">
        <v>1905.4</v>
      </c>
      <c r="K305" s="294">
        <v>2126.48</v>
      </c>
      <c r="L305" s="294">
        <v>2281.48</v>
      </c>
      <c r="M305" s="294">
        <v>2334.4499999999998</v>
      </c>
      <c r="N305" s="294">
        <v>2235.58</v>
      </c>
      <c r="O305" s="294">
        <v>2248.1</v>
      </c>
      <c r="P305" s="294">
        <v>2227.7399999999998</v>
      </c>
      <c r="Q305" s="294">
        <v>2204.62</v>
      </c>
      <c r="R305" s="294">
        <v>2131.0300000000002</v>
      </c>
      <c r="S305" s="294">
        <v>2001.68</v>
      </c>
      <c r="T305" s="294">
        <v>1966.49</v>
      </c>
      <c r="U305" s="294">
        <v>1945.44</v>
      </c>
      <c r="V305" s="294">
        <v>1930.5</v>
      </c>
      <c r="W305" s="294">
        <v>2030.07</v>
      </c>
      <c r="X305" s="294">
        <v>1912.51</v>
      </c>
      <c r="Y305" s="294">
        <v>1842.63</v>
      </c>
    </row>
    <row r="306" spans="1:25" hidden="1" outlineLevel="1">
      <c r="A306" s="314">
        <v>16</v>
      </c>
      <c r="B306" s="294">
        <v>1797.71</v>
      </c>
      <c r="C306" s="294">
        <v>1722.07</v>
      </c>
      <c r="D306" s="294">
        <v>1642.89</v>
      </c>
      <c r="E306" s="294">
        <v>1564.62</v>
      </c>
      <c r="F306" s="294">
        <v>1513.17</v>
      </c>
      <c r="G306" s="294">
        <v>1515.07</v>
      </c>
      <c r="H306" s="294">
        <v>1556.61</v>
      </c>
      <c r="I306" s="294">
        <v>1715.09</v>
      </c>
      <c r="J306" s="294">
        <v>1841.05</v>
      </c>
      <c r="K306" s="294">
        <v>2090.7399999999998</v>
      </c>
      <c r="L306" s="294">
        <v>2163.46</v>
      </c>
      <c r="M306" s="294">
        <v>2198.58</v>
      </c>
      <c r="N306" s="294">
        <v>2207.4</v>
      </c>
      <c r="O306" s="294">
        <v>2226.4499999999998</v>
      </c>
      <c r="P306" s="294">
        <v>2236.19</v>
      </c>
      <c r="Q306" s="294">
        <v>2215.37</v>
      </c>
      <c r="R306" s="294">
        <v>2196.4</v>
      </c>
      <c r="S306" s="294">
        <v>2164.16</v>
      </c>
      <c r="T306" s="294">
        <v>2161.4299999999998</v>
      </c>
      <c r="U306" s="294">
        <v>2141.5300000000002</v>
      </c>
      <c r="V306" s="294">
        <v>2148.54</v>
      </c>
      <c r="W306" s="294">
        <v>2172.0700000000002</v>
      </c>
      <c r="X306" s="294">
        <v>2091</v>
      </c>
      <c r="Y306" s="294">
        <v>1889.19</v>
      </c>
    </row>
    <row r="307" spans="1:25" hidden="1" outlineLevel="1">
      <c r="A307" s="314">
        <v>17</v>
      </c>
      <c r="B307" s="294">
        <v>1829.2</v>
      </c>
      <c r="C307" s="294">
        <v>1723.2</v>
      </c>
      <c r="D307" s="294">
        <v>1652.91</v>
      </c>
      <c r="E307" s="294">
        <v>1574.24</v>
      </c>
      <c r="F307" s="294">
        <v>1540.77</v>
      </c>
      <c r="G307" s="294">
        <v>1616.09</v>
      </c>
      <c r="H307" s="294">
        <v>1751.85</v>
      </c>
      <c r="I307" s="294">
        <v>1817.83</v>
      </c>
      <c r="J307" s="294">
        <v>1483.32</v>
      </c>
      <c r="K307" s="294">
        <v>2265.9899999999998</v>
      </c>
      <c r="L307" s="294">
        <v>2274.79</v>
      </c>
      <c r="M307" s="294">
        <v>2308.61</v>
      </c>
      <c r="N307" s="294">
        <v>2279.34</v>
      </c>
      <c r="O307" s="294">
        <v>2285.3200000000002</v>
      </c>
      <c r="P307" s="294">
        <v>2328.8200000000002</v>
      </c>
      <c r="Q307" s="294">
        <v>2309.5500000000002</v>
      </c>
      <c r="R307" s="294">
        <v>2284.4</v>
      </c>
      <c r="S307" s="294">
        <v>2259.9899999999998</v>
      </c>
      <c r="T307" s="294">
        <v>2244.75</v>
      </c>
      <c r="U307" s="294">
        <v>2193.19</v>
      </c>
      <c r="V307" s="294">
        <v>2170.77</v>
      </c>
      <c r="W307" s="294">
        <v>2174.83</v>
      </c>
      <c r="X307" s="294">
        <v>1948.77</v>
      </c>
      <c r="Y307" s="294">
        <v>1805.78</v>
      </c>
    </row>
    <row r="308" spans="1:25" hidden="1" outlineLevel="1">
      <c r="A308" s="314">
        <v>18</v>
      </c>
      <c r="B308" s="294">
        <v>1695.93</v>
      </c>
      <c r="C308" s="294">
        <v>1603.67</v>
      </c>
      <c r="D308" s="294">
        <v>1517.44</v>
      </c>
      <c r="E308" s="294">
        <v>1434.46</v>
      </c>
      <c r="F308" s="294">
        <v>1463.3</v>
      </c>
      <c r="G308" s="294">
        <v>1533.17</v>
      </c>
      <c r="H308" s="294">
        <v>1636.51</v>
      </c>
      <c r="I308" s="294">
        <v>1807.07</v>
      </c>
      <c r="J308" s="294">
        <v>1979.83</v>
      </c>
      <c r="K308" s="294">
        <v>2222.87</v>
      </c>
      <c r="L308" s="294">
        <v>2239.65</v>
      </c>
      <c r="M308" s="294">
        <v>2243.44</v>
      </c>
      <c r="N308" s="294">
        <v>2232.84</v>
      </c>
      <c r="O308" s="294">
        <v>2229.64</v>
      </c>
      <c r="P308" s="294">
        <v>2268.41</v>
      </c>
      <c r="Q308" s="294">
        <v>2259.94</v>
      </c>
      <c r="R308" s="294">
        <v>2243.2600000000002</v>
      </c>
      <c r="S308" s="294">
        <v>2213.94</v>
      </c>
      <c r="T308" s="294">
        <v>2223.1999999999998</v>
      </c>
      <c r="U308" s="294">
        <v>2180.56</v>
      </c>
      <c r="V308" s="294">
        <v>2128.54</v>
      </c>
      <c r="W308" s="294">
        <v>2135.14</v>
      </c>
      <c r="X308" s="294">
        <v>1890.28</v>
      </c>
      <c r="Y308" s="294">
        <v>1780.03</v>
      </c>
    </row>
    <row r="309" spans="1:25" hidden="1" outlineLevel="1">
      <c r="A309" s="314">
        <v>19</v>
      </c>
      <c r="B309" s="294">
        <v>1740.21</v>
      </c>
      <c r="C309" s="294">
        <v>1628</v>
      </c>
      <c r="D309" s="294">
        <v>1488.61</v>
      </c>
      <c r="E309" s="294">
        <v>1419.91</v>
      </c>
      <c r="F309" s="294">
        <v>1404.58</v>
      </c>
      <c r="G309" s="294">
        <v>1542.48</v>
      </c>
      <c r="H309" s="294">
        <v>1694.3</v>
      </c>
      <c r="I309" s="294">
        <v>1869.91</v>
      </c>
      <c r="J309" s="294">
        <v>2004.57</v>
      </c>
      <c r="K309" s="294">
        <v>2253.83</v>
      </c>
      <c r="L309" s="294">
        <v>2311.0700000000002</v>
      </c>
      <c r="M309" s="294">
        <v>2300.9299999999998</v>
      </c>
      <c r="N309" s="294">
        <v>2298.17</v>
      </c>
      <c r="O309" s="294">
        <v>2311.59</v>
      </c>
      <c r="P309" s="294">
        <v>2344.71</v>
      </c>
      <c r="Q309" s="294">
        <v>2307.87</v>
      </c>
      <c r="R309" s="294">
        <v>2294.39</v>
      </c>
      <c r="S309" s="294">
        <v>2289.4899999999998</v>
      </c>
      <c r="T309" s="294">
        <v>2354.1799999999998</v>
      </c>
      <c r="U309" s="294">
        <v>2289.87</v>
      </c>
      <c r="V309" s="294">
        <v>2237.44</v>
      </c>
      <c r="W309" s="294">
        <v>2244.0300000000002</v>
      </c>
      <c r="X309" s="294">
        <v>2017.87</v>
      </c>
      <c r="Y309" s="294">
        <v>1920.15</v>
      </c>
    </row>
    <row r="310" spans="1:25" hidden="1" outlineLevel="1">
      <c r="A310" s="314">
        <v>20</v>
      </c>
      <c r="B310" s="294">
        <v>1747.66</v>
      </c>
      <c r="C310" s="294">
        <v>1615.52</v>
      </c>
      <c r="D310" s="294">
        <v>1495.23</v>
      </c>
      <c r="E310" s="294">
        <v>1431.36</v>
      </c>
      <c r="F310" s="294">
        <v>1416.76</v>
      </c>
      <c r="G310" s="294">
        <v>1566.36</v>
      </c>
      <c r="H310" s="294">
        <v>1633.4</v>
      </c>
      <c r="I310" s="294">
        <v>1921.57</v>
      </c>
      <c r="J310" s="294">
        <v>2119.4299999999998</v>
      </c>
      <c r="K310" s="294">
        <v>2313.63</v>
      </c>
      <c r="L310" s="294">
        <v>2374.85</v>
      </c>
      <c r="M310" s="294">
        <v>2365.1</v>
      </c>
      <c r="N310" s="294">
        <v>2361.56</v>
      </c>
      <c r="O310" s="294">
        <v>2362.87</v>
      </c>
      <c r="P310" s="294">
        <v>2371.87</v>
      </c>
      <c r="Q310" s="294">
        <v>2354.1999999999998</v>
      </c>
      <c r="R310" s="294">
        <v>2328.34</v>
      </c>
      <c r="S310" s="294">
        <v>2312.2800000000002</v>
      </c>
      <c r="T310" s="294">
        <v>2346.21</v>
      </c>
      <c r="U310" s="294">
        <v>2299.09</v>
      </c>
      <c r="V310" s="294">
        <v>2275.5300000000002</v>
      </c>
      <c r="W310" s="294">
        <v>2299.62</v>
      </c>
      <c r="X310" s="294">
        <v>2042.25</v>
      </c>
      <c r="Y310" s="294">
        <v>1862.32</v>
      </c>
    </row>
    <row r="311" spans="1:25" hidden="1" outlineLevel="1">
      <c r="A311" s="314">
        <v>21</v>
      </c>
      <c r="B311" s="294">
        <v>1724.28</v>
      </c>
      <c r="C311" s="294">
        <v>1597.59</v>
      </c>
      <c r="D311" s="294">
        <v>1523.55</v>
      </c>
      <c r="E311" s="294">
        <v>1459.03</v>
      </c>
      <c r="F311" s="294">
        <v>1433.23</v>
      </c>
      <c r="G311" s="294">
        <v>1554.99</v>
      </c>
      <c r="H311" s="294">
        <v>1655.34</v>
      </c>
      <c r="I311" s="294">
        <v>1869.55</v>
      </c>
      <c r="J311" s="294">
        <v>2166.2800000000002</v>
      </c>
      <c r="K311" s="294">
        <v>2305.88</v>
      </c>
      <c r="L311" s="294">
        <v>2335.27</v>
      </c>
      <c r="M311" s="294">
        <v>2321.23</v>
      </c>
      <c r="N311" s="294">
        <v>2305.48</v>
      </c>
      <c r="O311" s="294">
        <v>2318.09</v>
      </c>
      <c r="P311" s="294">
        <v>2321.31</v>
      </c>
      <c r="Q311" s="294">
        <v>2320.54</v>
      </c>
      <c r="R311" s="294">
        <v>2292.41</v>
      </c>
      <c r="S311" s="294">
        <v>2281.14</v>
      </c>
      <c r="T311" s="294">
        <v>2340.14</v>
      </c>
      <c r="U311" s="294">
        <v>2318.2800000000002</v>
      </c>
      <c r="V311" s="294">
        <v>2320.7399999999998</v>
      </c>
      <c r="W311" s="294">
        <v>2336.9299999999998</v>
      </c>
      <c r="X311" s="294">
        <v>2226.27</v>
      </c>
      <c r="Y311" s="294">
        <v>1939.32</v>
      </c>
    </row>
    <row r="312" spans="1:25" hidden="1" outlineLevel="1">
      <c r="A312" s="314">
        <v>22</v>
      </c>
      <c r="B312" s="294">
        <v>2054.48</v>
      </c>
      <c r="C312" s="294">
        <v>1947</v>
      </c>
      <c r="D312" s="294">
        <v>1814.45</v>
      </c>
      <c r="E312" s="294">
        <v>1715.08</v>
      </c>
      <c r="F312" s="294">
        <v>1668.58</v>
      </c>
      <c r="G312" s="294">
        <v>1719.78</v>
      </c>
      <c r="H312" s="294">
        <v>1827.88</v>
      </c>
      <c r="I312" s="294">
        <v>1933.3</v>
      </c>
      <c r="J312" s="294">
        <v>2090.39</v>
      </c>
      <c r="K312" s="294">
        <v>2480.87</v>
      </c>
      <c r="L312" s="294">
        <v>2555.86</v>
      </c>
      <c r="M312" s="294">
        <v>2567.23</v>
      </c>
      <c r="N312" s="294">
        <v>2526.15</v>
      </c>
      <c r="O312" s="294">
        <v>2485.3000000000002</v>
      </c>
      <c r="P312" s="294">
        <v>2455.75</v>
      </c>
      <c r="Q312" s="294">
        <v>2423.4499999999998</v>
      </c>
      <c r="R312" s="294">
        <v>2390.41</v>
      </c>
      <c r="S312" s="294">
        <v>2356.14</v>
      </c>
      <c r="T312" s="294">
        <v>2330.44</v>
      </c>
      <c r="U312" s="294">
        <v>2273.09</v>
      </c>
      <c r="V312" s="294">
        <v>2274.0700000000002</v>
      </c>
      <c r="W312" s="294">
        <v>2284.6999999999998</v>
      </c>
      <c r="X312" s="294">
        <v>2135.54</v>
      </c>
      <c r="Y312" s="294">
        <v>1948.62</v>
      </c>
    </row>
    <row r="313" spans="1:25" hidden="1" outlineLevel="1">
      <c r="A313" s="314">
        <v>23</v>
      </c>
      <c r="B313" s="294">
        <v>1824.17</v>
      </c>
      <c r="C313" s="294">
        <v>1695.36</v>
      </c>
      <c r="D313" s="294">
        <v>1552.74</v>
      </c>
      <c r="E313" s="294">
        <v>1466.76</v>
      </c>
      <c r="F313" s="294">
        <v>1424.11</v>
      </c>
      <c r="G313" s="294">
        <v>1466.2</v>
      </c>
      <c r="H313" s="294">
        <v>1469.25</v>
      </c>
      <c r="I313" s="294">
        <v>1702.07</v>
      </c>
      <c r="J313" s="294">
        <v>1872.88</v>
      </c>
      <c r="K313" s="294">
        <v>2099.88</v>
      </c>
      <c r="L313" s="294">
        <v>2546.6</v>
      </c>
      <c r="M313" s="294">
        <v>2299.0500000000002</v>
      </c>
      <c r="N313" s="294">
        <v>2296.91</v>
      </c>
      <c r="O313" s="294">
        <v>2581.7199999999998</v>
      </c>
      <c r="P313" s="294">
        <v>2571.42</v>
      </c>
      <c r="Q313" s="294">
        <v>2550.9899999999998</v>
      </c>
      <c r="R313" s="294">
        <v>2223.9899999999998</v>
      </c>
      <c r="S313" s="294">
        <v>2230.73</v>
      </c>
      <c r="T313" s="294">
        <v>2212.5100000000002</v>
      </c>
      <c r="U313" s="294">
        <v>2196.5100000000002</v>
      </c>
      <c r="V313" s="294">
        <v>2209.4699999999998</v>
      </c>
      <c r="W313" s="294">
        <v>2204.4299999999998</v>
      </c>
      <c r="X313" s="294">
        <v>2055.2399999999998</v>
      </c>
      <c r="Y313" s="294">
        <v>1897.52</v>
      </c>
    </row>
    <row r="314" spans="1:25" hidden="1" outlineLevel="1">
      <c r="A314" s="314">
        <v>24</v>
      </c>
      <c r="B314" s="294">
        <v>1756.33</v>
      </c>
      <c r="C314" s="294">
        <v>1625.3</v>
      </c>
      <c r="D314" s="294">
        <v>1565.65</v>
      </c>
      <c r="E314" s="294">
        <v>1497.73</v>
      </c>
      <c r="F314" s="294">
        <v>1473.33</v>
      </c>
      <c r="G314" s="294">
        <v>1608.02</v>
      </c>
      <c r="H314" s="294">
        <v>1777.73</v>
      </c>
      <c r="I314" s="294">
        <v>1826.84</v>
      </c>
      <c r="J314" s="294">
        <v>2099.98</v>
      </c>
      <c r="K314" s="294">
        <v>2523.62</v>
      </c>
      <c r="L314" s="294">
        <v>2628.5</v>
      </c>
      <c r="M314" s="294">
        <v>2627.92</v>
      </c>
      <c r="N314" s="294">
        <v>2667.15</v>
      </c>
      <c r="O314" s="294">
        <v>2670.61</v>
      </c>
      <c r="P314" s="294">
        <v>2658.06</v>
      </c>
      <c r="Q314" s="294">
        <v>2651.49</v>
      </c>
      <c r="R314" s="294">
        <v>2644.88</v>
      </c>
      <c r="S314" s="294">
        <v>2644.08</v>
      </c>
      <c r="T314" s="294">
        <v>2572.41</v>
      </c>
      <c r="U314" s="294">
        <v>2562.7800000000002</v>
      </c>
      <c r="V314" s="294">
        <v>2521.12</v>
      </c>
      <c r="W314" s="294">
        <v>2512.6</v>
      </c>
      <c r="X314" s="294">
        <v>2001.14</v>
      </c>
      <c r="Y314" s="294">
        <v>1828.3</v>
      </c>
    </row>
    <row r="315" spans="1:25" hidden="1" outlineLevel="1">
      <c r="A315" s="314">
        <v>25</v>
      </c>
      <c r="B315" s="294">
        <v>1631.17</v>
      </c>
      <c r="C315" s="294">
        <v>1510.81</v>
      </c>
      <c r="D315" s="294">
        <v>1398.31</v>
      </c>
      <c r="E315" s="294">
        <v>1352.92</v>
      </c>
      <c r="F315" s="294">
        <v>1329.62</v>
      </c>
      <c r="G315" s="294">
        <v>1465.37</v>
      </c>
      <c r="H315" s="294">
        <v>1561.3</v>
      </c>
      <c r="I315" s="294">
        <v>1777.21</v>
      </c>
      <c r="J315" s="294">
        <v>1856.83</v>
      </c>
      <c r="K315" s="294">
        <v>2084.17</v>
      </c>
      <c r="L315" s="294">
        <v>2142.56</v>
      </c>
      <c r="M315" s="294">
        <v>2099.42</v>
      </c>
      <c r="N315" s="294">
        <v>2074.0300000000002</v>
      </c>
      <c r="O315" s="294">
        <v>2102.0100000000002</v>
      </c>
      <c r="P315" s="294">
        <v>2148.6</v>
      </c>
      <c r="Q315" s="294">
        <v>2140.67</v>
      </c>
      <c r="R315" s="294">
        <v>2129.9899999999998</v>
      </c>
      <c r="S315" s="294">
        <v>2119.36</v>
      </c>
      <c r="T315" s="294">
        <v>2074.7800000000002</v>
      </c>
      <c r="U315" s="294">
        <v>2016.24</v>
      </c>
      <c r="V315" s="294">
        <v>1993.62</v>
      </c>
      <c r="W315" s="294">
        <v>1989.59</v>
      </c>
      <c r="X315" s="294">
        <v>1871.75</v>
      </c>
      <c r="Y315" s="294">
        <v>1759.59</v>
      </c>
    </row>
    <row r="316" spans="1:25" hidden="1" outlineLevel="1">
      <c r="A316" s="314">
        <v>26</v>
      </c>
      <c r="B316" s="294">
        <v>1727.83</v>
      </c>
      <c r="C316" s="294">
        <v>1618.11</v>
      </c>
      <c r="D316" s="294">
        <v>1518.43</v>
      </c>
      <c r="E316" s="294">
        <v>1420.97</v>
      </c>
      <c r="F316" s="294">
        <v>1419.62</v>
      </c>
      <c r="G316" s="294">
        <v>1551</v>
      </c>
      <c r="H316" s="294">
        <v>1655.02</v>
      </c>
      <c r="I316" s="294">
        <v>1855.87</v>
      </c>
      <c r="J316" s="294">
        <v>2030.19</v>
      </c>
      <c r="K316" s="294">
        <v>2021.88</v>
      </c>
      <c r="L316" s="294">
        <v>2048.14</v>
      </c>
      <c r="M316" s="294">
        <v>2045.74</v>
      </c>
      <c r="N316" s="294">
        <v>2031.05</v>
      </c>
      <c r="O316" s="294">
        <v>2310.85</v>
      </c>
      <c r="P316" s="294">
        <v>2380.5</v>
      </c>
      <c r="Q316" s="294">
        <v>2369.37</v>
      </c>
      <c r="R316" s="294">
        <v>2381.6799999999998</v>
      </c>
      <c r="S316" s="294">
        <v>2359.79</v>
      </c>
      <c r="T316" s="294">
        <v>2291.64</v>
      </c>
      <c r="U316" s="294">
        <v>2243.62</v>
      </c>
      <c r="V316" s="294">
        <v>2176.71</v>
      </c>
      <c r="W316" s="294">
        <v>2129.08</v>
      </c>
      <c r="X316" s="294">
        <v>1998.09</v>
      </c>
      <c r="Y316" s="294">
        <v>1836.53</v>
      </c>
    </row>
    <row r="317" spans="1:25" hidden="1" outlineLevel="1">
      <c r="A317" s="314">
        <v>27</v>
      </c>
      <c r="B317" s="294">
        <v>1708.92</v>
      </c>
      <c r="C317" s="294">
        <v>1562.35</v>
      </c>
      <c r="D317" s="294">
        <v>1436.64</v>
      </c>
      <c r="E317" s="294">
        <v>1343.6</v>
      </c>
      <c r="F317" s="294">
        <v>1320.12</v>
      </c>
      <c r="G317" s="294">
        <v>1493.43</v>
      </c>
      <c r="H317" s="294">
        <v>1701.42</v>
      </c>
      <c r="I317" s="294">
        <v>1826.17</v>
      </c>
      <c r="J317" s="294">
        <v>2131.2199999999998</v>
      </c>
      <c r="K317" s="294">
        <v>2231.23</v>
      </c>
      <c r="L317" s="294">
        <v>2253.8200000000002</v>
      </c>
      <c r="M317" s="294">
        <v>2272.42</v>
      </c>
      <c r="N317" s="294">
        <v>2304.38</v>
      </c>
      <c r="O317" s="294">
        <v>2308.9499999999998</v>
      </c>
      <c r="P317" s="294">
        <v>2274.6799999999998</v>
      </c>
      <c r="Q317" s="294">
        <v>2271.56</v>
      </c>
      <c r="R317" s="294">
        <v>2236.81</v>
      </c>
      <c r="S317" s="294">
        <v>2233.06</v>
      </c>
      <c r="T317" s="294">
        <v>2213.5</v>
      </c>
      <c r="U317" s="294">
        <v>2161.52</v>
      </c>
      <c r="V317" s="294">
        <v>2121.52</v>
      </c>
      <c r="W317" s="294">
        <v>2106.9299999999998</v>
      </c>
      <c r="X317" s="294">
        <v>2006.01</v>
      </c>
      <c r="Y317" s="294">
        <v>1804.34</v>
      </c>
    </row>
    <row r="318" spans="1:25" hidden="1" outlineLevel="1">
      <c r="A318" s="314">
        <v>28</v>
      </c>
      <c r="B318" s="294">
        <v>1635.47</v>
      </c>
      <c r="C318" s="294">
        <v>1494.24</v>
      </c>
      <c r="D318" s="294">
        <v>1377.16</v>
      </c>
      <c r="E318" s="294">
        <v>1317.64</v>
      </c>
      <c r="F318" s="294">
        <v>1297.32</v>
      </c>
      <c r="G318" s="294">
        <v>1454.91</v>
      </c>
      <c r="H318" s="294">
        <v>1622.25</v>
      </c>
      <c r="I318" s="294">
        <v>1814.24</v>
      </c>
      <c r="J318" s="294">
        <v>1989.26</v>
      </c>
      <c r="K318" s="294">
        <v>2222.4</v>
      </c>
      <c r="L318" s="294">
        <v>2260.23</v>
      </c>
      <c r="M318" s="294">
        <v>2271.69</v>
      </c>
      <c r="N318" s="294">
        <v>2247.84</v>
      </c>
      <c r="O318" s="294">
        <v>2294.81</v>
      </c>
      <c r="P318" s="294">
        <v>2256.89</v>
      </c>
      <c r="Q318" s="294">
        <v>2244.33</v>
      </c>
      <c r="R318" s="294">
        <v>2262.96</v>
      </c>
      <c r="S318" s="294">
        <v>2241.15</v>
      </c>
      <c r="T318" s="294">
        <v>2214.16</v>
      </c>
      <c r="U318" s="294">
        <v>2137.71</v>
      </c>
      <c r="V318" s="294">
        <v>2145.6799999999998</v>
      </c>
      <c r="W318" s="294">
        <v>2145.9499999999998</v>
      </c>
      <c r="X318" s="294">
        <v>2016.49</v>
      </c>
      <c r="Y318" s="294">
        <v>1881.47</v>
      </c>
    </row>
    <row r="319" spans="1:25" hidden="1" outlineLevel="1">
      <c r="A319" s="314">
        <v>29</v>
      </c>
      <c r="B319" s="294">
        <v>1810.25</v>
      </c>
      <c r="C319" s="294">
        <v>1675.09</v>
      </c>
      <c r="D319" s="294">
        <v>1580.6</v>
      </c>
      <c r="E319" s="294">
        <v>1493.54</v>
      </c>
      <c r="F319" s="294">
        <v>1459.17</v>
      </c>
      <c r="G319" s="294">
        <v>1516.09</v>
      </c>
      <c r="H319" s="294">
        <v>1504.14</v>
      </c>
      <c r="I319" s="294">
        <v>1787.97</v>
      </c>
      <c r="J319" s="294">
        <v>1885.34</v>
      </c>
      <c r="K319" s="294">
        <v>2138.39</v>
      </c>
      <c r="L319" s="294">
        <v>2302.86</v>
      </c>
      <c r="M319" s="294">
        <v>2346.59</v>
      </c>
      <c r="N319" s="294">
        <v>2332.34</v>
      </c>
      <c r="O319" s="294">
        <v>2323.6</v>
      </c>
      <c r="P319" s="294">
        <v>2299.2800000000002</v>
      </c>
      <c r="Q319" s="294">
        <v>2261.52</v>
      </c>
      <c r="R319" s="294">
        <v>2246.8000000000002</v>
      </c>
      <c r="S319" s="294">
        <v>2245.81</v>
      </c>
      <c r="T319" s="294">
        <v>2254.06</v>
      </c>
      <c r="U319" s="294">
        <v>2111.83</v>
      </c>
      <c r="V319" s="294">
        <v>2149.5300000000002</v>
      </c>
      <c r="W319" s="294">
        <v>2135.92</v>
      </c>
      <c r="X319" s="294">
        <v>2066.48</v>
      </c>
      <c r="Y319" s="294">
        <v>1926.6</v>
      </c>
    </row>
    <row r="320" spans="1:25" hidden="1" outlineLevel="1">
      <c r="A320" s="314">
        <v>30</v>
      </c>
      <c r="B320" s="294">
        <v>1810.04</v>
      </c>
      <c r="C320" s="294">
        <v>1654.99</v>
      </c>
      <c r="D320" s="294">
        <v>1555.76</v>
      </c>
      <c r="E320" s="294">
        <v>1505.17</v>
      </c>
      <c r="F320" s="294">
        <v>1464.11</v>
      </c>
      <c r="G320" s="294">
        <v>1485.94</v>
      </c>
      <c r="H320" s="294">
        <v>1512</v>
      </c>
      <c r="I320" s="294">
        <v>1739.35</v>
      </c>
      <c r="J320" s="294">
        <v>1890.01</v>
      </c>
      <c r="K320" s="294">
        <v>2197.54</v>
      </c>
      <c r="L320" s="294">
        <v>2327</v>
      </c>
      <c r="M320" s="294">
        <v>2338.42</v>
      </c>
      <c r="N320" s="294">
        <v>2372.15</v>
      </c>
      <c r="O320" s="294">
        <v>2360.17</v>
      </c>
      <c r="P320" s="294">
        <v>2386.69</v>
      </c>
      <c r="Q320" s="294">
        <v>2416.0500000000002</v>
      </c>
      <c r="R320" s="294">
        <v>2410.83</v>
      </c>
      <c r="S320" s="294">
        <v>2354.96</v>
      </c>
      <c r="T320" s="294">
        <v>2367.9499999999998</v>
      </c>
      <c r="U320" s="294">
        <v>2286.12</v>
      </c>
      <c r="V320" s="294">
        <v>2305.86</v>
      </c>
      <c r="W320" s="294">
        <v>2285.21</v>
      </c>
      <c r="X320" s="294">
        <v>2175.41</v>
      </c>
      <c r="Y320" s="294">
        <v>1967.29</v>
      </c>
    </row>
    <row r="321" spans="1:25" hidden="1" outlineLevel="1">
      <c r="A321" s="314">
        <v>31</v>
      </c>
      <c r="B321" s="294">
        <v>1778.93</v>
      </c>
      <c r="C321" s="294">
        <v>1631.24</v>
      </c>
      <c r="D321" s="294">
        <v>1552.3</v>
      </c>
      <c r="E321" s="294">
        <v>1524.8</v>
      </c>
      <c r="F321" s="294">
        <v>1514.48</v>
      </c>
      <c r="G321" s="294">
        <v>1554.97</v>
      </c>
      <c r="H321" s="294">
        <v>1744.69</v>
      </c>
      <c r="I321" s="294">
        <v>1898.78</v>
      </c>
      <c r="J321" s="294">
        <v>2147.86</v>
      </c>
      <c r="K321" s="294">
        <v>2290.83</v>
      </c>
      <c r="L321" s="294">
        <v>2371.0700000000002</v>
      </c>
      <c r="M321" s="294">
        <v>2399.4699999999998</v>
      </c>
      <c r="N321" s="294">
        <v>2404.4299999999998</v>
      </c>
      <c r="O321" s="294">
        <v>2359.3000000000002</v>
      </c>
      <c r="P321" s="294">
        <v>2431.4699999999998</v>
      </c>
      <c r="Q321" s="294">
        <v>2417.1999999999998</v>
      </c>
      <c r="R321" s="294">
        <v>2377.81</v>
      </c>
      <c r="S321" s="294">
        <v>2326.3000000000002</v>
      </c>
      <c r="T321" s="294">
        <v>2273.3200000000002</v>
      </c>
      <c r="U321" s="294">
        <v>2173.7800000000002</v>
      </c>
      <c r="V321" s="294">
        <v>2155.96</v>
      </c>
      <c r="W321" s="294">
        <v>2150.54</v>
      </c>
      <c r="X321" s="294">
        <v>1918.31</v>
      </c>
      <c r="Y321" s="294">
        <v>1786.99</v>
      </c>
    </row>
    <row r="322" spans="1:25" collapsed="1">
      <c r="A322" s="304"/>
      <c r="B322" s="552"/>
      <c r="C322" s="552"/>
      <c r="D322" s="552"/>
      <c r="E322" s="552"/>
      <c r="F322" s="552"/>
      <c r="G322" s="552"/>
      <c r="H322" s="552"/>
      <c r="I322" s="552"/>
      <c r="J322" s="552"/>
      <c r="K322" s="552"/>
      <c r="L322" s="552"/>
      <c r="M322" s="552"/>
      <c r="N322" s="552"/>
      <c r="O322" s="552"/>
      <c r="P322" s="552"/>
      <c r="Q322" s="552"/>
      <c r="R322" s="552"/>
      <c r="S322" s="552"/>
      <c r="T322" s="552"/>
      <c r="U322" s="552"/>
      <c r="V322" s="552"/>
      <c r="W322" s="552"/>
      <c r="X322" s="552"/>
      <c r="Y322" s="552"/>
    </row>
    <row r="323" spans="1:25">
      <c r="A323" s="406" t="s">
        <v>208</v>
      </c>
      <c r="B323" s="408" t="s">
        <v>341</v>
      </c>
      <c r="C323" s="408"/>
      <c r="D323" s="408"/>
      <c r="E323" s="408"/>
      <c r="F323" s="408"/>
      <c r="G323" s="408"/>
      <c r="H323" s="408"/>
      <c r="I323" s="408"/>
      <c r="J323" s="408"/>
      <c r="K323" s="408"/>
      <c r="L323" s="408"/>
      <c r="M323" s="408"/>
      <c r="N323" s="408"/>
      <c r="O323" s="408"/>
      <c r="P323" s="408"/>
      <c r="Q323" s="408"/>
      <c r="R323" s="408"/>
      <c r="S323" s="408"/>
      <c r="T323" s="408"/>
      <c r="U323" s="408"/>
      <c r="V323" s="408"/>
      <c r="W323" s="408"/>
      <c r="X323" s="408"/>
      <c r="Y323" s="408"/>
    </row>
    <row r="324" spans="1:25" ht="30" hidden="1" outlineLevel="1">
      <c r="A324" s="406"/>
      <c r="B324" s="551" t="s">
        <v>1</v>
      </c>
      <c r="C324" s="551" t="s">
        <v>2</v>
      </c>
      <c r="D324" s="551" t="s">
        <v>3</v>
      </c>
      <c r="E324" s="551" t="s">
        <v>4</v>
      </c>
      <c r="F324" s="551" t="s">
        <v>5</v>
      </c>
      <c r="G324" s="551" t="s">
        <v>6</v>
      </c>
      <c r="H324" s="551" t="s">
        <v>7</v>
      </c>
      <c r="I324" s="551" t="s">
        <v>8</v>
      </c>
      <c r="J324" s="551" t="s">
        <v>9</v>
      </c>
      <c r="K324" s="551" t="s">
        <v>10</v>
      </c>
      <c r="L324" s="551" t="s">
        <v>11</v>
      </c>
      <c r="M324" s="551" t="s">
        <v>12</v>
      </c>
      <c r="N324" s="551" t="s">
        <v>13</v>
      </c>
      <c r="O324" s="551" t="s">
        <v>14</v>
      </c>
      <c r="P324" s="551" t="s">
        <v>15</v>
      </c>
      <c r="Q324" s="551" t="s">
        <v>16</v>
      </c>
      <c r="R324" s="551" t="s">
        <v>17</v>
      </c>
      <c r="S324" s="551" t="s">
        <v>18</v>
      </c>
      <c r="T324" s="551" t="s">
        <v>19</v>
      </c>
      <c r="U324" s="551" t="s">
        <v>20</v>
      </c>
      <c r="V324" s="551" t="s">
        <v>21</v>
      </c>
      <c r="W324" s="551" t="s">
        <v>22</v>
      </c>
      <c r="X324" s="551" t="s">
        <v>23</v>
      </c>
      <c r="Y324" s="551" t="s">
        <v>24</v>
      </c>
    </row>
    <row r="325" spans="1:25" hidden="1" outlineLevel="1">
      <c r="A325" s="314">
        <v>1</v>
      </c>
      <c r="B325" s="294">
        <v>1731.29</v>
      </c>
      <c r="C325" s="294">
        <v>1626.35</v>
      </c>
      <c r="D325" s="294">
        <v>1522.57</v>
      </c>
      <c r="E325" s="294">
        <v>1455.17</v>
      </c>
      <c r="F325" s="294">
        <v>1411.46</v>
      </c>
      <c r="G325" s="294">
        <v>1438.7</v>
      </c>
      <c r="H325" s="294">
        <v>1488.81</v>
      </c>
      <c r="I325" s="294">
        <v>1721.68</v>
      </c>
      <c r="J325" s="294">
        <v>1840.11</v>
      </c>
      <c r="K325" s="294">
        <v>2033.77</v>
      </c>
      <c r="L325" s="294">
        <v>2091.7199999999998</v>
      </c>
      <c r="M325" s="294">
        <v>2184.35</v>
      </c>
      <c r="N325" s="294">
        <v>2167.5300000000002</v>
      </c>
      <c r="O325" s="294">
        <v>2170.96</v>
      </c>
      <c r="P325" s="294">
        <v>2173.84</v>
      </c>
      <c r="Q325" s="294">
        <v>2151.06</v>
      </c>
      <c r="R325" s="294">
        <v>2031.94</v>
      </c>
      <c r="S325" s="294">
        <v>1925.26</v>
      </c>
      <c r="T325" s="294">
        <v>1896.77</v>
      </c>
      <c r="U325" s="294">
        <v>1860.1</v>
      </c>
      <c r="V325" s="294">
        <v>1845.24</v>
      </c>
      <c r="W325" s="294">
        <v>1877.95</v>
      </c>
      <c r="X325" s="294">
        <v>1851.67</v>
      </c>
      <c r="Y325" s="294">
        <v>1755.26</v>
      </c>
    </row>
    <row r="326" spans="1:25" hidden="1" outlineLevel="1">
      <c r="A326" s="314">
        <v>2</v>
      </c>
      <c r="B326" s="294">
        <v>1684.64</v>
      </c>
      <c r="C326" s="294">
        <v>1503.55</v>
      </c>
      <c r="D326" s="294">
        <v>1414.51</v>
      </c>
      <c r="E326" s="294">
        <v>1358.04</v>
      </c>
      <c r="F326" s="294">
        <v>1298.78</v>
      </c>
      <c r="G326" s="294">
        <v>1311.49</v>
      </c>
      <c r="H326" s="294">
        <v>1289.75</v>
      </c>
      <c r="I326" s="294">
        <v>1489.54</v>
      </c>
      <c r="J326" s="294">
        <v>1781.62</v>
      </c>
      <c r="K326" s="294">
        <v>1909.05</v>
      </c>
      <c r="L326" s="294">
        <v>2092.19</v>
      </c>
      <c r="M326" s="294">
        <v>2052.66</v>
      </c>
      <c r="N326" s="294">
        <v>2040.78</v>
      </c>
      <c r="O326" s="294">
        <v>2020.08</v>
      </c>
      <c r="P326" s="294">
        <v>2034.13</v>
      </c>
      <c r="Q326" s="294">
        <v>2039.02</v>
      </c>
      <c r="R326" s="294">
        <v>2012.26</v>
      </c>
      <c r="S326" s="294">
        <v>2009.51</v>
      </c>
      <c r="T326" s="294">
        <v>1981.7</v>
      </c>
      <c r="U326" s="294">
        <v>1980.14</v>
      </c>
      <c r="V326" s="294">
        <v>2027.58</v>
      </c>
      <c r="W326" s="294">
        <v>2019.06</v>
      </c>
      <c r="X326" s="294">
        <v>1889.24</v>
      </c>
      <c r="Y326" s="294">
        <v>1770.43</v>
      </c>
    </row>
    <row r="327" spans="1:25" hidden="1" outlineLevel="1">
      <c r="A327" s="314">
        <v>3</v>
      </c>
      <c r="B327" s="294">
        <v>1696.97</v>
      </c>
      <c r="C327" s="294">
        <v>1509.59</v>
      </c>
      <c r="D327" s="294">
        <v>1397.62</v>
      </c>
      <c r="E327" s="294">
        <v>1337.93</v>
      </c>
      <c r="F327" s="294">
        <v>1418.82</v>
      </c>
      <c r="G327" s="294">
        <v>1510.1</v>
      </c>
      <c r="H327" s="294">
        <v>1675.87</v>
      </c>
      <c r="I327" s="294">
        <v>1755.13</v>
      </c>
      <c r="J327" s="294">
        <v>1858.21</v>
      </c>
      <c r="K327" s="294">
        <v>2090.0100000000002</v>
      </c>
      <c r="L327" s="294">
        <v>2153.7800000000002</v>
      </c>
      <c r="M327" s="294">
        <v>2163.8200000000002</v>
      </c>
      <c r="N327" s="294">
        <v>2177.84</v>
      </c>
      <c r="O327" s="294">
        <v>2200.4899999999998</v>
      </c>
      <c r="P327" s="294">
        <v>2152.9299999999998</v>
      </c>
      <c r="Q327" s="294">
        <v>2148.8000000000002</v>
      </c>
      <c r="R327" s="294">
        <v>2070.41</v>
      </c>
      <c r="S327" s="294">
        <v>2182.19</v>
      </c>
      <c r="T327" s="294">
        <v>2122.16</v>
      </c>
      <c r="U327" s="294">
        <v>2052.9699999999998</v>
      </c>
      <c r="V327" s="294">
        <v>1978.93</v>
      </c>
      <c r="W327" s="294">
        <v>1900.31</v>
      </c>
      <c r="X327" s="294">
        <v>1760.91</v>
      </c>
      <c r="Y327" s="294">
        <v>1757.19</v>
      </c>
    </row>
    <row r="328" spans="1:25" hidden="1" outlineLevel="1">
      <c r="A328" s="314">
        <v>4</v>
      </c>
      <c r="B328" s="294">
        <v>1592.25</v>
      </c>
      <c r="C328" s="294">
        <v>1467.54</v>
      </c>
      <c r="D328" s="294">
        <v>1373.72</v>
      </c>
      <c r="E328" s="294">
        <v>1259.52</v>
      </c>
      <c r="F328" s="294">
        <v>1203.9100000000001</v>
      </c>
      <c r="G328" s="294">
        <v>1279.3800000000001</v>
      </c>
      <c r="H328" s="294">
        <v>1607.27</v>
      </c>
      <c r="I328" s="294">
        <v>1743.45</v>
      </c>
      <c r="J328" s="294">
        <v>1878.24</v>
      </c>
      <c r="K328" s="294">
        <v>2109.88</v>
      </c>
      <c r="L328" s="294">
        <v>2161.44</v>
      </c>
      <c r="M328" s="294">
        <v>2172.0100000000002</v>
      </c>
      <c r="N328" s="294">
        <v>2093.33</v>
      </c>
      <c r="O328" s="294">
        <v>2096.11</v>
      </c>
      <c r="P328" s="294">
        <v>2121.71</v>
      </c>
      <c r="Q328" s="294">
        <v>2085.44</v>
      </c>
      <c r="R328" s="294">
        <v>2032.02</v>
      </c>
      <c r="S328" s="294">
        <v>2029</v>
      </c>
      <c r="T328" s="294">
        <v>2007.19</v>
      </c>
      <c r="U328" s="294">
        <v>1963.56</v>
      </c>
      <c r="V328" s="294">
        <v>1932.84</v>
      </c>
      <c r="W328" s="294">
        <v>1959.42</v>
      </c>
      <c r="X328" s="294">
        <v>1784.83</v>
      </c>
      <c r="Y328" s="294">
        <v>1714.46</v>
      </c>
    </row>
    <row r="329" spans="1:25" hidden="1" outlineLevel="1">
      <c r="A329" s="314">
        <v>5</v>
      </c>
      <c r="B329" s="294">
        <v>1403.18</v>
      </c>
      <c r="C329" s="294">
        <v>1267.1500000000001</v>
      </c>
      <c r="D329" s="294">
        <v>1219.73</v>
      </c>
      <c r="E329" s="294">
        <v>1161.4100000000001</v>
      </c>
      <c r="F329" s="294">
        <v>1119.8699999999999</v>
      </c>
      <c r="G329" s="294">
        <v>1175.0999999999999</v>
      </c>
      <c r="H329" s="294">
        <v>1392.89</v>
      </c>
      <c r="I329" s="294">
        <v>1661.08</v>
      </c>
      <c r="J329" s="294">
        <v>1803.78</v>
      </c>
      <c r="K329" s="294">
        <v>2036.53</v>
      </c>
      <c r="L329" s="294">
        <v>2097.7600000000002</v>
      </c>
      <c r="M329" s="294">
        <v>2134.4299999999998</v>
      </c>
      <c r="N329" s="294">
        <v>2137.15</v>
      </c>
      <c r="O329" s="294">
        <v>2133.42</v>
      </c>
      <c r="P329" s="294">
        <v>2142.8200000000002</v>
      </c>
      <c r="Q329" s="294">
        <v>2115.42</v>
      </c>
      <c r="R329" s="294">
        <v>2057.98</v>
      </c>
      <c r="S329" s="294">
        <v>2049.48</v>
      </c>
      <c r="T329" s="294">
        <v>2002.73</v>
      </c>
      <c r="U329" s="294">
        <v>1966.26</v>
      </c>
      <c r="V329" s="294">
        <v>1881.63</v>
      </c>
      <c r="W329" s="294">
        <v>1876.93</v>
      </c>
      <c r="X329" s="294">
        <v>1715.77</v>
      </c>
      <c r="Y329" s="294">
        <v>1583.02</v>
      </c>
    </row>
    <row r="330" spans="1:25" hidden="1" outlineLevel="1">
      <c r="A330" s="314">
        <v>6</v>
      </c>
      <c r="B330" s="294">
        <v>1439.77</v>
      </c>
      <c r="C330" s="294">
        <v>1267.29</v>
      </c>
      <c r="D330" s="294">
        <v>1193.4100000000001</v>
      </c>
      <c r="E330" s="294">
        <v>1147.67</v>
      </c>
      <c r="F330" s="294">
        <v>1094.6199999999999</v>
      </c>
      <c r="G330" s="294">
        <v>1150.3</v>
      </c>
      <c r="H330" s="294">
        <v>1321.25</v>
      </c>
      <c r="I330" s="294">
        <v>1726.38</v>
      </c>
      <c r="J330" s="294">
        <v>1858.36</v>
      </c>
      <c r="K330" s="294">
        <v>2105.29</v>
      </c>
      <c r="L330" s="294">
        <v>2121.2399999999998</v>
      </c>
      <c r="M330" s="294">
        <v>2120.9899999999998</v>
      </c>
      <c r="N330" s="294">
        <v>2047.56</v>
      </c>
      <c r="O330" s="294">
        <v>2081.15</v>
      </c>
      <c r="P330" s="294">
        <v>2083.1999999999998</v>
      </c>
      <c r="Q330" s="294">
        <v>2136.04</v>
      </c>
      <c r="R330" s="294">
        <v>2092.5100000000002</v>
      </c>
      <c r="S330" s="294">
        <v>2113.61</v>
      </c>
      <c r="T330" s="294">
        <v>2088.73</v>
      </c>
      <c r="U330" s="294">
        <v>2031</v>
      </c>
      <c r="V330" s="294">
        <v>1990.03</v>
      </c>
      <c r="W330" s="294">
        <v>1968.93</v>
      </c>
      <c r="X330" s="294">
        <v>1816.51</v>
      </c>
      <c r="Y330" s="294">
        <v>1683.38</v>
      </c>
    </row>
    <row r="331" spans="1:25" hidden="1" outlineLevel="1">
      <c r="A331" s="314">
        <v>7</v>
      </c>
      <c r="B331" s="294">
        <v>1408.43</v>
      </c>
      <c r="C331" s="294">
        <v>1294.55</v>
      </c>
      <c r="D331" s="294">
        <v>1233.5</v>
      </c>
      <c r="E331" s="294">
        <v>1204.25</v>
      </c>
      <c r="F331" s="294">
        <v>1195.25</v>
      </c>
      <c r="G331" s="294">
        <v>1259.22</v>
      </c>
      <c r="H331" s="294">
        <v>1455.22</v>
      </c>
      <c r="I331" s="294">
        <v>1729.44</v>
      </c>
      <c r="J331" s="294">
        <v>1924.66</v>
      </c>
      <c r="K331" s="294">
        <v>2091.06</v>
      </c>
      <c r="L331" s="294">
        <v>2122.67</v>
      </c>
      <c r="M331" s="294">
        <v>2143.6999999999998</v>
      </c>
      <c r="N331" s="294">
        <v>2104.6</v>
      </c>
      <c r="O331" s="294">
        <v>2125.27</v>
      </c>
      <c r="P331" s="294">
        <v>2131.62</v>
      </c>
      <c r="Q331" s="294">
        <v>2125.8200000000002</v>
      </c>
      <c r="R331" s="294">
        <v>2078.29</v>
      </c>
      <c r="S331" s="294">
        <v>2144.37</v>
      </c>
      <c r="T331" s="294">
        <v>2121.09</v>
      </c>
      <c r="U331" s="294">
        <v>2108.96</v>
      </c>
      <c r="V331" s="294">
        <v>2060.89</v>
      </c>
      <c r="W331" s="294">
        <v>2101.7199999999998</v>
      </c>
      <c r="X331" s="294">
        <v>1948.58</v>
      </c>
      <c r="Y331" s="294">
        <v>1780.07</v>
      </c>
    </row>
    <row r="332" spans="1:25" hidden="1" outlineLevel="1">
      <c r="A332" s="314">
        <v>8</v>
      </c>
      <c r="B332" s="294">
        <v>1728.67</v>
      </c>
      <c r="C332" s="294">
        <v>1606.92</v>
      </c>
      <c r="D332" s="294">
        <v>1484.89</v>
      </c>
      <c r="E332" s="294">
        <v>1401.04</v>
      </c>
      <c r="F332" s="294">
        <v>1346.77</v>
      </c>
      <c r="G332" s="294">
        <v>1432.5</v>
      </c>
      <c r="H332" s="294">
        <v>1508.6</v>
      </c>
      <c r="I332" s="294">
        <v>1610.67</v>
      </c>
      <c r="J332" s="294">
        <v>1720.99</v>
      </c>
      <c r="K332" s="294">
        <v>1995.23</v>
      </c>
      <c r="L332" s="294">
        <v>2139.62</v>
      </c>
      <c r="M332" s="294">
        <v>2167.0500000000002</v>
      </c>
      <c r="N332" s="294">
        <v>2122.7399999999998</v>
      </c>
      <c r="O332" s="294">
        <v>2129.58</v>
      </c>
      <c r="P332" s="294">
        <v>2127.0700000000002</v>
      </c>
      <c r="Q332" s="294">
        <v>2108.59</v>
      </c>
      <c r="R332" s="294">
        <v>2067.1799999999998</v>
      </c>
      <c r="S332" s="294">
        <v>2022.62</v>
      </c>
      <c r="T332" s="294">
        <v>1964.58</v>
      </c>
      <c r="U332" s="294">
        <v>1991.54</v>
      </c>
      <c r="V332" s="294">
        <v>1975.73</v>
      </c>
      <c r="W332" s="294">
        <v>1959.55</v>
      </c>
      <c r="X332" s="294">
        <v>1965.71</v>
      </c>
      <c r="Y332" s="294">
        <v>1811.26</v>
      </c>
    </row>
    <row r="333" spans="1:25" hidden="1" outlineLevel="1">
      <c r="A333" s="314">
        <v>9</v>
      </c>
      <c r="B333" s="294">
        <v>1783.87</v>
      </c>
      <c r="C333" s="294">
        <v>1685.67</v>
      </c>
      <c r="D333" s="294">
        <v>1564.36</v>
      </c>
      <c r="E333" s="294">
        <v>1484.44</v>
      </c>
      <c r="F333" s="294">
        <v>1445.62</v>
      </c>
      <c r="G333" s="294">
        <v>1449.87</v>
      </c>
      <c r="H333" s="294">
        <v>1581.38</v>
      </c>
      <c r="I333" s="294">
        <v>1628.34</v>
      </c>
      <c r="J333" s="294">
        <v>1698.48</v>
      </c>
      <c r="K333" s="294">
        <v>1931.19</v>
      </c>
      <c r="L333" s="294">
        <v>2064.0500000000002</v>
      </c>
      <c r="M333" s="294">
        <v>2091.14</v>
      </c>
      <c r="N333" s="294">
        <v>2088.9</v>
      </c>
      <c r="O333" s="294">
        <v>2119.39</v>
      </c>
      <c r="P333" s="294">
        <v>2116.3200000000002</v>
      </c>
      <c r="Q333" s="294">
        <v>2101.04</v>
      </c>
      <c r="R333" s="294">
        <v>2078.8200000000002</v>
      </c>
      <c r="S333" s="294">
        <v>2030.67</v>
      </c>
      <c r="T333" s="294">
        <v>2010.8</v>
      </c>
      <c r="U333" s="294">
        <v>2011.48</v>
      </c>
      <c r="V333" s="294">
        <v>1994.7</v>
      </c>
      <c r="W333" s="294">
        <v>2004.06</v>
      </c>
      <c r="X333" s="294">
        <v>1939.33</v>
      </c>
      <c r="Y333" s="294">
        <v>1756.52</v>
      </c>
    </row>
    <row r="334" spans="1:25" hidden="1" outlineLevel="1">
      <c r="A334" s="314">
        <v>10</v>
      </c>
      <c r="B334" s="294">
        <v>1607.88</v>
      </c>
      <c r="C334" s="294">
        <v>1455.11</v>
      </c>
      <c r="D334" s="294">
        <v>1341.78</v>
      </c>
      <c r="E334" s="294">
        <v>1273.28</v>
      </c>
      <c r="F334" s="294">
        <v>1195.8499999999999</v>
      </c>
      <c r="G334" s="294">
        <v>1354.65</v>
      </c>
      <c r="H334" s="294">
        <v>1548.34</v>
      </c>
      <c r="I334" s="294">
        <v>1708.41</v>
      </c>
      <c r="J334" s="294">
        <v>1807.11</v>
      </c>
      <c r="K334" s="294">
        <v>2046.95</v>
      </c>
      <c r="L334" s="294">
        <v>2111.7399999999998</v>
      </c>
      <c r="M334" s="294">
        <v>2109.75</v>
      </c>
      <c r="N334" s="294">
        <v>2087.61</v>
      </c>
      <c r="O334" s="294">
        <v>2116.77</v>
      </c>
      <c r="P334" s="294">
        <v>2130.41</v>
      </c>
      <c r="Q334" s="294">
        <v>2110.89</v>
      </c>
      <c r="R334" s="294">
        <v>2074.2199999999998</v>
      </c>
      <c r="S334" s="294">
        <v>2096.66</v>
      </c>
      <c r="T334" s="294">
        <v>1971.51</v>
      </c>
      <c r="U334" s="294">
        <v>1915.18</v>
      </c>
      <c r="V334" s="294">
        <v>1864.08</v>
      </c>
      <c r="W334" s="294">
        <v>1902.95</v>
      </c>
      <c r="X334" s="294">
        <v>1789.22</v>
      </c>
      <c r="Y334" s="294">
        <v>1715.28</v>
      </c>
    </row>
    <row r="335" spans="1:25" hidden="1" outlineLevel="1">
      <c r="A335" s="314">
        <v>11</v>
      </c>
      <c r="B335" s="294">
        <v>1476.75</v>
      </c>
      <c r="C335" s="294">
        <v>1344.52</v>
      </c>
      <c r="D335" s="294">
        <v>1267.8800000000001</v>
      </c>
      <c r="E335" s="294">
        <v>1183.46</v>
      </c>
      <c r="F335" s="294">
        <v>1175.0999999999999</v>
      </c>
      <c r="G335" s="294">
        <v>1311.54</v>
      </c>
      <c r="H335" s="294">
        <v>1491.45</v>
      </c>
      <c r="I335" s="294">
        <v>1616.28</v>
      </c>
      <c r="J335" s="294">
        <v>1724.88</v>
      </c>
      <c r="K335" s="294">
        <v>1824.81</v>
      </c>
      <c r="L335" s="294">
        <v>1928.55</v>
      </c>
      <c r="M335" s="294">
        <v>1855.54</v>
      </c>
      <c r="N335" s="294">
        <v>1874.88</v>
      </c>
      <c r="O335" s="294">
        <v>1850.73</v>
      </c>
      <c r="P335" s="294">
        <v>1860.94</v>
      </c>
      <c r="Q335" s="294">
        <v>1880.02</v>
      </c>
      <c r="R335" s="294">
        <v>1870.7</v>
      </c>
      <c r="S335" s="294">
        <v>1858.74</v>
      </c>
      <c r="T335" s="294">
        <v>1850.14</v>
      </c>
      <c r="U335" s="294">
        <v>1818.53</v>
      </c>
      <c r="V335" s="294">
        <v>1781.72</v>
      </c>
      <c r="W335" s="294">
        <v>1815.23</v>
      </c>
      <c r="X335" s="294">
        <v>1715.46</v>
      </c>
      <c r="Y335" s="294">
        <v>1674.95</v>
      </c>
    </row>
    <row r="336" spans="1:25" hidden="1" outlineLevel="1">
      <c r="A336" s="314">
        <v>12</v>
      </c>
      <c r="B336" s="294">
        <v>1511.86</v>
      </c>
      <c r="C336" s="294">
        <v>1420.29</v>
      </c>
      <c r="D336" s="294">
        <v>1350.96</v>
      </c>
      <c r="E336" s="294">
        <v>1311.62</v>
      </c>
      <c r="F336" s="294">
        <v>1303.7</v>
      </c>
      <c r="G336" s="294">
        <v>1377.38</v>
      </c>
      <c r="H336" s="294">
        <v>1539.98</v>
      </c>
      <c r="I336" s="294">
        <v>1661.82</v>
      </c>
      <c r="J336" s="294">
        <v>1855.27</v>
      </c>
      <c r="K336" s="294">
        <v>2071.25</v>
      </c>
      <c r="L336" s="294">
        <v>2130.81</v>
      </c>
      <c r="M336" s="294">
        <v>2142.38</v>
      </c>
      <c r="N336" s="294">
        <v>2107.84</v>
      </c>
      <c r="O336" s="294">
        <v>2117.6</v>
      </c>
      <c r="P336" s="294">
        <v>2151.4499999999998</v>
      </c>
      <c r="Q336" s="294">
        <v>2095.7399999999998</v>
      </c>
      <c r="R336" s="294">
        <v>2087.86</v>
      </c>
      <c r="S336" s="294">
        <v>2002.63</v>
      </c>
      <c r="T336" s="294">
        <v>1944.56</v>
      </c>
      <c r="U336" s="294">
        <v>1891.58</v>
      </c>
      <c r="V336" s="294">
        <v>1888.57</v>
      </c>
      <c r="W336" s="294">
        <v>1904.62</v>
      </c>
      <c r="X336" s="294">
        <v>1751.84</v>
      </c>
      <c r="Y336" s="294">
        <v>1699.37</v>
      </c>
    </row>
    <row r="337" spans="1:25" hidden="1" outlineLevel="1">
      <c r="A337" s="314">
        <v>13</v>
      </c>
      <c r="B337" s="294">
        <v>1563.54</v>
      </c>
      <c r="C337" s="294">
        <v>1464.48</v>
      </c>
      <c r="D337" s="294">
        <v>1365.35</v>
      </c>
      <c r="E337" s="294">
        <v>1321.95</v>
      </c>
      <c r="F337" s="294">
        <v>1315.26</v>
      </c>
      <c r="G337" s="294">
        <v>1435.7</v>
      </c>
      <c r="H337" s="294">
        <v>1568.34</v>
      </c>
      <c r="I337" s="294">
        <v>1663.09</v>
      </c>
      <c r="J337" s="294">
        <v>1838.96</v>
      </c>
      <c r="K337" s="294">
        <v>1963.42</v>
      </c>
      <c r="L337" s="294">
        <v>2098.41</v>
      </c>
      <c r="M337" s="294">
        <v>2145.54</v>
      </c>
      <c r="N337" s="294">
        <v>2120.31</v>
      </c>
      <c r="O337" s="294">
        <v>2127.13</v>
      </c>
      <c r="P337" s="294">
        <v>2167.83</v>
      </c>
      <c r="Q337" s="294">
        <v>2147.42</v>
      </c>
      <c r="R337" s="294">
        <v>2106.75</v>
      </c>
      <c r="S337" s="294">
        <v>2107.83</v>
      </c>
      <c r="T337" s="294">
        <v>2087.12</v>
      </c>
      <c r="U337" s="294">
        <v>1973.74</v>
      </c>
      <c r="V337" s="294">
        <v>1951.85</v>
      </c>
      <c r="W337" s="294">
        <v>1968.31</v>
      </c>
      <c r="X337" s="294">
        <v>1784.09</v>
      </c>
      <c r="Y337" s="294">
        <v>1672.57</v>
      </c>
    </row>
    <row r="338" spans="1:25" hidden="1" outlineLevel="1">
      <c r="A338" s="314">
        <v>14</v>
      </c>
      <c r="B338" s="294">
        <v>1555.22</v>
      </c>
      <c r="C338" s="294">
        <v>1446.32</v>
      </c>
      <c r="D338" s="294">
        <v>1342.33</v>
      </c>
      <c r="E338" s="294">
        <v>1307.5999999999999</v>
      </c>
      <c r="F338" s="294">
        <v>1321.32</v>
      </c>
      <c r="G338" s="294">
        <v>1402.71</v>
      </c>
      <c r="H338" s="294">
        <v>1569.29</v>
      </c>
      <c r="I338" s="294">
        <v>1694.72</v>
      </c>
      <c r="J338" s="294">
        <v>1884.1</v>
      </c>
      <c r="K338" s="294">
        <v>2060.4299999999998</v>
      </c>
      <c r="L338" s="294">
        <v>2056.5</v>
      </c>
      <c r="M338" s="294">
        <v>2090.96</v>
      </c>
      <c r="N338" s="294">
        <v>2074.89</v>
      </c>
      <c r="O338" s="294">
        <v>2062.4499999999998</v>
      </c>
      <c r="P338" s="294">
        <v>2096.4699999999998</v>
      </c>
      <c r="Q338" s="294">
        <v>2072.06</v>
      </c>
      <c r="R338" s="294">
        <v>2088.54</v>
      </c>
      <c r="S338" s="294">
        <v>2107.83</v>
      </c>
      <c r="T338" s="294">
        <v>2094.66</v>
      </c>
      <c r="U338" s="294">
        <v>2063.56</v>
      </c>
      <c r="V338" s="294">
        <v>2023.8</v>
      </c>
      <c r="W338" s="294">
        <v>1988.23</v>
      </c>
      <c r="X338" s="294">
        <v>1868.6</v>
      </c>
      <c r="Y338" s="294">
        <v>1721.42</v>
      </c>
    </row>
    <row r="339" spans="1:25" hidden="1" outlineLevel="1">
      <c r="A339" s="314">
        <v>15</v>
      </c>
      <c r="B339" s="294">
        <v>1719.42</v>
      </c>
      <c r="C339" s="294">
        <v>1708.88</v>
      </c>
      <c r="D339" s="294">
        <v>1621.95</v>
      </c>
      <c r="E339" s="294">
        <v>1550.65</v>
      </c>
      <c r="F339" s="294">
        <v>1525.54</v>
      </c>
      <c r="G339" s="294">
        <v>1525.7</v>
      </c>
      <c r="H339" s="294">
        <v>1575.09</v>
      </c>
      <c r="I339" s="294">
        <v>1719.5</v>
      </c>
      <c r="J339" s="294">
        <v>1821.01</v>
      </c>
      <c r="K339" s="294">
        <v>2042.09</v>
      </c>
      <c r="L339" s="294">
        <v>2197.09</v>
      </c>
      <c r="M339" s="294">
        <v>2250.06</v>
      </c>
      <c r="N339" s="294">
        <v>2151.19</v>
      </c>
      <c r="O339" s="294">
        <v>2163.71</v>
      </c>
      <c r="P339" s="294">
        <v>2143.35</v>
      </c>
      <c r="Q339" s="294">
        <v>2120.23</v>
      </c>
      <c r="R339" s="294">
        <v>2046.64</v>
      </c>
      <c r="S339" s="294">
        <v>1917.29</v>
      </c>
      <c r="T339" s="294">
        <v>1882.1</v>
      </c>
      <c r="U339" s="294">
        <v>1861.05</v>
      </c>
      <c r="V339" s="294">
        <v>1846.11</v>
      </c>
      <c r="W339" s="294">
        <v>1945.68</v>
      </c>
      <c r="X339" s="294">
        <v>1828.12</v>
      </c>
      <c r="Y339" s="294">
        <v>1758.24</v>
      </c>
    </row>
    <row r="340" spans="1:25" hidden="1" outlineLevel="1">
      <c r="A340" s="314">
        <v>16</v>
      </c>
      <c r="B340" s="294">
        <v>1713.32</v>
      </c>
      <c r="C340" s="294">
        <v>1637.68</v>
      </c>
      <c r="D340" s="294">
        <v>1558.5</v>
      </c>
      <c r="E340" s="294">
        <v>1480.23</v>
      </c>
      <c r="F340" s="294">
        <v>1428.78</v>
      </c>
      <c r="G340" s="294">
        <v>1430.68</v>
      </c>
      <c r="H340" s="294">
        <v>1472.22</v>
      </c>
      <c r="I340" s="294">
        <v>1630.7</v>
      </c>
      <c r="J340" s="294">
        <v>1756.66</v>
      </c>
      <c r="K340" s="294">
        <v>2006.35</v>
      </c>
      <c r="L340" s="294">
        <v>2079.0700000000002</v>
      </c>
      <c r="M340" s="294">
        <v>2114.19</v>
      </c>
      <c r="N340" s="294">
        <v>2123.0100000000002</v>
      </c>
      <c r="O340" s="294">
        <v>2142.06</v>
      </c>
      <c r="P340" s="294">
        <v>2151.8000000000002</v>
      </c>
      <c r="Q340" s="294">
        <v>2130.98</v>
      </c>
      <c r="R340" s="294">
        <v>2112.0100000000002</v>
      </c>
      <c r="S340" s="294">
        <v>2079.77</v>
      </c>
      <c r="T340" s="294">
        <v>2077.04</v>
      </c>
      <c r="U340" s="294">
        <v>2057.14</v>
      </c>
      <c r="V340" s="294">
        <v>2064.15</v>
      </c>
      <c r="W340" s="294">
        <v>2087.6799999999998</v>
      </c>
      <c r="X340" s="294">
        <v>2006.61</v>
      </c>
      <c r="Y340" s="294">
        <v>1804.8</v>
      </c>
    </row>
    <row r="341" spans="1:25" hidden="1" outlineLevel="1">
      <c r="A341" s="314">
        <v>17</v>
      </c>
      <c r="B341" s="294">
        <v>1744.81</v>
      </c>
      <c r="C341" s="294">
        <v>1638.81</v>
      </c>
      <c r="D341" s="294">
        <v>1568.52</v>
      </c>
      <c r="E341" s="294">
        <v>1489.85</v>
      </c>
      <c r="F341" s="294">
        <v>1456.38</v>
      </c>
      <c r="G341" s="294">
        <v>1531.7</v>
      </c>
      <c r="H341" s="294">
        <v>1667.46</v>
      </c>
      <c r="I341" s="294">
        <v>1733.44</v>
      </c>
      <c r="J341" s="294">
        <v>1398.93</v>
      </c>
      <c r="K341" s="294">
        <v>2181.6</v>
      </c>
      <c r="L341" s="294">
        <v>2190.4</v>
      </c>
      <c r="M341" s="294">
        <v>2224.2199999999998</v>
      </c>
      <c r="N341" s="294">
        <v>2194.9499999999998</v>
      </c>
      <c r="O341" s="294">
        <v>2200.9299999999998</v>
      </c>
      <c r="P341" s="294">
        <v>2244.4299999999998</v>
      </c>
      <c r="Q341" s="294">
        <v>2225.16</v>
      </c>
      <c r="R341" s="294">
        <v>2200.0100000000002</v>
      </c>
      <c r="S341" s="294">
        <v>2175.6</v>
      </c>
      <c r="T341" s="294">
        <v>2160.36</v>
      </c>
      <c r="U341" s="294">
        <v>2108.8000000000002</v>
      </c>
      <c r="V341" s="294">
        <v>2086.38</v>
      </c>
      <c r="W341" s="294">
        <v>2090.44</v>
      </c>
      <c r="X341" s="294">
        <v>1864.38</v>
      </c>
      <c r="Y341" s="294">
        <v>1721.39</v>
      </c>
    </row>
    <row r="342" spans="1:25" hidden="1" outlineLevel="1">
      <c r="A342" s="314">
        <v>18</v>
      </c>
      <c r="B342" s="294">
        <v>1611.54</v>
      </c>
      <c r="C342" s="294">
        <v>1519.28</v>
      </c>
      <c r="D342" s="294">
        <v>1433.05</v>
      </c>
      <c r="E342" s="294">
        <v>1350.07</v>
      </c>
      <c r="F342" s="294">
        <v>1378.91</v>
      </c>
      <c r="G342" s="294">
        <v>1448.78</v>
      </c>
      <c r="H342" s="294">
        <v>1552.12</v>
      </c>
      <c r="I342" s="294">
        <v>1722.68</v>
      </c>
      <c r="J342" s="294">
        <v>1895.44</v>
      </c>
      <c r="K342" s="294">
        <v>2138.48</v>
      </c>
      <c r="L342" s="294">
        <v>2155.2600000000002</v>
      </c>
      <c r="M342" s="294">
        <v>2159.0500000000002</v>
      </c>
      <c r="N342" s="294">
        <v>2148.4499999999998</v>
      </c>
      <c r="O342" s="294">
        <v>2145.25</v>
      </c>
      <c r="P342" s="294">
        <v>2184.02</v>
      </c>
      <c r="Q342" s="294">
        <v>2175.5500000000002</v>
      </c>
      <c r="R342" s="294">
        <v>2158.87</v>
      </c>
      <c r="S342" s="294">
        <v>2129.5500000000002</v>
      </c>
      <c r="T342" s="294">
        <v>2138.81</v>
      </c>
      <c r="U342" s="294">
        <v>2096.17</v>
      </c>
      <c r="V342" s="294">
        <v>2044.15</v>
      </c>
      <c r="W342" s="294">
        <v>2050.75</v>
      </c>
      <c r="X342" s="294">
        <v>1805.89</v>
      </c>
      <c r="Y342" s="294">
        <v>1695.64</v>
      </c>
    </row>
    <row r="343" spans="1:25" hidden="1" outlineLevel="1">
      <c r="A343" s="314">
        <v>19</v>
      </c>
      <c r="B343" s="294">
        <v>1655.82</v>
      </c>
      <c r="C343" s="294">
        <v>1543.61</v>
      </c>
      <c r="D343" s="294">
        <v>1404.22</v>
      </c>
      <c r="E343" s="294">
        <v>1335.52</v>
      </c>
      <c r="F343" s="294">
        <v>1320.19</v>
      </c>
      <c r="G343" s="294">
        <v>1458.09</v>
      </c>
      <c r="H343" s="294">
        <v>1609.91</v>
      </c>
      <c r="I343" s="294">
        <v>1785.52</v>
      </c>
      <c r="J343" s="294">
        <v>1920.18</v>
      </c>
      <c r="K343" s="294">
        <v>2169.44</v>
      </c>
      <c r="L343" s="294">
        <v>2226.6799999999998</v>
      </c>
      <c r="M343" s="294">
        <v>2216.54</v>
      </c>
      <c r="N343" s="294">
        <v>2213.7800000000002</v>
      </c>
      <c r="O343" s="294">
        <v>2227.1999999999998</v>
      </c>
      <c r="P343" s="294">
        <v>2260.3200000000002</v>
      </c>
      <c r="Q343" s="294">
        <v>2223.48</v>
      </c>
      <c r="R343" s="294">
        <v>2210</v>
      </c>
      <c r="S343" s="294">
        <v>2205.1</v>
      </c>
      <c r="T343" s="294">
        <v>2269.79</v>
      </c>
      <c r="U343" s="294">
        <v>2205.48</v>
      </c>
      <c r="V343" s="294">
        <v>2153.0500000000002</v>
      </c>
      <c r="W343" s="294">
        <v>2159.64</v>
      </c>
      <c r="X343" s="294">
        <v>1933.48</v>
      </c>
      <c r="Y343" s="294">
        <v>1835.76</v>
      </c>
    </row>
    <row r="344" spans="1:25" hidden="1" outlineLevel="1">
      <c r="A344" s="314">
        <v>20</v>
      </c>
      <c r="B344" s="294">
        <v>1663.27</v>
      </c>
      <c r="C344" s="294">
        <v>1531.13</v>
      </c>
      <c r="D344" s="294">
        <v>1410.84</v>
      </c>
      <c r="E344" s="294">
        <v>1346.97</v>
      </c>
      <c r="F344" s="294">
        <v>1332.37</v>
      </c>
      <c r="G344" s="294">
        <v>1481.97</v>
      </c>
      <c r="H344" s="294">
        <v>1549.01</v>
      </c>
      <c r="I344" s="294">
        <v>1837.18</v>
      </c>
      <c r="J344" s="294">
        <v>2035.04</v>
      </c>
      <c r="K344" s="294">
        <v>2229.2399999999998</v>
      </c>
      <c r="L344" s="294">
        <v>2290.46</v>
      </c>
      <c r="M344" s="294">
        <v>2280.71</v>
      </c>
      <c r="N344" s="294">
        <v>2277.17</v>
      </c>
      <c r="O344" s="294">
        <v>2278.48</v>
      </c>
      <c r="P344" s="294">
        <v>2287.48</v>
      </c>
      <c r="Q344" s="294">
        <v>2269.81</v>
      </c>
      <c r="R344" s="294">
        <v>2243.9499999999998</v>
      </c>
      <c r="S344" s="294">
        <v>2227.89</v>
      </c>
      <c r="T344" s="294">
        <v>2261.8200000000002</v>
      </c>
      <c r="U344" s="294">
        <v>2214.6999999999998</v>
      </c>
      <c r="V344" s="294">
        <v>2191.14</v>
      </c>
      <c r="W344" s="294">
        <v>2215.23</v>
      </c>
      <c r="X344" s="294">
        <v>1957.86</v>
      </c>
      <c r="Y344" s="294">
        <v>1777.93</v>
      </c>
    </row>
    <row r="345" spans="1:25" hidden="1" outlineLevel="1">
      <c r="A345" s="314">
        <v>21</v>
      </c>
      <c r="B345" s="294">
        <v>1639.89</v>
      </c>
      <c r="C345" s="294">
        <v>1513.2</v>
      </c>
      <c r="D345" s="294">
        <v>1439.16</v>
      </c>
      <c r="E345" s="294">
        <v>1374.64</v>
      </c>
      <c r="F345" s="294">
        <v>1348.84</v>
      </c>
      <c r="G345" s="294">
        <v>1470.6</v>
      </c>
      <c r="H345" s="294">
        <v>1570.95</v>
      </c>
      <c r="I345" s="294">
        <v>1785.16</v>
      </c>
      <c r="J345" s="294">
        <v>2081.89</v>
      </c>
      <c r="K345" s="294">
        <v>2221.4899999999998</v>
      </c>
      <c r="L345" s="294">
        <v>2250.88</v>
      </c>
      <c r="M345" s="294">
        <v>2236.84</v>
      </c>
      <c r="N345" s="294">
        <v>2221.09</v>
      </c>
      <c r="O345" s="294">
        <v>2233.6999999999998</v>
      </c>
      <c r="P345" s="294">
        <v>2236.92</v>
      </c>
      <c r="Q345" s="294">
        <v>2236.15</v>
      </c>
      <c r="R345" s="294">
        <v>2208.02</v>
      </c>
      <c r="S345" s="294">
        <v>2196.75</v>
      </c>
      <c r="T345" s="294">
        <v>2255.75</v>
      </c>
      <c r="U345" s="294">
        <v>2233.89</v>
      </c>
      <c r="V345" s="294">
        <v>2236.35</v>
      </c>
      <c r="W345" s="294">
        <v>2252.54</v>
      </c>
      <c r="X345" s="294">
        <v>2141.88</v>
      </c>
      <c r="Y345" s="294">
        <v>1854.93</v>
      </c>
    </row>
    <row r="346" spans="1:25" hidden="1" outlineLevel="1">
      <c r="A346" s="314">
        <v>22</v>
      </c>
      <c r="B346" s="294">
        <v>1970.09</v>
      </c>
      <c r="C346" s="294">
        <v>1862.61</v>
      </c>
      <c r="D346" s="294">
        <v>1730.06</v>
      </c>
      <c r="E346" s="294">
        <v>1630.69</v>
      </c>
      <c r="F346" s="294">
        <v>1584.19</v>
      </c>
      <c r="G346" s="294">
        <v>1635.39</v>
      </c>
      <c r="H346" s="294">
        <v>1743.49</v>
      </c>
      <c r="I346" s="294">
        <v>1848.91</v>
      </c>
      <c r="J346" s="294">
        <v>2006</v>
      </c>
      <c r="K346" s="294">
        <v>2396.48</v>
      </c>
      <c r="L346" s="294">
        <v>2471.4699999999998</v>
      </c>
      <c r="M346" s="294">
        <v>2482.84</v>
      </c>
      <c r="N346" s="294">
        <v>2441.7600000000002</v>
      </c>
      <c r="O346" s="294">
        <v>2400.91</v>
      </c>
      <c r="P346" s="294">
        <v>2371.36</v>
      </c>
      <c r="Q346" s="294">
        <v>2339.06</v>
      </c>
      <c r="R346" s="294">
        <v>2306.02</v>
      </c>
      <c r="S346" s="294">
        <v>2271.75</v>
      </c>
      <c r="T346" s="294">
        <v>2246.0500000000002</v>
      </c>
      <c r="U346" s="294">
        <v>2188.6999999999998</v>
      </c>
      <c r="V346" s="294">
        <v>2189.6799999999998</v>
      </c>
      <c r="W346" s="294">
        <v>2200.31</v>
      </c>
      <c r="X346" s="294">
        <v>2051.15</v>
      </c>
      <c r="Y346" s="294">
        <v>1864.23</v>
      </c>
    </row>
    <row r="347" spans="1:25" hidden="1" outlineLevel="1">
      <c r="A347" s="314">
        <v>23</v>
      </c>
      <c r="B347" s="294">
        <v>1739.78</v>
      </c>
      <c r="C347" s="294">
        <v>1610.97</v>
      </c>
      <c r="D347" s="294">
        <v>1468.35</v>
      </c>
      <c r="E347" s="294">
        <v>1382.37</v>
      </c>
      <c r="F347" s="294">
        <v>1339.72</v>
      </c>
      <c r="G347" s="294">
        <v>1381.81</v>
      </c>
      <c r="H347" s="294">
        <v>1384.86</v>
      </c>
      <c r="I347" s="294">
        <v>1617.68</v>
      </c>
      <c r="J347" s="294">
        <v>1788.49</v>
      </c>
      <c r="K347" s="294">
        <v>2015.49</v>
      </c>
      <c r="L347" s="294">
        <v>2462.21</v>
      </c>
      <c r="M347" s="294">
        <v>2214.66</v>
      </c>
      <c r="N347" s="294">
        <v>2212.52</v>
      </c>
      <c r="O347" s="294">
        <v>2497.33</v>
      </c>
      <c r="P347" s="294">
        <v>2487.0300000000002</v>
      </c>
      <c r="Q347" s="294">
        <v>2466.6</v>
      </c>
      <c r="R347" s="294">
        <v>2139.6</v>
      </c>
      <c r="S347" s="294">
        <v>2146.34</v>
      </c>
      <c r="T347" s="294">
        <v>2128.12</v>
      </c>
      <c r="U347" s="294">
        <v>2112.12</v>
      </c>
      <c r="V347" s="294">
        <v>2125.08</v>
      </c>
      <c r="W347" s="294">
        <v>2120.04</v>
      </c>
      <c r="X347" s="294">
        <v>1970.85</v>
      </c>
      <c r="Y347" s="294">
        <v>1813.13</v>
      </c>
    </row>
    <row r="348" spans="1:25" hidden="1" outlineLevel="1">
      <c r="A348" s="314">
        <v>24</v>
      </c>
      <c r="B348" s="294">
        <v>1671.94</v>
      </c>
      <c r="C348" s="294">
        <v>1540.91</v>
      </c>
      <c r="D348" s="294">
        <v>1481.26</v>
      </c>
      <c r="E348" s="294">
        <v>1413.34</v>
      </c>
      <c r="F348" s="294">
        <v>1388.94</v>
      </c>
      <c r="G348" s="294">
        <v>1523.63</v>
      </c>
      <c r="H348" s="294">
        <v>1693.34</v>
      </c>
      <c r="I348" s="294">
        <v>1742.45</v>
      </c>
      <c r="J348" s="294">
        <v>2015.59</v>
      </c>
      <c r="K348" s="294">
        <v>2439.23</v>
      </c>
      <c r="L348" s="294">
        <v>2544.11</v>
      </c>
      <c r="M348" s="294">
        <v>2543.5300000000002</v>
      </c>
      <c r="N348" s="294">
        <v>2582.7600000000002</v>
      </c>
      <c r="O348" s="294">
        <v>2586.2199999999998</v>
      </c>
      <c r="P348" s="294">
        <v>2573.67</v>
      </c>
      <c r="Q348" s="294">
        <v>2567.1</v>
      </c>
      <c r="R348" s="294">
        <v>2560.4899999999998</v>
      </c>
      <c r="S348" s="294">
        <v>2559.69</v>
      </c>
      <c r="T348" s="294">
        <v>2488.02</v>
      </c>
      <c r="U348" s="294">
        <v>2478.39</v>
      </c>
      <c r="V348" s="294">
        <v>2436.73</v>
      </c>
      <c r="W348" s="294">
        <v>2428.21</v>
      </c>
      <c r="X348" s="294">
        <v>1916.75</v>
      </c>
      <c r="Y348" s="294">
        <v>1743.91</v>
      </c>
    </row>
    <row r="349" spans="1:25" hidden="1" outlineLevel="1">
      <c r="A349" s="314">
        <v>25</v>
      </c>
      <c r="B349" s="294">
        <v>1546.78</v>
      </c>
      <c r="C349" s="294">
        <v>1426.42</v>
      </c>
      <c r="D349" s="294">
        <v>1313.92</v>
      </c>
      <c r="E349" s="294">
        <v>1268.53</v>
      </c>
      <c r="F349" s="294">
        <v>1245.23</v>
      </c>
      <c r="G349" s="294">
        <v>1380.98</v>
      </c>
      <c r="H349" s="294">
        <v>1476.91</v>
      </c>
      <c r="I349" s="294">
        <v>1692.82</v>
      </c>
      <c r="J349" s="294">
        <v>1772.44</v>
      </c>
      <c r="K349" s="294">
        <v>1999.78</v>
      </c>
      <c r="L349" s="294">
        <v>2058.17</v>
      </c>
      <c r="M349" s="294">
        <v>2015.03</v>
      </c>
      <c r="N349" s="294">
        <v>1989.64</v>
      </c>
      <c r="O349" s="294">
        <v>2017.62</v>
      </c>
      <c r="P349" s="294">
        <v>2064.21</v>
      </c>
      <c r="Q349" s="294">
        <v>2056.2800000000002</v>
      </c>
      <c r="R349" s="294">
        <v>2045.6</v>
      </c>
      <c r="S349" s="294">
        <v>2034.97</v>
      </c>
      <c r="T349" s="294">
        <v>1990.39</v>
      </c>
      <c r="U349" s="294">
        <v>1931.85</v>
      </c>
      <c r="V349" s="294">
        <v>1909.23</v>
      </c>
      <c r="W349" s="294">
        <v>1905.2</v>
      </c>
      <c r="X349" s="294">
        <v>1787.36</v>
      </c>
      <c r="Y349" s="294">
        <v>1675.2</v>
      </c>
    </row>
    <row r="350" spans="1:25" hidden="1" outlineLevel="1">
      <c r="A350" s="314">
        <v>26</v>
      </c>
      <c r="B350" s="294">
        <v>1643.44</v>
      </c>
      <c r="C350" s="294">
        <v>1533.72</v>
      </c>
      <c r="D350" s="294">
        <v>1434.04</v>
      </c>
      <c r="E350" s="294">
        <v>1336.58</v>
      </c>
      <c r="F350" s="294">
        <v>1335.23</v>
      </c>
      <c r="G350" s="294">
        <v>1466.61</v>
      </c>
      <c r="H350" s="294">
        <v>1570.63</v>
      </c>
      <c r="I350" s="294">
        <v>1771.48</v>
      </c>
      <c r="J350" s="294">
        <v>1945.8</v>
      </c>
      <c r="K350" s="294">
        <v>1937.49</v>
      </c>
      <c r="L350" s="294">
        <v>1963.75</v>
      </c>
      <c r="M350" s="294">
        <v>1961.35</v>
      </c>
      <c r="N350" s="294">
        <v>1946.66</v>
      </c>
      <c r="O350" s="294">
        <v>2226.46</v>
      </c>
      <c r="P350" s="294">
        <v>2296.11</v>
      </c>
      <c r="Q350" s="294">
        <v>2284.98</v>
      </c>
      <c r="R350" s="294">
        <v>2297.29</v>
      </c>
      <c r="S350" s="294">
        <v>2275.4</v>
      </c>
      <c r="T350" s="294">
        <v>2207.25</v>
      </c>
      <c r="U350" s="294">
        <v>2159.23</v>
      </c>
      <c r="V350" s="294">
        <v>2092.3200000000002</v>
      </c>
      <c r="W350" s="294">
        <v>2044.69</v>
      </c>
      <c r="X350" s="294">
        <v>1913.7</v>
      </c>
      <c r="Y350" s="294">
        <v>1752.14</v>
      </c>
    </row>
    <row r="351" spans="1:25" hidden="1" outlineLevel="1">
      <c r="A351" s="314">
        <v>27</v>
      </c>
      <c r="B351" s="294">
        <v>1624.53</v>
      </c>
      <c r="C351" s="294">
        <v>1477.96</v>
      </c>
      <c r="D351" s="294">
        <v>1352.25</v>
      </c>
      <c r="E351" s="294">
        <v>1259.21</v>
      </c>
      <c r="F351" s="294">
        <v>1235.73</v>
      </c>
      <c r="G351" s="294">
        <v>1409.04</v>
      </c>
      <c r="H351" s="294">
        <v>1617.03</v>
      </c>
      <c r="I351" s="294">
        <v>1741.78</v>
      </c>
      <c r="J351" s="294">
        <v>2046.83</v>
      </c>
      <c r="K351" s="294">
        <v>2146.84</v>
      </c>
      <c r="L351" s="294">
        <v>2169.4299999999998</v>
      </c>
      <c r="M351" s="294">
        <v>2188.0300000000002</v>
      </c>
      <c r="N351" s="294">
        <v>2219.9899999999998</v>
      </c>
      <c r="O351" s="294">
        <v>2224.56</v>
      </c>
      <c r="P351" s="294">
        <v>2190.29</v>
      </c>
      <c r="Q351" s="294">
        <v>2187.17</v>
      </c>
      <c r="R351" s="294">
        <v>2152.42</v>
      </c>
      <c r="S351" s="294">
        <v>2148.67</v>
      </c>
      <c r="T351" s="294">
        <v>2129.11</v>
      </c>
      <c r="U351" s="294">
        <v>2077.13</v>
      </c>
      <c r="V351" s="294">
        <v>2037.13</v>
      </c>
      <c r="W351" s="294">
        <v>2022.54</v>
      </c>
      <c r="X351" s="294">
        <v>1921.62</v>
      </c>
      <c r="Y351" s="294">
        <v>1719.95</v>
      </c>
    </row>
    <row r="352" spans="1:25" hidden="1" outlineLevel="1">
      <c r="A352" s="314">
        <v>28</v>
      </c>
      <c r="B352" s="294">
        <v>1551.08</v>
      </c>
      <c r="C352" s="294">
        <v>1409.85</v>
      </c>
      <c r="D352" s="294">
        <v>1292.77</v>
      </c>
      <c r="E352" s="294">
        <v>1233.25</v>
      </c>
      <c r="F352" s="294">
        <v>1212.93</v>
      </c>
      <c r="G352" s="294">
        <v>1370.52</v>
      </c>
      <c r="H352" s="294">
        <v>1537.86</v>
      </c>
      <c r="I352" s="294">
        <v>1729.85</v>
      </c>
      <c r="J352" s="294">
        <v>1904.87</v>
      </c>
      <c r="K352" s="294">
        <v>2138.0100000000002</v>
      </c>
      <c r="L352" s="294">
        <v>2175.84</v>
      </c>
      <c r="M352" s="294">
        <v>2187.3000000000002</v>
      </c>
      <c r="N352" s="294">
        <v>2163.4499999999998</v>
      </c>
      <c r="O352" s="294">
        <v>2210.42</v>
      </c>
      <c r="P352" s="294">
        <v>2172.5</v>
      </c>
      <c r="Q352" s="294">
        <v>2159.94</v>
      </c>
      <c r="R352" s="294">
        <v>2178.5700000000002</v>
      </c>
      <c r="S352" s="294">
        <v>2156.7600000000002</v>
      </c>
      <c r="T352" s="294">
        <v>2129.77</v>
      </c>
      <c r="U352" s="294">
        <v>2053.3200000000002</v>
      </c>
      <c r="V352" s="294">
        <v>2061.29</v>
      </c>
      <c r="W352" s="294">
        <v>2061.56</v>
      </c>
      <c r="X352" s="294">
        <v>1932.1</v>
      </c>
      <c r="Y352" s="294">
        <v>1797.08</v>
      </c>
    </row>
    <row r="353" spans="1:25" hidden="1" outlineLevel="1">
      <c r="A353" s="314">
        <v>29</v>
      </c>
      <c r="B353" s="294">
        <v>1725.86</v>
      </c>
      <c r="C353" s="294">
        <v>1590.7</v>
      </c>
      <c r="D353" s="294">
        <v>1496.21</v>
      </c>
      <c r="E353" s="294">
        <v>1409.15</v>
      </c>
      <c r="F353" s="294">
        <v>1374.78</v>
      </c>
      <c r="G353" s="294">
        <v>1431.7</v>
      </c>
      <c r="H353" s="294">
        <v>1419.75</v>
      </c>
      <c r="I353" s="294">
        <v>1703.58</v>
      </c>
      <c r="J353" s="294">
        <v>1800.95</v>
      </c>
      <c r="K353" s="294">
        <v>2054</v>
      </c>
      <c r="L353" s="294">
        <v>2218.4699999999998</v>
      </c>
      <c r="M353" s="294">
        <v>2262.1999999999998</v>
      </c>
      <c r="N353" s="294">
        <v>2247.9499999999998</v>
      </c>
      <c r="O353" s="294">
        <v>2239.21</v>
      </c>
      <c r="P353" s="294">
        <v>2214.89</v>
      </c>
      <c r="Q353" s="294">
        <v>2177.13</v>
      </c>
      <c r="R353" s="294">
        <v>2162.41</v>
      </c>
      <c r="S353" s="294">
        <v>2161.42</v>
      </c>
      <c r="T353" s="294">
        <v>2169.67</v>
      </c>
      <c r="U353" s="294">
        <v>2027.44</v>
      </c>
      <c r="V353" s="294">
        <v>2065.14</v>
      </c>
      <c r="W353" s="294">
        <v>2051.5300000000002</v>
      </c>
      <c r="X353" s="294">
        <v>1982.09</v>
      </c>
      <c r="Y353" s="294">
        <v>1842.21</v>
      </c>
    </row>
    <row r="354" spans="1:25" hidden="1" outlineLevel="1">
      <c r="A354" s="314">
        <v>30</v>
      </c>
      <c r="B354" s="294">
        <v>1725.65</v>
      </c>
      <c r="C354" s="294">
        <v>1570.6</v>
      </c>
      <c r="D354" s="294">
        <v>1471.37</v>
      </c>
      <c r="E354" s="294">
        <v>1420.78</v>
      </c>
      <c r="F354" s="294">
        <v>1379.72</v>
      </c>
      <c r="G354" s="294">
        <v>1401.55</v>
      </c>
      <c r="H354" s="294">
        <v>1427.61</v>
      </c>
      <c r="I354" s="294">
        <v>1654.96</v>
      </c>
      <c r="J354" s="294">
        <v>1805.62</v>
      </c>
      <c r="K354" s="294">
        <v>2113.15</v>
      </c>
      <c r="L354" s="294">
        <v>2242.61</v>
      </c>
      <c r="M354" s="294">
        <v>2254.0300000000002</v>
      </c>
      <c r="N354" s="294">
        <v>2287.7600000000002</v>
      </c>
      <c r="O354" s="294">
        <v>2275.7800000000002</v>
      </c>
      <c r="P354" s="294">
        <v>2302.3000000000002</v>
      </c>
      <c r="Q354" s="294">
        <v>2331.66</v>
      </c>
      <c r="R354" s="294">
        <v>2326.44</v>
      </c>
      <c r="S354" s="294">
        <v>2270.5700000000002</v>
      </c>
      <c r="T354" s="294">
        <v>2283.56</v>
      </c>
      <c r="U354" s="294">
        <v>2201.73</v>
      </c>
      <c r="V354" s="294">
        <v>2221.4699999999998</v>
      </c>
      <c r="W354" s="294">
        <v>2200.8200000000002</v>
      </c>
      <c r="X354" s="294">
        <v>2091.02</v>
      </c>
      <c r="Y354" s="294">
        <v>1882.9</v>
      </c>
    </row>
    <row r="355" spans="1:25" hidden="1" outlineLevel="1">
      <c r="A355" s="314">
        <v>31</v>
      </c>
      <c r="B355" s="294">
        <v>1694.54</v>
      </c>
      <c r="C355" s="294">
        <v>1546.85</v>
      </c>
      <c r="D355" s="294">
        <v>1467.91</v>
      </c>
      <c r="E355" s="294">
        <v>1440.41</v>
      </c>
      <c r="F355" s="294">
        <v>1430.09</v>
      </c>
      <c r="G355" s="294">
        <v>1470.58</v>
      </c>
      <c r="H355" s="294">
        <v>1660.3</v>
      </c>
      <c r="I355" s="294">
        <v>1814.39</v>
      </c>
      <c r="J355" s="294">
        <v>2063.4699999999998</v>
      </c>
      <c r="K355" s="294">
        <v>2206.44</v>
      </c>
      <c r="L355" s="294">
        <v>2286.6799999999998</v>
      </c>
      <c r="M355" s="294">
        <v>2315.08</v>
      </c>
      <c r="N355" s="294">
        <v>2320.04</v>
      </c>
      <c r="O355" s="294">
        <v>2274.91</v>
      </c>
      <c r="P355" s="294">
        <v>2347.08</v>
      </c>
      <c r="Q355" s="294">
        <v>2332.81</v>
      </c>
      <c r="R355" s="294">
        <v>2293.42</v>
      </c>
      <c r="S355" s="294">
        <v>2241.91</v>
      </c>
      <c r="T355" s="294">
        <v>2188.9299999999998</v>
      </c>
      <c r="U355" s="294">
        <v>2089.39</v>
      </c>
      <c r="V355" s="294">
        <v>2071.5700000000002</v>
      </c>
      <c r="W355" s="294">
        <v>2066.15</v>
      </c>
      <c r="X355" s="294">
        <v>1833.92</v>
      </c>
      <c r="Y355" s="294">
        <v>1702.6</v>
      </c>
    </row>
    <row r="356" spans="1:25" s="271" customFormat="1" collapsed="1">
      <c r="A356" s="302"/>
      <c r="B356" s="146"/>
      <c r="C356" s="146"/>
      <c r="D356" s="146"/>
      <c r="E356" s="146"/>
      <c r="F356" s="146"/>
      <c r="G356" s="146"/>
      <c r="H356" s="146"/>
      <c r="I356" s="146"/>
      <c r="J356" s="146"/>
      <c r="K356" s="146"/>
      <c r="L356" s="146"/>
      <c r="M356" s="146"/>
      <c r="N356" s="146"/>
      <c r="O356" s="146"/>
      <c r="P356" s="146"/>
      <c r="Q356" s="146"/>
      <c r="R356" s="146"/>
      <c r="S356" s="146"/>
      <c r="T356" s="146"/>
      <c r="U356" s="146"/>
      <c r="V356" s="146"/>
      <c r="W356" s="146"/>
      <c r="X356" s="146"/>
      <c r="Y356" s="146"/>
    </row>
    <row r="357" spans="1:25">
      <c r="A357" s="410" t="s">
        <v>208</v>
      </c>
      <c r="B357" s="408" t="s">
        <v>335</v>
      </c>
      <c r="C357" s="408"/>
      <c r="D357" s="408"/>
      <c r="E357" s="408"/>
      <c r="F357" s="408"/>
      <c r="G357" s="408"/>
      <c r="H357" s="408"/>
      <c r="I357" s="408"/>
      <c r="J357" s="408"/>
      <c r="K357" s="408"/>
      <c r="L357" s="408"/>
      <c r="M357" s="408"/>
      <c r="N357" s="408"/>
      <c r="O357" s="408"/>
      <c r="P357" s="408"/>
      <c r="Q357" s="408"/>
      <c r="R357" s="408"/>
      <c r="S357" s="408"/>
      <c r="T357" s="408"/>
      <c r="U357" s="408"/>
      <c r="V357" s="408"/>
      <c r="W357" s="408"/>
      <c r="X357" s="408"/>
      <c r="Y357" s="408"/>
    </row>
    <row r="358" spans="1:25" ht="30" hidden="1" outlineLevel="1">
      <c r="A358" s="411"/>
      <c r="B358" s="551" t="s">
        <v>1</v>
      </c>
      <c r="C358" s="551" t="s">
        <v>2</v>
      </c>
      <c r="D358" s="551" t="s">
        <v>3</v>
      </c>
      <c r="E358" s="551" t="s">
        <v>4</v>
      </c>
      <c r="F358" s="551" t="s">
        <v>5</v>
      </c>
      <c r="G358" s="551" t="s">
        <v>6</v>
      </c>
      <c r="H358" s="551" t="s">
        <v>7</v>
      </c>
      <c r="I358" s="551" t="s">
        <v>8</v>
      </c>
      <c r="J358" s="551" t="s">
        <v>9</v>
      </c>
      <c r="K358" s="551" t="s">
        <v>10</v>
      </c>
      <c r="L358" s="551" t="s">
        <v>11</v>
      </c>
      <c r="M358" s="551" t="s">
        <v>12</v>
      </c>
      <c r="N358" s="551" t="s">
        <v>13</v>
      </c>
      <c r="O358" s="551" t="s">
        <v>14</v>
      </c>
      <c r="P358" s="551" t="s">
        <v>15</v>
      </c>
      <c r="Q358" s="551" t="s">
        <v>16</v>
      </c>
      <c r="R358" s="551" t="s">
        <v>17</v>
      </c>
      <c r="S358" s="551" t="s">
        <v>18</v>
      </c>
      <c r="T358" s="551" t="s">
        <v>19</v>
      </c>
      <c r="U358" s="551" t="s">
        <v>20</v>
      </c>
      <c r="V358" s="551" t="s">
        <v>21</v>
      </c>
      <c r="W358" s="551" t="s">
        <v>22</v>
      </c>
      <c r="X358" s="551" t="s">
        <v>23</v>
      </c>
      <c r="Y358" s="551" t="s">
        <v>24</v>
      </c>
    </row>
    <row r="359" spans="1:25" hidden="1" outlineLevel="1">
      <c r="A359" s="314">
        <v>1</v>
      </c>
      <c r="B359" s="294">
        <v>1887.04</v>
      </c>
      <c r="C359" s="294">
        <v>1782.1</v>
      </c>
      <c r="D359" s="294">
        <v>1678.32</v>
      </c>
      <c r="E359" s="294">
        <v>1610.92</v>
      </c>
      <c r="F359" s="294">
        <v>1567.21</v>
      </c>
      <c r="G359" s="294">
        <v>1594.45</v>
      </c>
      <c r="H359" s="294">
        <v>1644.56</v>
      </c>
      <c r="I359" s="294">
        <v>1877.43</v>
      </c>
      <c r="J359" s="294">
        <v>1995.86</v>
      </c>
      <c r="K359" s="294">
        <v>2189.52</v>
      </c>
      <c r="L359" s="294">
        <v>2247.4699999999998</v>
      </c>
      <c r="M359" s="294">
        <v>2340.1</v>
      </c>
      <c r="N359" s="294">
        <v>2323.2800000000002</v>
      </c>
      <c r="O359" s="294">
        <v>2326.71</v>
      </c>
      <c r="P359" s="294">
        <v>2329.59</v>
      </c>
      <c r="Q359" s="294">
        <v>2306.81</v>
      </c>
      <c r="R359" s="294">
        <v>2187.69</v>
      </c>
      <c r="S359" s="294">
        <v>2081.0100000000002</v>
      </c>
      <c r="T359" s="294">
        <v>2052.52</v>
      </c>
      <c r="U359" s="294">
        <v>2015.85</v>
      </c>
      <c r="V359" s="294">
        <v>2000.99</v>
      </c>
      <c r="W359" s="294">
        <v>2033.7</v>
      </c>
      <c r="X359" s="294">
        <v>2007.42</v>
      </c>
      <c r="Y359" s="294">
        <v>1911.01</v>
      </c>
    </row>
    <row r="360" spans="1:25" hidden="1" outlineLevel="1">
      <c r="A360" s="314">
        <v>2</v>
      </c>
      <c r="B360" s="294">
        <v>1840.39</v>
      </c>
      <c r="C360" s="294">
        <v>1659.3</v>
      </c>
      <c r="D360" s="294">
        <v>1570.26</v>
      </c>
      <c r="E360" s="294">
        <v>1513.79</v>
      </c>
      <c r="F360" s="294">
        <v>1454.53</v>
      </c>
      <c r="G360" s="294">
        <v>1467.24</v>
      </c>
      <c r="H360" s="294">
        <v>1445.5</v>
      </c>
      <c r="I360" s="294">
        <v>1645.29</v>
      </c>
      <c r="J360" s="294">
        <v>1937.37</v>
      </c>
      <c r="K360" s="294">
        <v>2064.8000000000002</v>
      </c>
      <c r="L360" s="294">
        <v>2247.94</v>
      </c>
      <c r="M360" s="294">
        <v>2208.41</v>
      </c>
      <c r="N360" s="294">
        <v>2196.5300000000002</v>
      </c>
      <c r="O360" s="294">
        <v>2175.83</v>
      </c>
      <c r="P360" s="294">
        <v>2189.88</v>
      </c>
      <c r="Q360" s="294">
        <v>2194.77</v>
      </c>
      <c r="R360" s="294">
        <v>2168.0100000000002</v>
      </c>
      <c r="S360" s="294">
        <v>2165.2600000000002</v>
      </c>
      <c r="T360" s="294">
        <v>2137.4499999999998</v>
      </c>
      <c r="U360" s="294">
        <v>2135.89</v>
      </c>
      <c r="V360" s="294">
        <v>2183.33</v>
      </c>
      <c r="W360" s="294">
        <v>2174.81</v>
      </c>
      <c r="X360" s="294">
        <v>2044.99</v>
      </c>
      <c r="Y360" s="294">
        <v>1926.18</v>
      </c>
    </row>
    <row r="361" spans="1:25" hidden="1" outlineLevel="1">
      <c r="A361" s="314">
        <v>3</v>
      </c>
      <c r="B361" s="294">
        <v>1852.72</v>
      </c>
      <c r="C361" s="294">
        <v>1665.34</v>
      </c>
      <c r="D361" s="294">
        <v>1553.37</v>
      </c>
      <c r="E361" s="294">
        <v>1493.68</v>
      </c>
      <c r="F361" s="294">
        <v>1574.57</v>
      </c>
      <c r="G361" s="294">
        <v>1665.85</v>
      </c>
      <c r="H361" s="294">
        <v>1831.62</v>
      </c>
      <c r="I361" s="294">
        <v>1910.88</v>
      </c>
      <c r="J361" s="294">
        <v>2013.96</v>
      </c>
      <c r="K361" s="294">
        <v>2245.7600000000002</v>
      </c>
      <c r="L361" s="294">
        <v>2309.5300000000002</v>
      </c>
      <c r="M361" s="294">
        <v>2319.5700000000002</v>
      </c>
      <c r="N361" s="294">
        <v>2333.59</v>
      </c>
      <c r="O361" s="294">
        <v>2356.2399999999998</v>
      </c>
      <c r="P361" s="294">
        <v>2308.6799999999998</v>
      </c>
      <c r="Q361" s="294">
        <v>2304.5500000000002</v>
      </c>
      <c r="R361" s="294">
        <v>2226.16</v>
      </c>
      <c r="S361" s="294">
        <v>2337.94</v>
      </c>
      <c r="T361" s="294">
        <v>2277.91</v>
      </c>
      <c r="U361" s="294">
        <v>2208.7199999999998</v>
      </c>
      <c r="V361" s="294">
        <v>2134.6799999999998</v>
      </c>
      <c r="W361" s="294">
        <v>2056.06</v>
      </c>
      <c r="X361" s="294">
        <v>1916.66</v>
      </c>
      <c r="Y361" s="294">
        <v>1912.94</v>
      </c>
    </row>
    <row r="362" spans="1:25" hidden="1" outlineLevel="1">
      <c r="A362" s="314">
        <v>4</v>
      </c>
      <c r="B362" s="294">
        <v>1748</v>
      </c>
      <c r="C362" s="294">
        <v>1623.29</v>
      </c>
      <c r="D362" s="294">
        <v>1529.47</v>
      </c>
      <c r="E362" s="294">
        <v>1415.27</v>
      </c>
      <c r="F362" s="294">
        <v>1359.66</v>
      </c>
      <c r="G362" s="294">
        <v>1435.13</v>
      </c>
      <c r="H362" s="294">
        <v>1763.02</v>
      </c>
      <c r="I362" s="294">
        <v>1899.2</v>
      </c>
      <c r="J362" s="294">
        <v>2033.99</v>
      </c>
      <c r="K362" s="294">
        <v>2265.63</v>
      </c>
      <c r="L362" s="294">
        <v>2317.19</v>
      </c>
      <c r="M362" s="294">
        <v>2327.7600000000002</v>
      </c>
      <c r="N362" s="294">
        <v>2249.08</v>
      </c>
      <c r="O362" s="294">
        <v>2251.86</v>
      </c>
      <c r="P362" s="294">
        <v>2277.46</v>
      </c>
      <c r="Q362" s="294">
        <v>2241.19</v>
      </c>
      <c r="R362" s="294">
        <v>2187.77</v>
      </c>
      <c r="S362" s="294">
        <v>2184.75</v>
      </c>
      <c r="T362" s="294">
        <v>2162.94</v>
      </c>
      <c r="U362" s="294">
        <v>2119.31</v>
      </c>
      <c r="V362" s="294">
        <v>2088.59</v>
      </c>
      <c r="W362" s="294">
        <v>2115.17</v>
      </c>
      <c r="X362" s="294">
        <v>1940.58</v>
      </c>
      <c r="Y362" s="294">
        <v>1870.21</v>
      </c>
    </row>
    <row r="363" spans="1:25" hidden="1" outlineLevel="1">
      <c r="A363" s="314">
        <v>5</v>
      </c>
      <c r="B363" s="294">
        <v>1558.93</v>
      </c>
      <c r="C363" s="294">
        <v>1422.9</v>
      </c>
      <c r="D363" s="294">
        <v>1375.48</v>
      </c>
      <c r="E363" s="294">
        <v>1317.16</v>
      </c>
      <c r="F363" s="294">
        <v>1275.6199999999999</v>
      </c>
      <c r="G363" s="294">
        <v>1330.85</v>
      </c>
      <c r="H363" s="294">
        <v>1548.64</v>
      </c>
      <c r="I363" s="294">
        <v>1816.83</v>
      </c>
      <c r="J363" s="294">
        <v>1959.53</v>
      </c>
      <c r="K363" s="294">
        <v>2192.2800000000002</v>
      </c>
      <c r="L363" s="294">
        <v>2253.5100000000002</v>
      </c>
      <c r="M363" s="294">
        <v>2290.1799999999998</v>
      </c>
      <c r="N363" s="294">
        <v>2292.9</v>
      </c>
      <c r="O363" s="294">
        <v>2289.17</v>
      </c>
      <c r="P363" s="294">
        <v>2298.5700000000002</v>
      </c>
      <c r="Q363" s="294">
        <v>2271.17</v>
      </c>
      <c r="R363" s="294">
        <v>2213.73</v>
      </c>
      <c r="S363" s="294">
        <v>2205.23</v>
      </c>
      <c r="T363" s="294">
        <v>2158.48</v>
      </c>
      <c r="U363" s="294">
        <v>2122.0100000000002</v>
      </c>
      <c r="V363" s="294">
        <v>2037.38</v>
      </c>
      <c r="W363" s="294">
        <v>2032.68</v>
      </c>
      <c r="X363" s="294">
        <v>1871.52</v>
      </c>
      <c r="Y363" s="294">
        <v>1738.77</v>
      </c>
    </row>
    <row r="364" spans="1:25" hidden="1" outlineLevel="1">
      <c r="A364" s="314">
        <v>6</v>
      </c>
      <c r="B364" s="294">
        <v>1595.52</v>
      </c>
      <c r="C364" s="294">
        <v>1423.04</v>
      </c>
      <c r="D364" s="294">
        <v>1349.16</v>
      </c>
      <c r="E364" s="294">
        <v>1303.42</v>
      </c>
      <c r="F364" s="294">
        <v>1250.3699999999999</v>
      </c>
      <c r="G364" s="294">
        <v>1306.05</v>
      </c>
      <c r="H364" s="294">
        <v>1477</v>
      </c>
      <c r="I364" s="294">
        <v>1882.13</v>
      </c>
      <c r="J364" s="294">
        <v>2014.11</v>
      </c>
      <c r="K364" s="294">
        <v>2261.04</v>
      </c>
      <c r="L364" s="294">
        <v>2276.9899999999998</v>
      </c>
      <c r="M364" s="294">
        <v>2276.7399999999998</v>
      </c>
      <c r="N364" s="294">
        <v>2203.31</v>
      </c>
      <c r="O364" s="294">
        <v>2236.9</v>
      </c>
      <c r="P364" s="294">
        <v>2238.9499999999998</v>
      </c>
      <c r="Q364" s="294">
        <v>2291.79</v>
      </c>
      <c r="R364" s="294">
        <v>2248.2600000000002</v>
      </c>
      <c r="S364" s="294">
        <v>2269.36</v>
      </c>
      <c r="T364" s="294">
        <v>2244.48</v>
      </c>
      <c r="U364" s="294">
        <v>2186.75</v>
      </c>
      <c r="V364" s="294">
        <v>2145.7800000000002</v>
      </c>
      <c r="W364" s="294">
        <v>2124.6799999999998</v>
      </c>
      <c r="X364" s="294">
        <v>1972.26</v>
      </c>
      <c r="Y364" s="294">
        <v>1839.13</v>
      </c>
    </row>
    <row r="365" spans="1:25" hidden="1" outlineLevel="1">
      <c r="A365" s="314">
        <v>7</v>
      </c>
      <c r="B365" s="294">
        <v>1564.18</v>
      </c>
      <c r="C365" s="294">
        <v>1450.3</v>
      </c>
      <c r="D365" s="294">
        <v>1389.25</v>
      </c>
      <c r="E365" s="294">
        <v>1360</v>
      </c>
      <c r="F365" s="294">
        <v>1351</v>
      </c>
      <c r="G365" s="294">
        <v>1414.97</v>
      </c>
      <c r="H365" s="294">
        <v>1610.97</v>
      </c>
      <c r="I365" s="294">
        <v>1885.19</v>
      </c>
      <c r="J365" s="294">
        <v>2080.41</v>
      </c>
      <c r="K365" s="294">
        <v>2246.81</v>
      </c>
      <c r="L365" s="294">
        <v>2278.42</v>
      </c>
      <c r="M365" s="294">
        <v>2299.4499999999998</v>
      </c>
      <c r="N365" s="294">
        <v>2260.35</v>
      </c>
      <c r="O365" s="294">
        <v>2281.02</v>
      </c>
      <c r="P365" s="294">
        <v>2287.37</v>
      </c>
      <c r="Q365" s="294">
        <v>2281.5700000000002</v>
      </c>
      <c r="R365" s="294">
        <v>2234.04</v>
      </c>
      <c r="S365" s="294">
        <v>2300.12</v>
      </c>
      <c r="T365" s="294">
        <v>2276.84</v>
      </c>
      <c r="U365" s="294">
        <v>2264.71</v>
      </c>
      <c r="V365" s="294">
        <v>2216.64</v>
      </c>
      <c r="W365" s="294">
        <v>2257.4699999999998</v>
      </c>
      <c r="X365" s="294">
        <v>2104.33</v>
      </c>
      <c r="Y365" s="294">
        <v>1935.82</v>
      </c>
    </row>
    <row r="366" spans="1:25" hidden="1" outlineLevel="1">
      <c r="A366" s="314">
        <v>8</v>
      </c>
      <c r="B366" s="294">
        <v>1884.42</v>
      </c>
      <c r="C366" s="294">
        <v>1762.67</v>
      </c>
      <c r="D366" s="294">
        <v>1640.64</v>
      </c>
      <c r="E366" s="294">
        <v>1556.79</v>
      </c>
      <c r="F366" s="294">
        <v>1502.52</v>
      </c>
      <c r="G366" s="294">
        <v>1588.25</v>
      </c>
      <c r="H366" s="294">
        <v>1664.35</v>
      </c>
      <c r="I366" s="294">
        <v>1766.42</v>
      </c>
      <c r="J366" s="294">
        <v>1876.74</v>
      </c>
      <c r="K366" s="294">
        <v>2150.98</v>
      </c>
      <c r="L366" s="294">
        <v>2295.37</v>
      </c>
      <c r="M366" s="294">
        <v>2322.8000000000002</v>
      </c>
      <c r="N366" s="294">
        <v>2278.4899999999998</v>
      </c>
      <c r="O366" s="294">
        <v>2285.33</v>
      </c>
      <c r="P366" s="294">
        <v>2282.8200000000002</v>
      </c>
      <c r="Q366" s="294">
        <v>2264.34</v>
      </c>
      <c r="R366" s="294">
        <v>2222.9299999999998</v>
      </c>
      <c r="S366" s="294">
        <v>2178.37</v>
      </c>
      <c r="T366" s="294">
        <v>2120.33</v>
      </c>
      <c r="U366" s="294">
        <v>2147.29</v>
      </c>
      <c r="V366" s="294">
        <v>2131.48</v>
      </c>
      <c r="W366" s="294">
        <v>2115.3000000000002</v>
      </c>
      <c r="X366" s="294">
        <v>2121.46</v>
      </c>
      <c r="Y366" s="294">
        <v>1967.01</v>
      </c>
    </row>
    <row r="367" spans="1:25" hidden="1" outlineLevel="1">
      <c r="A367" s="314">
        <v>9</v>
      </c>
      <c r="B367" s="294">
        <v>1939.62</v>
      </c>
      <c r="C367" s="294">
        <v>1841.42</v>
      </c>
      <c r="D367" s="294">
        <v>1720.11</v>
      </c>
      <c r="E367" s="294">
        <v>1640.19</v>
      </c>
      <c r="F367" s="294">
        <v>1601.37</v>
      </c>
      <c r="G367" s="294">
        <v>1605.62</v>
      </c>
      <c r="H367" s="294">
        <v>1737.13</v>
      </c>
      <c r="I367" s="294">
        <v>1784.09</v>
      </c>
      <c r="J367" s="294">
        <v>1854.23</v>
      </c>
      <c r="K367" s="294">
        <v>2086.94</v>
      </c>
      <c r="L367" s="294">
        <v>2219.8000000000002</v>
      </c>
      <c r="M367" s="294">
        <v>2246.89</v>
      </c>
      <c r="N367" s="294">
        <v>2244.65</v>
      </c>
      <c r="O367" s="294">
        <v>2275.14</v>
      </c>
      <c r="P367" s="294">
        <v>2272.0700000000002</v>
      </c>
      <c r="Q367" s="294">
        <v>2256.79</v>
      </c>
      <c r="R367" s="294">
        <v>2234.5700000000002</v>
      </c>
      <c r="S367" s="294">
        <v>2186.42</v>
      </c>
      <c r="T367" s="294">
        <v>2166.5500000000002</v>
      </c>
      <c r="U367" s="294">
        <v>2167.23</v>
      </c>
      <c r="V367" s="294">
        <v>2150.4499999999998</v>
      </c>
      <c r="W367" s="294">
        <v>2159.81</v>
      </c>
      <c r="X367" s="294">
        <v>2095.08</v>
      </c>
      <c r="Y367" s="294">
        <v>1912.27</v>
      </c>
    </row>
    <row r="368" spans="1:25" hidden="1" outlineLevel="1">
      <c r="A368" s="314">
        <v>10</v>
      </c>
      <c r="B368" s="294">
        <v>1763.63</v>
      </c>
      <c r="C368" s="294">
        <v>1610.86</v>
      </c>
      <c r="D368" s="294">
        <v>1497.53</v>
      </c>
      <c r="E368" s="294">
        <v>1429.03</v>
      </c>
      <c r="F368" s="294">
        <v>1351.6</v>
      </c>
      <c r="G368" s="294">
        <v>1510.4</v>
      </c>
      <c r="H368" s="294">
        <v>1704.09</v>
      </c>
      <c r="I368" s="294">
        <v>1864.16</v>
      </c>
      <c r="J368" s="294">
        <v>1962.86</v>
      </c>
      <c r="K368" s="294">
        <v>2202.6999999999998</v>
      </c>
      <c r="L368" s="294">
        <v>2267.4899999999998</v>
      </c>
      <c r="M368" s="294">
        <v>2265.5</v>
      </c>
      <c r="N368" s="294">
        <v>2243.36</v>
      </c>
      <c r="O368" s="294">
        <v>2272.52</v>
      </c>
      <c r="P368" s="294">
        <v>2286.16</v>
      </c>
      <c r="Q368" s="294">
        <v>2266.64</v>
      </c>
      <c r="R368" s="294">
        <v>2229.9699999999998</v>
      </c>
      <c r="S368" s="294">
        <v>2252.41</v>
      </c>
      <c r="T368" s="294">
        <v>2127.2600000000002</v>
      </c>
      <c r="U368" s="294">
        <v>2070.9299999999998</v>
      </c>
      <c r="V368" s="294">
        <v>2019.83</v>
      </c>
      <c r="W368" s="294">
        <v>2058.6999999999998</v>
      </c>
      <c r="X368" s="294">
        <v>1944.97</v>
      </c>
      <c r="Y368" s="294">
        <v>1871.03</v>
      </c>
    </row>
    <row r="369" spans="1:25" hidden="1" outlineLevel="1">
      <c r="A369" s="314">
        <v>11</v>
      </c>
      <c r="B369" s="294">
        <v>1632.5</v>
      </c>
      <c r="C369" s="294">
        <v>1500.27</v>
      </c>
      <c r="D369" s="294">
        <v>1423.63</v>
      </c>
      <c r="E369" s="294">
        <v>1339.21</v>
      </c>
      <c r="F369" s="294">
        <v>1330.85</v>
      </c>
      <c r="G369" s="294">
        <v>1467.29</v>
      </c>
      <c r="H369" s="294">
        <v>1647.2</v>
      </c>
      <c r="I369" s="294">
        <v>1772.03</v>
      </c>
      <c r="J369" s="294">
        <v>1880.63</v>
      </c>
      <c r="K369" s="294">
        <v>1980.56</v>
      </c>
      <c r="L369" s="294">
        <v>2084.3000000000002</v>
      </c>
      <c r="M369" s="294">
        <v>2011.29</v>
      </c>
      <c r="N369" s="294">
        <v>2030.63</v>
      </c>
      <c r="O369" s="294">
        <v>2006.48</v>
      </c>
      <c r="P369" s="294">
        <v>2016.69</v>
      </c>
      <c r="Q369" s="294">
        <v>2035.77</v>
      </c>
      <c r="R369" s="294">
        <v>2026.45</v>
      </c>
      <c r="S369" s="294">
        <v>2014.49</v>
      </c>
      <c r="T369" s="294">
        <v>2005.89</v>
      </c>
      <c r="U369" s="294">
        <v>1974.28</v>
      </c>
      <c r="V369" s="294">
        <v>1937.47</v>
      </c>
      <c r="W369" s="294">
        <v>1970.98</v>
      </c>
      <c r="X369" s="294">
        <v>1871.21</v>
      </c>
      <c r="Y369" s="294">
        <v>1830.7</v>
      </c>
    </row>
    <row r="370" spans="1:25" hidden="1" outlineLevel="1">
      <c r="A370" s="314">
        <v>12</v>
      </c>
      <c r="B370" s="294">
        <v>1667.61</v>
      </c>
      <c r="C370" s="294">
        <v>1576.04</v>
      </c>
      <c r="D370" s="294">
        <v>1506.71</v>
      </c>
      <c r="E370" s="294">
        <v>1467.37</v>
      </c>
      <c r="F370" s="294">
        <v>1459.45</v>
      </c>
      <c r="G370" s="294">
        <v>1533.13</v>
      </c>
      <c r="H370" s="294">
        <v>1695.73</v>
      </c>
      <c r="I370" s="294">
        <v>1817.57</v>
      </c>
      <c r="J370" s="294">
        <v>2011.02</v>
      </c>
      <c r="K370" s="294">
        <v>2227</v>
      </c>
      <c r="L370" s="294">
        <v>2286.56</v>
      </c>
      <c r="M370" s="294">
        <v>2298.13</v>
      </c>
      <c r="N370" s="294">
        <v>2263.59</v>
      </c>
      <c r="O370" s="294">
        <v>2273.35</v>
      </c>
      <c r="P370" s="294">
        <v>2307.1999999999998</v>
      </c>
      <c r="Q370" s="294">
        <v>2251.4899999999998</v>
      </c>
      <c r="R370" s="294">
        <v>2243.61</v>
      </c>
      <c r="S370" s="294">
        <v>2158.38</v>
      </c>
      <c r="T370" s="294">
        <v>2100.31</v>
      </c>
      <c r="U370" s="294">
        <v>2047.33</v>
      </c>
      <c r="V370" s="294">
        <v>2044.32</v>
      </c>
      <c r="W370" s="294">
        <v>2060.37</v>
      </c>
      <c r="X370" s="294">
        <v>1907.59</v>
      </c>
      <c r="Y370" s="294">
        <v>1855.12</v>
      </c>
    </row>
    <row r="371" spans="1:25" hidden="1" outlineLevel="1">
      <c r="A371" s="314">
        <v>13</v>
      </c>
      <c r="B371" s="294">
        <v>1719.29</v>
      </c>
      <c r="C371" s="294">
        <v>1620.23</v>
      </c>
      <c r="D371" s="294">
        <v>1521.1</v>
      </c>
      <c r="E371" s="294">
        <v>1477.7</v>
      </c>
      <c r="F371" s="294">
        <v>1471.01</v>
      </c>
      <c r="G371" s="294">
        <v>1591.45</v>
      </c>
      <c r="H371" s="294">
        <v>1724.09</v>
      </c>
      <c r="I371" s="294">
        <v>1818.84</v>
      </c>
      <c r="J371" s="294">
        <v>1994.71</v>
      </c>
      <c r="K371" s="294">
        <v>2119.17</v>
      </c>
      <c r="L371" s="294">
        <v>2254.16</v>
      </c>
      <c r="M371" s="294">
        <v>2301.29</v>
      </c>
      <c r="N371" s="294">
        <v>2276.06</v>
      </c>
      <c r="O371" s="294">
        <v>2282.88</v>
      </c>
      <c r="P371" s="294">
        <v>2323.58</v>
      </c>
      <c r="Q371" s="294">
        <v>2303.17</v>
      </c>
      <c r="R371" s="294">
        <v>2262.5</v>
      </c>
      <c r="S371" s="294">
        <v>2263.58</v>
      </c>
      <c r="T371" s="294">
        <v>2242.87</v>
      </c>
      <c r="U371" s="294">
        <v>2129.4899999999998</v>
      </c>
      <c r="V371" s="294">
        <v>2107.6</v>
      </c>
      <c r="W371" s="294">
        <v>2124.06</v>
      </c>
      <c r="X371" s="294">
        <v>1939.84</v>
      </c>
      <c r="Y371" s="294">
        <v>1828.32</v>
      </c>
    </row>
    <row r="372" spans="1:25" hidden="1" outlineLevel="1">
      <c r="A372" s="314">
        <v>14</v>
      </c>
      <c r="B372" s="294">
        <v>1710.97</v>
      </c>
      <c r="C372" s="294">
        <v>1602.07</v>
      </c>
      <c r="D372" s="294">
        <v>1498.08</v>
      </c>
      <c r="E372" s="294">
        <v>1463.35</v>
      </c>
      <c r="F372" s="294">
        <v>1477.07</v>
      </c>
      <c r="G372" s="294">
        <v>1558.46</v>
      </c>
      <c r="H372" s="294">
        <v>1725.04</v>
      </c>
      <c r="I372" s="294">
        <v>1850.47</v>
      </c>
      <c r="J372" s="294">
        <v>2039.85</v>
      </c>
      <c r="K372" s="294">
        <v>2216.1799999999998</v>
      </c>
      <c r="L372" s="294">
        <v>2212.25</v>
      </c>
      <c r="M372" s="294">
        <v>2246.71</v>
      </c>
      <c r="N372" s="294">
        <v>2230.64</v>
      </c>
      <c r="O372" s="294">
        <v>2218.1999999999998</v>
      </c>
      <c r="P372" s="294">
        <v>2252.2199999999998</v>
      </c>
      <c r="Q372" s="294">
        <v>2227.81</v>
      </c>
      <c r="R372" s="294">
        <v>2244.29</v>
      </c>
      <c r="S372" s="294">
        <v>2263.58</v>
      </c>
      <c r="T372" s="294">
        <v>2250.41</v>
      </c>
      <c r="U372" s="294">
        <v>2219.31</v>
      </c>
      <c r="V372" s="294">
        <v>2179.5500000000002</v>
      </c>
      <c r="W372" s="294">
        <v>2143.98</v>
      </c>
      <c r="X372" s="294">
        <v>2024.35</v>
      </c>
      <c r="Y372" s="294">
        <v>1877.17</v>
      </c>
    </row>
    <row r="373" spans="1:25" hidden="1" outlineLevel="1">
      <c r="A373" s="314">
        <v>15</v>
      </c>
      <c r="B373" s="294">
        <v>1875.17</v>
      </c>
      <c r="C373" s="294">
        <v>1864.63</v>
      </c>
      <c r="D373" s="294">
        <v>1777.7</v>
      </c>
      <c r="E373" s="294">
        <v>1706.4</v>
      </c>
      <c r="F373" s="294">
        <v>1681.29</v>
      </c>
      <c r="G373" s="294">
        <v>1681.45</v>
      </c>
      <c r="H373" s="294">
        <v>1730.84</v>
      </c>
      <c r="I373" s="294">
        <v>1875.25</v>
      </c>
      <c r="J373" s="294">
        <v>1976.76</v>
      </c>
      <c r="K373" s="294">
        <v>2197.84</v>
      </c>
      <c r="L373" s="294">
        <v>2352.84</v>
      </c>
      <c r="M373" s="294">
        <v>2405.81</v>
      </c>
      <c r="N373" s="294">
        <v>2306.94</v>
      </c>
      <c r="O373" s="294">
        <v>2319.46</v>
      </c>
      <c r="P373" s="294">
        <v>2299.1</v>
      </c>
      <c r="Q373" s="294">
        <v>2275.98</v>
      </c>
      <c r="R373" s="294">
        <v>2202.39</v>
      </c>
      <c r="S373" s="294">
        <v>2073.04</v>
      </c>
      <c r="T373" s="294">
        <v>2037.85</v>
      </c>
      <c r="U373" s="294">
        <v>2016.8</v>
      </c>
      <c r="V373" s="294">
        <v>2001.86</v>
      </c>
      <c r="W373" s="294">
        <v>2101.4299999999998</v>
      </c>
      <c r="X373" s="294">
        <v>1983.87</v>
      </c>
      <c r="Y373" s="294">
        <v>1913.99</v>
      </c>
    </row>
    <row r="374" spans="1:25" hidden="1" outlineLevel="1">
      <c r="A374" s="314">
        <v>16</v>
      </c>
      <c r="B374" s="294">
        <v>1869.07</v>
      </c>
      <c r="C374" s="294">
        <v>1793.43</v>
      </c>
      <c r="D374" s="294">
        <v>1714.25</v>
      </c>
      <c r="E374" s="294">
        <v>1635.98</v>
      </c>
      <c r="F374" s="294">
        <v>1584.53</v>
      </c>
      <c r="G374" s="294">
        <v>1586.43</v>
      </c>
      <c r="H374" s="294">
        <v>1627.97</v>
      </c>
      <c r="I374" s="294">
        <v>1786.45</v>
      </c>
      <c r="J374" s="294">
        <v>1912.41</v>
      </c>
      <c r="K374" s="294">
        <v>2162.1</v>
      </c>
      <c r="L374" s="294">
        <v>2234.8200000000002</v>
      </c>
      <c r="M374" s="294">
        <v>2269.94</v>
      </c>
      <c r="N374" s="294">
        <v>2278.7600000000002</v>
      </c>
      <c r="O374" s="294">
        <v>2297.81</v>
      </c>
      <c r="P374" s="294">
        <v>2307.5500000000002</v>
      </c>
      <c r="Q374" s="294">
        <v>2286.73</v>
      </c>
      <c r="R374" s="294">
        <v>2267.7600000000002</v>
      </c>
      <c r="S374" s="294">
        <v>2235.52</v>
      </c>
      <c r="T374" s="294">
        <v>2232.79</v>
      </c>
      <c r="U374" s="294">
        <v>2212.89</v>
      </c>
      <c r="V374" s="294">
        <v>2219.9</v>
      </c>
      <c r="W374" s="294">
        <v>2243.4299999999998</v>
      </c>
      <c r="X374" s="294">
        <v>2162.36</v>
      </c>
      <c r="Y374" s="294">
        <v>1960.55</v>
      </c>
    </row>
    <row r="375" spans="1:25" hidden="1" outlineLevel="1">
      <c r="A375" s="314">
        <v>17</v>
      </c>
      <c r="B375" s="294">
        <v>1900.56</v>
      </c>
      <c r="C375" s="294">
        <v>1794.56</v>
      </c>
      <c r="D375" s="294">
        <v>1724.27</v>
      </c>
      <c r="E375" s="294">
        <v>1645.6</v>
      </c>
      <c r="F375" s="294">
        <v>1612.13</v>
      </c>
      <c r="G375" s="294">
        <v>1687.45</v>
      </c>
      <c r="H375" s="294">
        <v>1823.21</v>
      </c>
      <c r="I375" s="294">
        <v>1889.19</v>
      </c>
      <c r="J375" s="294">
        <v>1554.68</v>
      </c>
      <c r="K375" s="294">
        <v>2337.35</v>
      </c>
      <c r="L375" s="294">
        <v>2346.15</v>
      </c>
      <c r="M375" s="294">
        <v>2379.9699999999998</v>
      </c>
      <c r="N375" s="294">
        <v>2350.6999999999998</v>
      </c>
      <c r="O375" s="294">
        <v>2356.6799999999998</v>
      </c>
      <c r="P375" s="294">
        <v>2400.1799999999998</v>
      </c>
      <c r="Q375" s="294">
        <v>2380.91</v>
      </c>
      <c r="R375" s="294">
        <v>2355.7600000000002</v>
      </c>
      <c r="S375" s="294">
        <v>2331.35</v>
      </c>
      <c r="T375" s="294">
        <v>2316.11</v>
      </c>
      <c r="U375" s="294">
        <v>2264.5500000000002</v>
      </c>
      <c r="V375" s="294">
        <v>2242.13</v>
      </c>
      <c r="W375" s="294">
        <v>2246.19</v>
      </c>
      <c r="X375" s="294">
        <v>2020.13</v>
      </c>
      <c r="Y375" s="294">
        <v>1877.14</v>
      </c>
    </row>
    <row r="376" spans="1:25" hidden="1" outlineLevel="1">
      <c r="A376" s="314">
        <v>18</v>
      </c>
      <c r="B376" s="294">
        <v>1767.29</v>
      </c>
      <c r="C376" s="294">
        <v>1675.03</v>
      </c>
      <c r="D376" s="294">
        <v>1588.8</v>
      </c>
      <c r="E376" s="294">
        <v>1505.82</v>
      </c>
      <c r="F376" s="294">
        <v>1534.66</v>
      </c>
      <c r="G376" s="294">
        <v>1604.53</v>
      </c>
      <c r="H376" s="294">
        <v>1707.87</v>
      </c>
      <c r="I376" s="294">
        <v>1878.43</v>
      </c>
      <c r="J376" s="294">
        <v>2051.19</v>
      </c>
      <c r="K376" s="294">
        <v>2294.23</v>
      </c>
      <c r="L376" s="294">
        <v>2311.0100000000002</v>
      </c>
      <c r="M376" s="294">
        <v>2314.8000000000002</v>
      </c>
      <c r="N376" s="294">
        <v>2304.1999999999998</v>
      </c>
      <c r="O376" s="294">
        <v>2301</v>
      </c>
      <c r="P376" s="294">
        <v>2339.77</v>
      </c>
      <c r="Q376" s="294">
        <v>2331.3000000000002</v>
      </c>
      <c r="R376" s="294">
        <v>2314.62</v>
      </c>
      <c r="S376" s="294">
        <v>2285.3000000000002</v>
      </c>
      <c r="T376" s="294">
        <v>2294.56</v>
      </c>
      <c r="U376" s="294">
        <v>2251.92</v>
      </c>
      <c r="V376" s="294">
        <v>2199.9</v>
      </c>
      <c r="W376" s="294">
        <v>2206.5</v>
      </c>
      <c r="X376" s="294">
        <v>1961.64</v>
      </c>
      <c r="Y376" s="294">
        <v>1851.39</v>
      </c>
    </row>
    <row r="377" spans="1:25" hidden="1" outlineLevel="1">
      <c r="A377" s="314">
        <v>19</v>
      </c>
      <c r="B377" s="294">
        <v>1811.57</v>
      </c>
      <c r="C377" s="294">
        <v>1699.36</v>
      </c>
      <c r="D377" s="294">
        <v>1559.97</v>
      </c>
      <c r="E377" s="294">
        <v>1491.27</v>
      </c>
      <c r="F377" s="294">
        <v>1475.94</v>
      </c>
      <c r="G377" s="294">
        <v>1613.84</v>
      </c>
      <c r="H377" s="294">
        <v>1765.66</v>
      </c>
      <c r="I377" s="294">
        <v>1941.27</v>
      </c>
      <c r="J377" s="294">
        <v>2075.9299999999998</v>
      </c>
      <c r="K377" s="294">
        <v>2325.19</v>
      </c>
      <c r="L377" s="294">
        <v>2382.4299999999998</v>
      </c>
      <c r="M377" s="294">
        <v>2372.29</v>
      </c>
      <c r="N377" s="294">
        <v>2369.5300000000002</v>
      </c>
      <c r="O377" s="294">
        <v>2382.9499999999998</v>
      </c>
      <c r="P377" s="294">
        <v>2416.0700000000002</v>
      </c>
      <c r="Q377" s="294">
        <v>2379.23</v>
      </c>
      <c r="R377" s="294">
        <v>2365.75</v>
      </c>
      <c r="S377" s="294">
        <v>2360.85</v>
      </c>
      <c r="T377" s="294">
        <v>2425.54</v>
      </c>
      <c r="U377" s="294">
        <v>2361.23</v>
      </c>
      <c r="V377" s="294">
        <v>2308.8000000000002</v>
      </c>
      <c r="W377" s="294">
        <v>2315.39</v>
      </c>
      <c r="X377" s="294">
        <v>2089.23</v>
      </c>
      <c r="Y377" s="294">
        <v>1991.51</v>
      </c>
    </row>
    <row r="378" spans="1:25" hidden="1" outlineLevel="1">
      <c r="A378" s="314">
        <v>20</v>
      </c>
      <c r="B378" s="294">
        <v>1819.02</v>
      </c>
      <c r="C378" s="294">
        <v>1686.88</v>
      </c>
      <c r="D378" s="294">
        <v>1566.59</v>
      </c>
      <c r="E378" s="294">
        <v>1502.72</v>
      </c>
      <c r="F378" s="294">
        <v>1488.12</v>
      </c>
      <c r="G378" s="294">
        <v>1637.72</v>
      </c>
      <c r="H378" s="294">
        <v>1704.76</v>
      </c>
      <c r="I378" s="294">
        <v>1992.93</v>
      </c>
      <c r="J378" s="294">
        <v>2190.79</v>
      </c>
      <c r="K378" s="294">
        <v>2384.9899999999998</v>
      </c>
      <c r="L378" s="294">
        <v>2446.21</v>
      </c>
      <c r="M378" s="294">
        <v>2436.46</v>
      </c>
      <c r="N378" s="294">
        <v>2432.92</v>
      </c>
      <c r="O378" s="294">
        <v>2434.23</v>
      </c>
      <c r="P378" s="294">
        <v>2443.23</v>
      </c>
      <c r="Q378" s="294">
        <v>2425.56</v>
      </c>
      <c r="R378" s="294">
        <v>2399.6999999999998</v>
      </c>
      <c r="S378" s="294">
        <v>2383.64</v>
      </c>
      <c r="T378" s="294">
        <v>2417.5700000000002</v>
      </c>
      <c r="U378" s="294">
        <v>2370.4499999999998</v>
      </c>
      <c r="V378" s="294">
        <v>2346.89</v>
      </c>
      <c r="W378" s="294">
        <v>2370.98</v>
      </c>
      <c r="X378" s="294">
        <v>2113.61</v>
      </c>
      <c r="Y378" s="294">
        <v>1933.68</v>
      </c>
    </row>
    <row r="379" spans="1:25" hidden="1" outlineLevel="1">
      <c r="A379" s="314">
        <v>21</v>
      </c>
      <c r="B379" s="294">
        <v>1795.64</v>
      </c>
      <c r="C379" s="294">
        <v>1668.95</v>
      </c>
      <c r="D379" s="294">
        <v>1594.91</v>
      </c>
      <c r="E379" s="294">
        <v>1530.39</v>
      </c>
      <c r="F379" s="294">
        <v>1504.59</v>
      </c>
      <c r="G379" s="294">
        <v>1626.35</v>
      </c>
      <c r="H379" s="294">
        <v>1726.7</v>
      </c>
      <c r="I379" s="294">
        <v>1940.91</v>
      </c>
      <c r="J379" s="294">
        <v>2237.64</v>
      </c>
      <c r="K379" s="294">
        <v>2377.2399999999998</v>
      </c>
      <c r="L379" s="294">
        <v>2406.63</v>
      </c>
      <c r="M379" s="294">
        <v>2392.59</v>
      </c>
      <c r="N379" s="294">
        <v>2376.84</v>
      </c>
      <c r="O379" s="294">
        <v>2389.4499999999998</v>
      </c>
      <c r="P379" s="294">
        <v>2392.67</v>
      </c>
      <c r="Q379" s="294">
        <v>2391.9</v>
      </c>
      <c r="R379" s="294">
        <v>2363.77</v>
      </c>
      <c r="S379" s="294">
        <v>2352.5</v>
      </c>
      <c r="T379" s="294">
        <v>2411.5</v>
      </c>
      <c r="U379" s="294">
        <v>2389.64</v>
      </c>
      <c r="V379" s="294">
        <v>2392.1</v>
      </c>
      <c r="W379" s="294">
        <v>2408.29</v>
      </c>
      <c r="X379" s="294">
        <v>2297.63</v>
      </c>
      <c r="Y379" s="294">
        <v>2010.68</v>
      </c>
    </row>
    <row r="380" spans="1:25" hidden="1" outlineLevel="1">
      <c r="A380" s="314">
        <v>22</v>
      </c>
      <c r="B380" s="294">
        <v>2125.84</v>
      </c>
      <c r="C380" s="294">
        <v>2018.36</v>
      </c>
      <c r="D380" s="294">
        <v>1885.81</v>
      </c>
      <c r="E380" s="294">
        <v>1786.44</v>
      </c>
      <c r="F380" s="294">
        <v>1739.94</v>
      </c>
      <c r="G380" s="294">
        <v>1791.14</v>
      </c>
      <c r="H380" s="294">
        <v>1899.24</v>
      </c>
      <c r="I380" s="294">
        <v>2004.66</v>
      </c>
      <c r="J380" s="294">
        <v>2161.75</v>
      </c>
      <c r="K380" s="294">
        <v>2552.23</v>
      </c>
      <c r="L380" s="294">
        <v>2627.22</v>
      </c>
      <c r="M380" s="294">
        <v>2638.59</v>
      </c>
      <c r="N380" s="294">
        <v>2597.5100000000002</v>
      </c>
      <c r="O380" s="294">
        <v>2556.66</v>
      </c>
      <c r="P380" s="294">
        <v>2527.11</v>
      </c>
      <c r="Q380" s="294">
        <v>2494.81</v>
      </c>
      <c r="R380" s="294">
        <v>2461.77</v>
      </c>
      <c r="S380" s="294">
        <v>2427.5</v>
      </c>
      <c r="T380" s="294">
        <v>2401.8000000000002</v>
      </c>
      <c r="U380" s="294">
        <v>2344.4499999999998</v>
      </c>
      <c r="V380" s="294">
        <v>2345.4299999999998</v>
      </c>
      <c r="W380" s="294">
        <v>2356.06</v>
      </c>
      <c r="X380" s="294">
        <v>2206.9</v>
      </c>
      <c r="Y380" s="294">
        <v>2019.98</v>
      </c>
    </row>
    <row r="381" spans="1:25" hidden="1" outlineLevel="1">
      <c r="A381" s="314">
        <v>23</v>
      </c>
      <c r="B381" s="294">
        <v>1895.53</v>
      </c>
      <c r="C381" s="294">
        <v>1766.72</v>
      </c>
      <c r="D381" s="294">
        <v>1624.1</v>
      </c>
      <c r="E381" s="294">
        <v>1538.12</v>
      </c>
      <c r="F381" s="294">
        <v>1495.47</v>
      </c>
      <c r="G381" s="294">
        <v>1537.56</v>
      </c>
      <c r="H381" s="294">
        <v>1540.61</v>
      </c>
      <c r="I381" s="294">
        <v>1773.43</v>
      </c>
      <c r="J381" s="294">
        <v>1944.24</v>
      </c>
      <c r="K381" s="294">
        <v>2171.2399999999998</v>
      </c>
      <c r="L381" s="294">
        <v>2617.96</v>
      </c>
      <c r="M381" s="294">
        <v>2370.41</v>
      </c>
      <c r="N381" s="294">
        <v>2368.27</v>
      </c>
      <c r="O381" s="294">
        <v>2653.08</v>
      </c>
      <c r="P381" s="294">
        <v>2642.78</v>
      </c>
      <c r="Q381" s="294">
        <v>2622.35</v>
      </c>
      <c r="R381" s="294">
        <v>2295.35</v>
      </c>
      <c r="S381" s="294">
        <v>2302.09</v>
      </c>
      <c r="T381" s="294">
        <v>2283.87</v>
      </c>
      <c r="U381" s="294">
        <v>2267.87</v>
      </c>
      <c r="V381" s="294">
        <v>2280.83</v>
      </c>
      <c r="W381" s="294">
        <v>2275.79</v>
      </c>
      <c r="X381" s="294">
        <v>2126.6</v>
      </c>
      <c r="Y381" s="294">
        <v>1968.88</v>
      </c>
    </row>
    <row r="382" spans="1:25" hidden="1" outlineLevel="1">
      <c r="A382" s="314">
        <v>24</v>
      </c>
      <c r="B382" s="294">
        <v>1827.69</v>
      </c>
      <c r="C382" s="294">
        <v>1696.66</v>
      </c>
      <c r="D382" s="294">
        <v>1637.01</v>
      </c>
      <c r="E382" s="294">
        <v>1569.09</v>
      </c>
      <c r="F382" s="294">
        <v>1544.69</v>
      </c>
      <c r="G382" s="294">
        <v>1679.38</v>
      </c>
      <c r="H382" s="294">
        <v>1849.09</v>
      </c>
      <c r="I382" s="294">
        <v>1898.2</v>
      </c>
      <c r="J382" s="294">
        <v>2171.34</v>
      </c>
      <c r="K382" s="294">
        <v>2594.98</v>
      </c>
      <c r="L382" s="294">
        <v>2699.86</v>
      </c>
      <c r="M382" s="294">
        <v>2699.28</v>
      </c>
      <c r="N382" s="294">
        <v>2738.51</v>
      </c>
      <c r="O382" s="294">
        <v>2741.97</v>
      </c>
      <c r="P382" s="294">
        <v>2729.42</v>
      </c>
      <c r="Q382" s="294">
        <v>2722.85</v>
      </c>
      <c r="R382" s="294">
        <v>2716.24</v>
      </c>
      <c r="S382" s="294">
        <v>2715.44</v>
      </c>
      <c r="T382" s="294">
        <v>2643.77</v>
      </c>
      <c r="U382" s="294">
        <v>2634.14</v>
      </c>
      <c r="V382" s="294">
        <v>2592.48</v>
      </c>
      <c r="W382" s="294">
        <v>2583.96</v>
      </c>
      <c r="X382" s="294">
        <v>2072.5</v>
      </c>
      <c r="Y382" s="294">
        <v>1899.66</v>
      </c>
    </row>
    <row r="383" spans="1:25" hidden="1" outlineLevel="1">
      <c r="A383" s="314">
        <v>25</v>
      </c>
      <c r="B383" s="294">
        <v>1702.53</v>
      </c>
      <c r="C383" s="294">
        <v>1582.17</v>
      </c>
      <c r="D383" s="294">
        <v>1469.67</v>
      </c>
      <c r="E383" s="294">
        <v>1424.28</v>
      </c>
      <c r="F383" s="294">
        <v>1400.98</v>
      </c>
      <c r="G383" s="294">
        <v>1536.73</v>
      </c>
      <c r="H383" s="294">
        <v>1632.66</v>
      </c>
      <c r="I383" s="294">
        <v>1848.57</v>
      </c>
      <c r="J383" s="294">
        <v>1928.19</v>
      </c>
      <c r="K383" s="294">
        <v>2155.5300000000002</v>
      </c>
      <c r="L383" s="294">
        <v>2213.92</v>
      </c>
      <c r="M383" s="294">
        <v>2170.7800000000002</v>
      </c>
      <c r="N383" s="294">
        <v>2145.39</v>
      </c>
      <c r="O383" s="294">
        <v>2173.37</v>
      </c>
      <c r="P383" s="294">
        <v>2219.96</v>
      </c>
      <c r="Q383" s="294">
        <v>2212.0300000000002</v>
      </c>
      <c r="R383" s="294">
        <v>2201.35</v>
      </c>
      <c r="S383" s="294">
        <v>2190.7199999999998</v>
      </c>
      <c r="T383" s="294">
        <v>2146.14</v>
      </c>
      <c r="U383" s="294">
        <v>2087.6</v>
      </c>
      <c r="V383" s="294">
        <v>2064.98</v>
      </c>
      <c r="W383" s="294">
        <v>2060.9499999999998</v>
      </c>
      <c r="X383" s="294">
        <v>1943.11</v>
      </c>
      <c r="Y383" s="294">
        <v>1830.95</v>
      </c>
    </row>
    <row r="384" spans="1:25" hidden="1" outlineLevel="1">
      <c r="A384" s="314">
        <v>26</v>
      </c>
      <c r="B384" s="294">
        <v>1799.19</v>
      </c>
      <c r="C384" s="294">
        <v>1689.47</v>
      </c>
      <c r="D384" s="294">
        <v>1589.79</v>
      </c>
      <c r="E384" s="294">
        <v>1492.33</v>
      </c>
      <c r="F384" s="294">
        <v>1490.98</v>
      </c>
      <c r="G384" s="294">
        <v>1622.36</v>
      </c>
      <c r="H384" s="294">
        <v>1726.38</v>
      </c>
      <c r="I384" s="294">
        <v>1927.23</v>
      </c>
      <c r="J384" s="294">
        <v>2101.5500000000002</v>
      </c>
      <c r="K384" s="294">
        <v>2093.2399999999998</v>
      </c>
      <c r="L384" s="294">
        <v>2119.5</v>
      </c>
      <c r="M384" s="294">
        <v>2117.1</v>
      </c>
      <c r="N384" s="294">
        <v>2102.41</v>
      </c>
      <c r="O384" s="294">
        <v>2382.21</v>
      </c>
      <c r="P384" s="294">
        <v>2451.86</v>
      </c>
      <c r="Q384" s="294">
        <v>2440.73</v>
      </c>
      <c r="R384" s="294">
        <v>2453.04</v>
      </c>
      <c r="S384" s="294">
        <v>2431.15</v>
      </c>
      <c r="T384" s="294">
        <v>2363</v>
      </c>
      <c r="U384" s="294">
        <v>2314.98</v>
      </c>
      <c r="V384" s="294">
        <v>2248.0700000000002</v>
      </c>
      <c r="W384" s="294">
        <v>2200.44</v>
      </c>
      <c r="X384" s="294">
        <v>2069.4499999999998</v>
      </c>
      <c r="Y384" s="294">
        <v>1907.89</v>
      </c>
    </row>
    <row r="385" spans="1:25" hidden="1" outlineLevel="1">
      <c r="A385" s="314">
        <v>27</v>
      </c>
      <c r="B385" s="294">
        <v>1780.28</v>
      </c>
      <c r="C385" s="294">
        <v>1633.71</v>
      </c>
      <c r="D385" s="294">
        <v>1508</v>
      </c>
      <c r="E385" s="294">
        <v>1414.96</v>
      </c>
      <c r="F385" s="294">
        <v>1391.48</v>
      </c>
      <c r="G385" s="294">
        <v>1564.79</v>
      </c>
      <c r="H385" s="294">
        <v>1772.78</v>
      </c>
      <c r="I385" s="294">
        <v>1897.53</v>
      </c>
      <c r="J385" s="294">
        <v>2202.58</v>
      </c>
      <c r="K385" s="294">
        <v>2302.59</v>
      </c>
      <c r="L385" s="294">
        <v>2325.1799999999998</v>
      </c>
      <c r="M385" s="294">
        <v>2343.7800000000002</v>
      </c>
      <c r="N385" s="294">
        <v>2375.7399999999998</v>
      </c>
      <c r="O385" s="294">
        <v>2380.31</v>
      </c>
      <c r="P385" s="294">
        <v>2346.04</v>
      </c>
      <c r="Q385" s="294">
        <v>2342.92</v>
      </c>
      <c r="R385" s="294">
        <v>2308.17</v>
      </c>
      <c r="S385" s="294">
        <v>2304.42</v>
      </c>
      <c r="T385" s="294">
        <v>2284.86</v>
      </c>
      <c r="U385" s="294">
        <v>2232.88</v>
      </c>
      <c r="V385" s="294">
        <v>2192.88</v>
      </c>
      <c r="W385" s="294">
        <v>2178.29</v>
      </c>
      <c r="X385" s="294">
        <v>2077.37</v>
      </c>
      <c r="Y385" s="294">
        <v>1875.7</v>
      </c>
    </row>
    <row r="386" spans="1:25" hidden="1" outlineLevel="1">
      <c r="A386" s="314">
        <v>28</v>
      </c>
      <c r="B386" s="294">
        <v>1706.83</v>
      </c>
      <c r="C386" s="294">
        <v>1565.6</v>
      </c>
      <c r="D386" s="294">
        <v>1448.52</v>
      </c>
      <c r="E386" s="294">
        <v>1389</v>
      </c>
      <c r="F386" s="294">
        <v>1368.68</v>
      </c>
      <c r="G386" s="294">
        <v>1526.27</v>
      </c>
      <c r="H386" s="294">
        <v>1693.61</v>
      </c>
      <c r="I386" s="294">
        <v>1885.6</v>
      </c>
      <c r="J386" s="294">
        <v>2060.62</v>
      </c>
      <c r="K386" s="294">
        <v>2293.7600000000002</v>
      </c>
      <c r="L386" s="294">
        <v>2331.59</v>
      </c>
      <c r="M386" s="294">
        <v>2343.0500000000002</v>
      </c>
      <c r="N386" s="294">
        <v>2319.1999999999998</v>
      </c>
      <c r="O386" s="294">
        <v>2366.17</v>
      </c>
      <c r="P386" s="294">
        <v>2328.25</v>
      </c>
      <c r="Q386" s="294">
        <v>2315.69</v>
      </c>
      <c r="R386" s="294">
        <v>2334.3200000000002</v>
      </c>
      <c r="S386" s="294">
        <v>2312.5100000000002</v>
      </c>
      <c r="T386" s="294">
        <v>2285.52</v>
      </c>
      <c r="U386" s="294">
        <v>2209.0700000000002</v>
      </c>
      <c r="V386" s="294">
        <v>2217.04</v>
      </c>
      <c r="W386" s="294">
        <v>2217.31</v>
      </c>
      <c r="X386" s="294">
        <v>2087.85</v>
      </c>
      <c r="Y386" s="294">
        <v>1952.83</v>
      </c>
    </row>
    <row r="387" spans="1:25" hidden="1" outlineLevel="1">
      <c r="A387" s="314">
        <v>29</v>
      </c>
      <c r="B387" s="294">
        <v>1881.61</v>
      </c>
      <c r="C387" s="294">
        <v>1746.45</v>
      </c>
      <c r="D387" s="294">
        <v>1651.96</v>
      </c>
      <c r="E387" s="294">
        <v>1564.9</v>
      </c>
      <c r="F387" s="294">
        <v>1530.53</v>
      </c>
      <c r="G387" s="294">
        <v>1587.45</v>
      </c>
      <c r="H387" s="294">
        <v>1575.5</v>
      </c>
      <c r="I387" s="294">
        <v>1859.33</v>
      </c>
      <c r="J387" s="294">
        <v>1956.7</v>
      </c>
      <c r="K387" s="294">
        <v>2209.75</v>
      </c>
      <c r="L387" s="294">
        <v>2374.2199999999998</v>
      </c>
      <c r="M387" s="294">
        <v>2417.9499999999998</v>
      </c>
      <c r="N387" s="294">
        <v>2403.6999999999998</v>
      </c>
      <c r="O387" s="294">
        <v>2394.96</v>
      </c>
      <c r="P387" s="294">
        <v>2370.64</v>
      </c>
      <c r="Q387" s="294">
        <v>2332.88</v>
      </c>
      <c r="R387" s="294">
        <v>2318.16</v>
      </c>
      <c r="S387" s="294">
        <v>2317.17</v>
      </c>
      <c r="T387" s="294">
        <v>2325.42</v>
      </c>
      <c r="U387" s="294">
        <v>2183.19</v>
      </c>
      <c r="V387" s="294">
        <v>2220.89</v>
      </c>
      <c r="W387" s="294">
        <v>2207.2800000000002</v>
      </c>
      <c r="X387" s="294">
        <v>2137.84</v>
      </c>
      <c r="Y387" s="294">
        <v>1997.96</v>
      </c>
    </row>
    <row r="388" spans="1:25" hidden="1" outlineLevel="1">
      <c r="A388" s="314">
        <v>30</v>
      </c>
      <c r="B388" s="294">
        <v>1881.4</v>
      </c>
      <c r="C388" s="294">
        <v>1726.35</v>
      </c>
      <c r="D388" s="294">
        <v>1627.12</v>
      </c>
      <c r="E388" s="294">
        <v>1576.53</v>
      </c>
      <c r="F388" s="294">
        <v>1535.47</v>
      </c>
      <c r="G388" s="294">
        <v>1557.3</v>
      </c>
      <c r="H388" s="294">
        <v>1583.36</v>
      </c>
      <c r="I388" s="294">
        <v>1810.71</v>
      </c>
      <c r="J388" s="294">
        <v>1961.37</v>
      </c>
      <c r="K388" s="294">
        <v>2268.9</v>
      </c>
      <c r="L388" s="294">
        <v>2398.36</v>
      </c>
      <c r="M388" s="294">
        <v>2409.7800000000002</v>
      </c>
      <c r="N388" s="294">
        <v>2443.5100000000002</v>
      </c>
      <c r="O388" s="294">
        <v>2431.5300000000002</v>
      </c>
      <c r="P388" s="294">
        <v>2458.0500000000002</v>
      </c>
      <c r="Q388" s="294">
        <v>2487.41</v>
      </c>
      <c r="R388" s="294">
        <v>2482.19</v>
      </c>
      <c r="S388" s="294">
        <v>2426.3200000000002</v>
      </c>
      <c r="T388" s="294">
        <v>2439.31</v>
      </c>
      <c r="U388" s="294">
        <v>2357.48</v>
      </c>
      <c r="V388" s="294">
        <v>2377.2199999999998</v>
      </c>
      <c r="W388" s="294">
        <v>2356.5700000000002</v>
      </c>
      <c r="X388" s="294">
        <v>2246.77</v>
      </c>
      <c r="Y388" s="294">
        <v>2038.65</v>
      </c>
    </row>
    <row r="389" spans="1:25" hidden="1" outlineLevel="1">
      <c r="A389" s="314">
        <v>31</v>
      </c>
      <c r="B389" s="294">
        <v>1850.29</v>
      </c>
      <c r="C389" s="294">
        <v>1702.6</v>
      </c>
      <c r="D389" s="294">
        <v>1623.66</v>
      </c>
      <c r="E389" s="294">
        <v>1596.16</v>
      </c>
      <c r="F389" s="294">
        <v>1585.84</v>
      </c>
      <c r="G389" s="294">
        <v>1626.33</v>
      </c>
      <c r="H389" s="294">
        <v>1816.05</v>
      </c>
      <c r="I389" s="294">
        <v>1970.14</v>
      </c>
      <c r="J389" s="294">
        <v>2219.2199999999998</v>
      </c>
      <c r="K389" s="294">
        <v>2362.19</v>
      </c>
      <c r="L389" s="294">
        <v>2442.4299999999998</v>
      </c>
      <c r="M389" s="294">
        <v>2470.83</v>
      </c>
      <c r="N389" s="294">
        <v>2475.79</v>
      </c>
      <c r="O389" s="294">
        <v>2430.66</v>
      </c>
      <c r="P389" s="294">
        <v>2502.83</v>
      </c>
      <c r="Q389" s="294">
        <v>2488.56</v>
      </c>
      <c r="R389" s="294">
        <v>2449.17</v>
      </c>
      <c r="S389" s="294">
        <v>2397.66</v>
      </c>
      <c r="T389" s="294">
        <v>2344.6799999999998</v>
      </c>
      <c r="U389" s="294">
        <v>2245.14</v>
      </c>
      <c r="V389" s="294">
        <v>2227.3200000000002</v>
      </c>
      <c r="W389" s="294">
        <v>2221.9</v>
      </c>
      <c r="X389" s="294">
        <v>1989.67</v>
      </c>
      <c r="Y389" s="294">
        <v>1858.35</v>
      </c>
    </row>
    <row r="390" spans="1:25" collapsed="1">
      <c r="A390" s="309"/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554"/>
    </row>
    <row r="391" spans="1:25">
      <c r="A391" s="406" t="s">
        <v>208</v>
      </c>
      <c r="B391" s="408" t="s">
        <v>336</v>
      </c>
      <c r="C391" s="408"/>
      <c r="D391" s="408"/>
      <c r="E391" s="408"/>
      <c r="F391" s="408"/>
      <c r="G391" s="408"/>
      <c r="H391" s="408"/>
      <c r="I391" s="408"/>
      <c r="J391" s="408"/>
      <c r="K391" s="408"/>
      <c r="L391" s="408"/>
      <c r="M391" s="408"/>
      <c r="N391" s="408"/>
      <c r="O391" s="408"/>
      <c r="P391" s="408"/>
      <c r="Q391" s="408"/>
      <c r="R391" s="408"/>
      <c r="S391" s="408"/>
      <c r="T391" s="408"/>
      <c r="U391" s="408"/>
      <c r="V391" s="408"/>
      <c r="W391" s="408"/>
      <c r="X391" s="408"/>
      <c r="Y391" s="408"/>
    </row>
    <row r="392" spans="1:25" ht="30" hidden="1" outlineLevel="1">
      <c r="A392" s="406"/>
      <c r="B392" s="551" t="s">
        <v>1</v>
      </c>
      <c r="C392" s="551" t="s">
        <v>2</v>
      </c>
      <c r="D392" s="551" t="s">
        <v>3</v>
      </c>
      <c r="E392" s="551" t="s">
        <v>4</v>
      </c>
      <c r="F392" s="551" t="s">
        <v>5</v>
      </c>
      <c r="G392" s="551" t="s">
        <v>6</v>
      </c>
      <c r="H392" s="551" t="s">
        <v>7</v>
      </c>
      <c r="I392" s="551" t="s">
        <v>8</v>
      </c>
      <c r="J392" s="551" t="s">
        <v>9</v>
      </c>
      <c r="K392" s="551" t="s">
        <v>10</v>
      </c>
      <c r="L392" s="551" t="s">
        <v>11</v>
      </c>
      <c r="M392" s="551" t="s">
        <v>12</v>
      </c>
      <c r="N392" s="551" t="s">
        <v>13</v>
      </c>
      <c r="O392" s="551" t="s">
        <v>14</v>
      </c>
      <c r="P392" s="551" t="s">
        <v>15</v>
      </c>
      <c r="Q392" s="551" t="s">
        <v>16</v>
      </c>
      <c r="R392" s="551" t="s">
        <v>17</v>
      </c>
      <c r="S392" s="551" t="s">
        <v>18</v>
      </c>
      <c r="T392" s="551" t="s">
        <v>19</v>
      </c>
      <c r="U392" s="551" t="s">
        <v>20</v>
      </c>
      <c r="V392" s="551" t="s">
        <v>21</v>
      </c>
      <c r="W392" s="551" t="s">
        <v>22</v>
      </c>
      <c r="X392" s="551" t="s">
        <v>23</v>
      </c>
      <c r="Y392" s="551" t="s">
        <v>24</v>
      </c>
    </row>
    <row r="393" spans="1:25" hidden="1" outlineLevel="1">
      <c r="A393" s="314">
        <v>1</v>
      </c>
      <c r="B393" s="294">
        <v>1956.08</v>
      </c>
      <c r="C393" s="294">
        <v>1851.14</v>
      </c>
      <c r="D393" s="294">
        <v>1747.36</v>
      </c>
      <c r="E393" s="294">
        <v>1679.96</v>
      </c>
      <c r="F393" s="294">
        <v>1636.25</v>
      </c>
      <c r="G393" s="294">
        <v>1663.49</v>
      </c>
      <c r="H393" s="294">
        <v>1713.6</v>
      </c>
      <c r="I393" s="294">
        <v>1946.47</v>
      </c>
      <c r="J393" s="294">
        <v>2064.9</v>
      </c>
      <c r="K393" s="294">
        <v>2258.56</v>
      </c>
      <c r="L393" s="294">
        <v>2316.5100000000002</v>
      </c>
      <c r="M393" s="294">
        <v>2409.14</v>
      </c>
      <c r="N393" s="294">
        <v>2392.3200000000002</v>
      </c>
      <c r="O393" s="294">
        <v>2395.75</v>
      </c>
      <c r="P393" s="294">
        <v>2398.63</v>
      </c>
      <c r="Q393" s="294">
        <v>2375.85</v>
      </c>
      <c r="R393" s="294">
        <v>2256.73</v>
      </c>
      <c r="S393" s="294">
        <v>2150.0500000000002</v>
      </c>
      <c r="T393" s="294">
        <v>2121.56</v>
      </c>
      <c r="U393" s="294">
        <v>2084.89</v>
      </c>
      <c r="V393" s="294">
        <v>2070.0300000000002</v>
      </c>
      <c r="W393" s="294">
        <v>2102.7399999999998</v>
      </c>
      <c r="X393" s="294">
        <v>2076.46</v>
      </c>
      <c r="Y393" s="294">
        <v>1980.05</v>
      </c>
    </row>
    <row r="394" spans="1:25" hidden="1" outlineLevel="1">
      <c r="A394" s="314">
        <v>2</v>
      </c>
      <c r="B394" s="294">
        <v>1909.43</v>
      </c>
      <c r="C394" s="294">
        <v>1728.34</v>
      </c>
      <c r="D394" s="294">
        <v>1639.3</v>
      </c>
      <c r="E394" s="294">
        <v>1582.83</v>
      </c>
      <c r="F394" s="294">
        <v>1523.57</v>
      </c>
      <c r="G394" s="294">
        <v>1536.28</v>
      </c>
      <c r="H394" s="294">
        <v>1514.54</v>
      </c>
      <c r="I394" s="294">
        <v>1714.33</v>
      </c>
      <c r="J394" s="294">
        <v>2006.41</v>
      </c>
      <c r="K394" s="294">
        <v>2133.84</v>
      </c>
      <c r="L394" s="294">
        <v>2316.98</v>
      </c>
      <c r="M394" s="294">
        <v>2277.4499999999998</v>
      </c>
      <c r="N394" s="294">
        <v>2265.5700000000002</v>
      </c>
      <c r="O394" s="294">
        <v>2244.87</v>
      </c>
      <c r="P394" s="294">
        <v>2258.92</v>
      </c>
      <c r="Q394" s="294">
        <v>2263.81</v>
      </c>
      <c r="R394" s="294">
        <v>2237.0500000000002</v>
      </c>
      <c r="S394" s="294">
        <v>2234.3000000000002</v>
      </c>
      <c r="T394" s="294">
        <v>2206.4899999999998</v>
      </c>
      <c r="U394" s="294">
        <v>2204.9299999999998</v>
      </c>
      <c r="V394" s="294">
        <v>2252.37</v>
      </c>
      <c r="W394" s="294">
        <v>2243.85</v>
      </c>
      <c r="X394" s="294">
        <v>2114.0300000000002</v>
      </c>
      <c r="Y394" s="294">
        <v>1995.22</v>
      </c>
    </row>
    <row r="395" spans="1:25" hidden="1" outlineLevel="1">
      <c r="A395" s="314">
        <v>3</v>
      </c>
      <c r="B395" s="294">
        <v>1921.76</v>
      </c>
      <c r="C395" s="294">
        <v>1734.38</v>
      </c>
      <c r="D395" s="294">
        <v>1622.41</v>
      </c>
      <c r="E395" s="294">
        <v>1562.72</v>
      </c>
      <c r="F395" s="294">
        <v>1643.61</v>
      </c>
      <c r="G395" s="294">
        <v>1734.89</v>
      </c>
      <c r="H395" s="294">
        <v>1900.66</v>
      </c>
      <c r="I395" s="294">
        <v>1979.92</v>
      </c>
      <c r="J395" s="294">
        <v>2083</v>
      </c>
      <c r="K395" s="294">
        <v>2314.8000000000002</v>
      </c>
      <c r="L395" s="294">
        <v>2378.5700000000002</v>
      </c>
      <c r="M395" s="294">
        <v>2388.61</v>
      </c>
      <c r="N395" s="294">
        <v>2402.63</v>
      </c>
      <c r="O395" s="294">
        <v>2425.2800000000002</v>
      </c>
      <c r="P395" s="294">
        <v>2377.7199999999998</v>
      </c>
      <c r="Q395" s="294">
        <v>2373.59</v>
      </c>
      <c r="R395" s="294">
        <v>2295.1999999999998</v>
      </c>
      <c r="S395" s="294">
        <v>2406.98</v>
      </c>
      <c r="T395" s="294">
        <v>2346.9499999999998</v>
      </c>
      <c r="U395" s="294">
        <v>2277.7600000000002</v>
      </c>
      <c r="V395" s="294">
        <v>2203.7199999999998</v>
      </c>
      <c r="W395" s="294">
        <v>2125.1</v>
      </c>
      <c r="X395" s="294">
        <v>1985.7</v>
      </c>
      <c r="Y395" s="294">
        <v>1981.98</v>
      </c>
    </row>
    <row r="396" spans="1:25" hidden="1" outlineLevel="1">
      <c r="A396" s="314">
        <v>4</v>
      </c>
      <c r="B396" s="294">
        <v>1817.04</v>
      </c>
      <c r="C396" s="294">
        <v>1692.33</v>
      </c>
      <c r="D396" s="294">
        <v>1598.51</v>
      </c>
      <c r="E396" s="294">
        <v>1484.31</v>
      </c>
      <c r="F396" s="294">
        <v>1428.7</v>
      </c>
      <c r="G396" s="294">
        <v>1504.17</v>
      </c>
      <c r="H396" s="294">
        <v>1832.06</v>
      </c>
      <c r="I396" s="294">
        <v>1968.24</v>
      </c>
      <c r="J396" s="294">
        <v>2103.0300000000002</v>
      </c>
      <c r="K396" s="294">
        <v>2334.67</v>
      </c>
      <c r="L396" s="294">
        <v>2386.23</v>
      </c>
      <c r="M396" s="294">
        <v>2396.8000000000002</v>
      </c>
      <c r="N396" s="294">
        <v>2318.12</v>
      </c>
      <c r="O396" s="294">
        <v>2320.9</v>
      </c>
      <c r="P396" s="294">
        <v>2346.5</v>
      </c>
      <c r="Q396" s="294">
        <v>2310.23</v>
      </c>
      <c r="R396" s="294">
        <v>2256.81</v>
      </c>
      <c r="S396" s="294">
        <v>2253.79</v>
      </c>
      <c r="T396" s="294">
        <v>2231.98</v>
      </c>
      <c r="U396" s="294">
        <v>2188.35</v>
      </c>
      <c r="V396" s="294">
        <v>2157.63</v>
      </c>
      <c r="W396" s="294">
        <v>2184.21</v>
      </c>
      <c r="X396" s="294">
        <v>2009.62</v>
      </c>
      <c r="Y396" s="294">
        <v>1939.25</v>
      </c>
    </row>
    <row r="397" spans="1:25" hidden="1" outlineLevel="1">
      <c r="A397" s="314">
        <v>5</v>
      </c>
      <c r="B397" s="294">
        <v>1627.97</v>
      </c>
      <c r="C397" s="294">
        <v>1491.94</v>
      </c>
      <c r="D397" s="294">
        <v>1444.52</v>
      </c>
      <c r="E397" s="294">
        <v>1386.2</v>
      </c>
      <c r="F397" s="294">
        <v>1344.66</v>
      </c>
      <c r="G397" s="294">
        <v>1399.89</v>
      </c>
      <c r="H397" s="294">
        <v>1617.68</v>
      </c>
      <c r="I397" s="294">
        <v>1885.87</v>
      </c>
      <c r="J397" s="294">
        <v>2028.57</v>
      </c>
      <c r="K397" s="294">
        <v>2261.3200000000002</v>
      </c>
      <c r="L397" s="294">
        <v>2322.5500000000002</v>
      </c>
      <c r="M397" s="294">
        <v>2359.2199999999998</v>
      </c>
      <c r="N397" s="294">
        <v>2361.94</v>
      </c>
      <c r="O397" s="294">
        <v>2358.21</v>
      </c>
      <c r="P397" s="294">
        <v>2367.61</v>
      </c>
      <c r="Q397" s="294">
        <v>2340.21</v>
      </c>
      <c r="R397" s="294">
        <v>2282.77</v>
      </c>
      <c r="S397" s="294">
        <v>2274.27</v>
      </c>
      <c r="T397" s="294">
        <v>2227.52</v>
      </c>
      <c r="U397" s="294">
        <v>2191.0500000000002</v>
      </c>
      <c r="V397" s="294">
        <v>2106.42</v>
      </c>
      <c r="W397" s="294">
        <v>2101.7199999999998</v>
      </c>
      <c r="X397" s="294">
        <v>1940.56</v>
      </c>
      <c r="Y397" s="294">
        <v>1807.81</v>
      </c>
    </row>
    <row r="398" spans="1:25" hidden="1" outlineLevel="1">
      <c r="A398" s="314">
        <v>6</v>
      </c>
      <c r="B398" s="294">
        <v>1664.56</v>
      </c>
      <c r="C398" s="294">
        <v>1492.08</v>
      </c>
      <c r="D398" s="294">
        <v>1418.2</v>
      </c>
      <c r="E398" s="294">
        <v>1372.46</v>
      </c>
      <c r="F398" s="294">
        <v>1319.41</v>
      </c>
      <c r="G398" s="294">
        <v>1375.09</v>
      </c>
      <c r="H398" s="294">
        <v>1546.04</v>
      </c>
      <c r="I398" s="294">
        <v>1951.17</v>
      </c>
      <c r="J398" s="294">
        <v>2083.15</v>
      </c>
      <c r="K398" s="294">
        <v>2330.08</v>
      </c>
      <c r="L398" s="294">
        <v>2346.0300000000002</v>
      </c>
      <c r="M398" s="294">
        <v>2345.7800000000002</v>
      </c>
      <c r="N398" s="294">
        <v>2272.35</v>
      </c>
      <c r="O398" s="294">
        <v>2305.94</v>
      </c>
      <c r="P398" s="294">
        <v>2307.9899999999998</v>
      </c>
      <c r="Q398" s="294">
        <v>2360.83</v>
      </c>
      <c r="R398" s="294">
        <v>2317.3000000000002</v>
      </c>
      <c r="S398" s="294">
        <v>2338.4</v>
      </c>
      <c r="T398" s="294">
        <v>2313.52</v>
      </c>
      <c r="U398" s="294">
        <v>2255.79</v>
      </c>
      <c r="V398" s="294">
        <v>2214.8200000000002</v>
      </c>
      <c r="W398" s="294">
        <v>2193.7199999999998</v>
      </c>
      <c r="X398" s="294">
        <v>2041.3</v>
      </c>
      <c r="Y398" s="294">
        <v>1908.17</v>
      </c>
    </row>
    <row r="399" spans="1:25" hidden="1" outlineLevel="1">
      <c r="A399" s="314">
        <v>7</v>
      </c>
      <c r="B399" s="294">
        <v>1633.22</v>
      </c>
      <c r="C399" s="294">
        <v>1519.34</v>
      </c>
      <c r="D399" s="294">
        <v>1458.29</v>
      </c>
      <c r="E399" s="294">
        <v>1429.04</v>
      </c>
      <c r="F399" s="294">
        <v>1420.04</v>
      </c>
      <c r="G399" s="294">
        <v>1484.01</v>
      </c>
      <c r="H399" s="294">
        <v>1680.01</v>
      </c>
      <c r="I399" s="294">
        <v>1954.23</v>
      </c>
      <c r="J399" s="294">
        <v>2149.4499999999998</v>
      </c>
      <c r="K399" s="294">
        <v>2315.85</v>
      </c>
      <c r="L399" s="294">
        <v>2347.46</v>
      </c>
      <c r="M399" s="294">
        <v>2368.4899999999998</v>
      </c>
      <c r="N399" s="294">
        <v>2329.39</v>
      </c>
      <c r="O399" s="294">
        <v>2350.06</v>
      </c>
      <c r="P399" s="294">
        <v>2356.41</v>
      </c>
      <c r="Q399" s="294">
        <v>2350.61</v>
      </c>
      <c r="R399" s="294">
        <v>2303.08</v>
      </c>
      <c r="S399" s="294">
        <v>2369.16</v>
      </c>
      <c r="T399" s="294">
        <v>2345.88</v>
      </c>
      <c r="U399" s="294">
        <v>2333.75</v>
      </c>
      <c r="V399" s="294">
        <v>2285.6799999999998</v>
      </c>
      <c r="W399" s="294">
        <v>2326.5100000000002</v>
      </c>
      <c r="X399" s="294">
        <v>2173.37</v>
      </c>
      <c r="Y399" s="294">
        <v>2004.86</v>
      </c>
    </row>
    <row r="400" spans="1:25" hidden="1" outlineLevel="1">
      <c r="A400" s="314">
        <v>8</v>
      </c>
      <c r="B400" s="294">
        <v>1953.46</v>
      </c>
      <c r="C400" s="294">
        <v>1831.71</v>
      </c>
      <c r="D400" s="294">
        <v>1709.68</v>
      </c>
      <c r="E400" s="294">
        <v>1625.83</v>
      </c>
      <c r="F400" s="294">
        <v>1571.56</v>
      </c>
      <c r="G400" s="294">
        <v>1657.29</v>
      </c>
      <c r="H400" s="294">
        <v>1733.39</v>
      </c>
      <c r="I400" s="294">
        <v>1835.46</v>
      </c>
      <c r="J400" s="294">
        <v>1945.78</v>
      </c>
      <c r="K400" s="294">
        <v>2220.02</v>
      </c>
      <c r="L400" s="294">
        <v>2364.41</v>
      </c>
      <c r="M400" s="294">
        <v>2391.84</v>
      </c>
      <c r="N400" s="294">
        <v>2347.5300000000002</v>
      </c>
      <c r="O400" s="294">
        <v>2354.37</v>
      </c>
      <c r="P400" s="294">
        <v>2351.86</v>
      </c>
      <c r="Q400" s="294">
        <v>2333.38</v>
      </c>
      <c r="R400" s="294">
        <v>2291.9699999999998</v>
      </c>
      <c r="S400" s="294">
        <v>2247.41</v>
      </c>
      <c r="T400" s="294">
        <v>2189.37</v>
      </c>
      <c r="U400" s="294">
        <v>2216.33</v>
      </c>
      <c r="V400" s="294">
        <v>2200.52</v>
      </c>
      <c r="W400" s="294">
        <v>2184.34</v>
      </c>
      <c r="X400" s="294">
        <v>2190.5</v>
      </c>
      <c r="Y400" s="294">
        <v>2036.05</v>
      </c>
    </row>
    <row r="401" spans="1:25" hidden="1" outlineLevel="1">
      <c r="A401" s="314">
        <v>9</v>
      </c>
      <c r="B401" s="294">
        <v>2008.66</v>
      </c>
      <c r="C401" s="294">
        <v>1910.46</v>
      </c>
      <c r="D401" s="294">
        <v>1789.15</v>
      </c>
      <c r="E401" s="294">
        <v>1709.23</v>
      </c>
      <c r="F401" s="294">
        <v>1670.41</v>
      </c>
      <c r="G401" s="294">
        <v>1674.66</v>
      </c>
      <c r="H401" s="294">
        <v>1806.17</v>
      </c>
      <c r="I401" s="294">
        <v>1853.13</v>
      </c>
      <c r="J401" s="294">
        <v>1923.27</v>
      </c>
      <c r="K401" s="294">
        <v>2155.98</v>
      </c>
      <c r="L401" s="294">
        <v>2288.84</v>
      </c>
      <c r="M401" s="294">
        <v>2315.9299999999998</v>
      </c>
      <c r="N401" s="294">
        <v>2313.69</v>
      </c>
      <c r="O401" s="294">
        <v>2344.1799999999998</v>
      </c>
      <c r="P401" s="294">
        <v>2341.11</v>
      </c>
      <c r="Q401" s="294">
        <v>2325.83</v>
      </c>
      <c r="R401" s="294">
        <v>2303.61</v>
      </c>
      <c r="S401" s="294">
        <v>2255.46</v>
      </c>
      <c r="T401" s="294">
        <v>2235.59</v>
      </c>
      <c r="U401" s="294">
        <v>2236.27</v>
      </c>
      <c r="V401" s="294">
        <v>2219.4899999999998</v>
      </c>
      <c r="W401" s="294">
        <v>2228.85</v>
      </c>
      <c r="X401" s="294">
        <v>2164.12</v>
      </c>
      <c r="Y401" s="294">
        <v>1981.31</v>
      </c>
    </row>
    <row r="402" spans="1:25" hidden="1" outlineLevel="1">
      <c r="A402" s="314">
        <v>10</v>
      </c>
      <c r="B402" s="294">
        <v>1832.67</v>
      </c>
      <c r="C402" s="294">
        <v>1679.9</v>
      </c>
      <c r="D402" s="294">
        <v>1566.57</v>
      </c>
      <c r="E402" s="294">
        <v>1498.07</v>
      </c>
      <c r="F402" s="294">
        <v>1420.64</v>
      </c>
      <c r="G402" s="294">
        <v>1579.44</v>
      </c>
      <c r="H402" s="294">
        <v>1773.13</v>
      </c>
      <c r="I402" s="294">
        <v>1933.2</v>
      </c>
      <c r="J402" s="294">
        <v>2031.9</v>
      </c>
      <c r="K402" s="294">
        <v>2271.7399999999998</v>
      </c>
      <c r="L402" s="294">
        <v>2336.5300000000002</v>
      </c>
      <c r="M402" s="294">
        <v>2334.54</v>
      </c>
      <c r="N402" s="294">
        <v>2312.4</v>
      </c>
      <c r="O402" s="294">
        <v>2341.56</v>
      </c>
      <c r="P402" s="294">
        <v>2355.1999999999998</v>
      </c>
      <c r="Q402" s="294">
        <v>2335.6799999999998</v>
      </c>
      <c r="R402" s="294">
        <v>2299.0100000000002</v>
      </c>
      <c r="S402" s="294">
        <v>2321.4499999999998</v>
      </c>
      <c r="T402" s="294">
        <v>2196.3000000000002</v>
      </c>
      <c r="U402" s="294">
        <v>2139.9699999999998</v>
      </c>
      <c r="V402" s="294">
        <v>2088.87</v>
      </c>
      <c r="W402" s="294">
        <v>2127.7399999999998</v>
      </c>
      <c r="X402" s="294">
        <v>2014.01</v>
      </c>
      <c r="Y402" s="294">
        <v>1940.07</v>
      </c>
    </row>
    <row r="403" spans="1:25" hidden="1" outlineLevel="1">
      <c r="A403" s="314">
        <v>11</v>
      </c>
      <c r="B403" s="294">
        <v>1701.54</v>
      </c>
      <c r="C403" s="294">
        <v>1569.31</v>
      </c>
      <c r="D403" s="294">
        <v>1492.67</v>
      </c>
      <c r="E403" s="294">
        <v>1408.25</v>
      </c>
      <c r="F403" s="294">
        <v>1399.89</v>
      </c>
      <c r="G403" s="294">
        <v>1536.33</v>
      </c>
      <c r="H403" s="294">
        <v>1716.24</v>
      </c>
      <c r="I403" s="294">
        <v>1841.07</v>
      </c>
      <c r="J403" s="294">
        <v>1949.67</v>
      </c>
      <c r="K403" s="294">
        <v>2049.6</v>
      </c>
      <c r="L403" s="294">
        <v>2153.34</v>
      </c>
      <c r="M403" s="294">
        <v>2080.33</v>
      </c>
      <c r="N403" s="294">
        <v>2099.67</v>
      </c>
      <c r="O403" s="294">
        <v>2075.52</v>
      </c>
      <c r="P403" s="294">
        <v>2085.73</v>
      </c>
      <c r="Q403" s="294">
        <v>2104.81</v>
      </c>
      <c r="R403" s="294">
        <v>2095.4899999999998</v>
      </c>
      <c r="S403" s="294">
        <v>2083.5300000000002</v>
      </c>
      <c r="T403" s="294">
        <v>2074.9299999999998</v>
      </c>
      <c r="U403" s="294">
        <v>2043.32</v>
      </c>
      <c r="V403" s="294">
        <v>2006.51</v>
      </c>
      <c r="W403" s="294">
        <v>2040.02</v>
      </c>
      <c r="X403" s="294">
        <v>1940.25</v>
      </c>
      <c r="Y403" s="294">
        <v>1899.74</v>
      </c>
    </row>
    <row r="404" spans="1:25" hidden="1" outlineLevel="1">
      <c r="A404" s="314">
        <v>12</v>
      </c>
      <c r="B404" s="294">
        <v>1736.65</v>
      </c>
      <c r="C404" s="294">
        <v>1645.08</v>
      </c>
      <c r="D404" s="294">
        <v>1575.75</v>
      </c>
      <c r="E404" s="294">
        <v>1536.41</v>
      </c>
      <c r="F404" s="294">
        <v>1528.49</v>
      </c>
      <c r="G404" s="294">
        <v>1602.17</v>
      </c>
      <c r="H404" s="294">
        <v>1764.77</v>
      </c>
      <c r="I404" s="294">
        <v>1886.61</v>
      </c>
      <c r="J404" s="294">
        <v>2080.06</v>
      </c>
      <c r="K404" s="294">
        <v>2296.04</v>
      </c>
      <c r="L404" s="294">
        <v>2355.6</v>
      </c>
      <c r="M404" s="294">
        <v>2367.17</v>
      </c>
      <c r="N404" s="294">
        <v>2332.63</v>
      </c>
      <c r="O404" s="294">
        <v>2342.39</v>
      </c>
      <c r="P404" s="294">
        <v>2376.2399999999998</v>
      </c>
      <c r="Q404" s="294">
        <v>2320.5300000000002</v>
      </c>
      <c r="R404" s="294">
        <v>2312.65</v>
      </c>
      <c r="S404" s="294">
        <v>2227.42</v>
      </c>
      <c r="T404" s="294">
        <v>2169.35</v>
      </c>
      <c r="U404" s="294">
        <v>2116.37</v>
      </c>
      <c r="V404" s="294">
        <v>2113.36</v>
      </c>
      <c r="W404" s="294">
        <v>2129.41</v>
      </c>
      <c r="X404" s="294">
        <v>1976.63</v>
      </c>
      <c r="Y404" s="294">
        <v>1924.16</v>
      </c>
    </row>
    <row r="405" spans="1:25" hidden="1" outlineLevel="1">
      <c r="A405" s="314">
        <v>13</v>
      </c>
      <c r="B405" s="294">
        <v>1788.33</v>
      </c>
      <c r="C405" s="294">
        <v>1689.27</v>
      </c>
      <c r="D405" s="294">
        <v>1590.14</v>
      </c>
      <c r="E405" s="294">
        <v>1546.74</v>
      </c>
      <c r="F405" s="294">
        <v>1540.05</v>
      </c>
      <c r="G405" s="294">
        <v>1660.49</v>
      </c>
      <c r="H405" s="294">
        <v>1793.13</v>
      </c>
      <c r="I405" s="294">
        <v>1887.88</v>
      </c>
      <c r="J405" s="294">
        <v>2063.75</v>
      </c>
      <c r="K405" s="294">
        <v>2188.21</v>
      </c>
      <c r="L405" s="294">
        <v>2323.1999999999998</v>
      </c>
      <c r="M405" s="294">
        <v>2370.33</v>
      </c>
      <c r="N405" s="294">
        <v>2345.1</v>
      </c>
      <c r="O405" s="294">
        <v>2351.92</v>
      </c>
      <c r="P405" s="294">
        <v>2392.62</v>
      </c>
      <c r="Q405" s="294">
        <v>2372.21</v>
      </c>
      <c r="R405" s="294">
        <v>2331.54</v>
      </c>
      <c r="S405" s="294">
        <v>2332.62</v>
      </c>
      <c r="T405" s="294">
        <v>2311.91</v>
      </c>
      <c r="U405" s="294">
        <v>2198.5300000000002</v>
      </c>
      <c r="V405" s="294">
        <v>2176.64</v>
      </c>
      <c r="W405" s="294">
        <v>2193.1</v>
      </c>
      <c r="X405" s="294">
        <v>2008.88</v>
      </c>
      <c r="Y405" s="294">
        <v>1897.36</v>
      </c>
    </row>
    <row r="406" spans="1:25" hidden="1" outlineLevel="1">
      <c r="A406" s="314">
        <v>14</v>
      </c>
      <c r="B406" s="294">
        <v>1780.01</v>
      </c>
      <c r="C406" s="294">
        <v>1671.11</v>
      </c>
      <c r="D406" s="294">
        <v>1567.12</v>
      </c>
      <c r="E406" s="294">
        <v>1532.39</v>
      </c>
      <c r="F406" s="294">
        <v>1546.11</v>
      </c>
      <c r="G406" s="294">
        <v>1627.5</v>
      </c>
      <c r="H406" s="294">
        <v>1794.08</v>
      </c>
      <c r="I406" s="294">
        <v>1919.51</v>
      </c>
      <c r="J406" s="294">
        <v>2108.89</v>
      </c>
      <c r="K406" s="294">
        <v>2285.2199999999998</v>
      </c>
      <c r="L406" s="294">
        <v>2281.29</v>
      </c>
      <c r="M406" s="294">
        <v>2315.75</v>
      </c>
      <c r="N406" s="294">
        <v>2299.6799999999998</v>
      </c>
      <c r="O406" s="294">
        <v>2287.2399999999998</v>
      </c>
      <c r="P406" s="294">
        <v>2321.2600000000002</v>
      </c>
      <c r="Q406" s="294">
        <v>2296.85</v>
      </c>
      <c r="R406" s="294">
        <v>2313.33</v>
      </c>
      <c r="S406" s="294">
        <v>2332.62</v>
      </c>
      <c r="T406" s="294">
        <v>2319.4499999999998</v>
      </c>
      <c r="U406" s="294">
        <v>2288.35</v>
      </c>
      <c r="V406" s="294">
        <v>2248.59</v>
      </c>
      <c r="W406" s="294">
        <v>2213.02</v>
      </c>
      <c r="X406" s="294">
        <v>2093.39</v>
      </c>
      <c r="Y406" s="294">
        <v>1946.21</v>
      </c>
    </row>
    <row r="407" spans="1:25" hidden="1" outlineLevel="1">
      <c r="A407" s="314">
        <v>15</v>
      </c>
      <c r="B407" s="294">
        <v>1944.21</v>
      </c>
      <c r="C407" s="294">
        <v>1933.67</v>
      </c>
      <c r="D407" s="294">
        <v>1846.74</v>
      </c>
      <c r="E407" s="294">
        <v>1775.44</v>
      </c>
      <c r="F407" s="294">
        <v>1750.33</v>
      </c>
      <c r="G407" s="294">
        <v>1750.49</v>
      </c>
      <c r="H407" s="294">
        <v>1799.88</v>
      </c>
      <c r="I407" s="294">
        <v>1944.29</v>
      </c>
      <c r="J407" s="294">
        <v>2045.8</v>
      </c>
      <c r="K407" s="294">
        <v>2266.88</v>
      </c>
      <c r="L407" s="294">
        <v>2421.88</v>
      </c>
      <c r="M407" s="294">
        <v>2474.85</v>
      </c>
      <c r="N407" s="294">
        <v>2375.98</v>
      </c>
      <c r="O407" s="294">
        <v>2388.5</v>
      </c>
      <c r="P407" s="294">
        <v>2368.14</v>
      </c>
      <c r="Q407" s="294">
        <v>2345.02</v>
      </c>
      <c r="R407" s="294">
        <v>2271.4299999999998</v>
      </c>
      <c r="S407" s="294">
        <v>2142.08</v>
      </c>
      <c r="T407" s="294">
        <v>2106.89</v>
      </c>
      <c r="U407" s="294">
        <v>2085.84</v>
      </c>
      <c r="V407" s="294">
        <v>2070.9</v>
      </c>
      <c r="W407" s="294">
        <v>2170.4699999999998</v>
      </c>
      <c r="X407" s="294">
        <v>2052.91</v>
      </c>
      <c r="Y407" s="294">
        <v>1983.03</v>
      </c>
    </row>
    <row r="408" spans="1:25" hidden="1" outlineLevel="1">
      <c r="A408" s="314">
        <v>16</v>
      </c>
      <c r="B408" s="294">
        <v>1938.11</v>
      </c>
      <c r="C408" s="294">
        <v>1862.47</v>
      </c>
      <c r="D408" s="294">
        <v>1783.29</v>
      </c>
      <c r="E408" s="294">
        <v>1705.02</v>
      </c>
      <c r="F408" s="294">
        <v>1653.57</v>
      </c>
      <c r="G408" s="294">
        <v>1655.47</v>
      </c>
      <c r="H408" s="294">
        <v>1697.01</v>
      </c>
      <c r="I408" s="294">
        <v>1855.49</v>
      </c>
      <c r="J408" s="294">
        <v>1981.45</v>
      </c>
      <c r="K408" s="294">
        <v>2231.14</v>
      </c>
      <c r="L408" s="294">
        <v>2303.86</v>
      </c>
      <c r="M408" s="294">
        <v>2338.98</v>
      </c>
      <c r="N408" s="294">
        <v>2347.8000000000002</v>
      </c>
      <c r="O408" s="294">
        <v>2366.85</v>
      </c>
      <c r="P408" s="294">
        <v>2376.59</v>
      </c>
      <c r="Q408" s="294">
        <v>2355.77</v>
      </c>
      <c r="R408" s="294">
        <v>2336.8000000000002</v>
      </c>
      <c r="S408" s="294">
        <v>2304.56</v>
      </c>
      <c r="T408" s="294">
        <v>2301.83</v>
      </c>
      <c r="U408" s="294">
        <v>2281.9299999999998</v>
      </c>
      <c r="V408" s="294">
        <v>2288.94</v>
      </c>
      <c r="W408" s="294">
        <v>2312.4699999999998</v>
      </c>
      <c r="X408" s="294">
        <v>2231.4</v>
      </c>
      <c r="Y408" s="294">
        <v>2029.59</v>
      </c>
    </row>
    <row r="409" spans="1:25" hidden="1" outlineLevel="1">
      <c r="A409" s="314">
        <v>17</v>
      </c>
      <c r="B409" s="294">
        <v>1969.6</v>
      </c>
      <c r="C409" s="294">
        <v>1863.6</v>
      </c>
      <c r="D409" s="294">
        <v>1793.31</v>
      </c>
      <c r="E409" s="294">
        <v>1714.64</v>
      </c>
      <c r="F409" s="294">
        <v>1681.17</v>
      </c>
      <c r="G409" s="294">
        <v>1756.49</v>
      </c>
      <c r="H409" s="294">
        <v>1892.25</v>
      </c>
      <c r="I409" s="294">
        <v>1958.23</v>
      </c>
      <c r="J409" s="294">
        <v>1623.72</v>
      </c>
      <c r="K409" s="294">
        <v>2406.39</v>
      </c>
      <c r="L409" s="294">
        <v>2415.19</v>
      </c>
      <c r="M409" s="294">
        <v>2449.0100000000002</v>
      </c>
      <c r="N409" s="294">
        <v>2419.7399999999998</v>
      </c>
      <c r="O409" s="294">
        <v>2425.7199999999998</v>
      </c>
      <c r="P409" s="294">
        <v>2469.2199999999998</v>
      </c>
      <c r="Q409" s="294">
        <v>2449.9499999999998</v>
      </c>
      <c r="R409" s="294">
        <v>2424.8000000000002</v>
      </c>
      <c r="S409" s="294">
        <v>2400.39</v>
      </c>
      <c r="T409" s="294">
        <v>2385.15</v>
      </c>
      <c r="U409" s="294">
        <v>2333.59</v>
      </c>
      <c r="V409" s="294">
        <v>2311.17</v>
      </c>
      <c r="W409" s="294">
        <v>2315.23</v>
      </c>
      <c r="X409" s="294">
        <v>2089.17</v>
      </c>
      <c r="Y409" s="294">
        <v>1946.18</v>
      </c>
    </row>
    <row r="410" spans="1:25" hidden="1" outlineLevel="1">
      <c r="A410" s="314">
        <v>18</v>
      </c>
      <c r="B410" s="294">
        <v>1836.33</v>
      </c>
      <c r="C410" s="294">
        <v>1744.07</v>
      </c>
      <c r="D410" s="294">
        <v>1657.84</v>
      </c>
      <c r="E410" s="294">
        <v>1574.86</v>
      </c>
      <c r="F410" s="294">
        <v>1603.7</v>
      </c>
      <c r="G410" s="294">
        <v>1673.57</v>
      </c>
      <c r="H410" s="294">
        <v>1776.91</v>
      </c>
      <c r="I410" s="294">
        <v>1947.47</v>
      </c>
      <c r="J410" s="294">
        <v>2120.23</v>
      </c>
      <c r="K410" s="294">
        <v>2363.27</v>
      </c>
      <c r="L410" s="294">
        <v>2380.0500000000002</v>
      </c>
      <c r="M410" s="294">
        <v>2383.84</v>
      </c>
      <c r="N410" s="294">
        <v>2373.2399999999998</v>
      </c>
      <c r="O410" s="294">
        <v>2370.04</v>
      </c>
      <c r="P410" s="294">
        <v>2408.81</v>
      </c>
      <c r="Q410" s="294">
        <v>2400.34</v>
      </c>
      <c r="R410" s="294">
        <v>2383.66</v>
      </c>
      <c r="S410" s="294">
        <v>2354.34</v>
      </c>
      <c r="T410" s="294">
        <v>2363.6</v>
      </c>
      <c r="U410" s="294">
        <v>2320.96</v>
      </c>
      <c r="V410" s="294">
        <v>2268.94</v>
      </c>
      <c r="W410" s="294">
        <v>2275.54</v>
      </c>
      <c r="X410" s="294">
        <v>2030.68</v>
      </c>
      <c r="Y410" s="294">
        <v>1920.43</v>
      </c>
    </row>
    <row r="411" spans="1:25" hidden="1" outlineLevel="1">
      <c r="A411" s="314">
        <v>19</v>
      </c>
      <c r="B411" s="294">
        <v>1880.61</v>
      </c>
      <c r="C411" s="294">
        <v>1768.4</v>
      </c>
      <c r="D411" s="294">
        <v>1629.01</v>
      </c>
      <c r="E411" s="294">
        <v>1560.31</v>
      </c>
      <c r="F411" s="294">
        <v>1544.98</v>
      </c>
      <c r="G411" s="294">
        <v>1682.88</v>
      </c>
      <c r="H411" s="294">
        <v>1834.7</v>
      </c>
      <c r="I411" s="294">
        <v>2010.31</v>
      </c>
      <c r="J411" s="294">
        <v>2144.9699999999998</v>
      </c>
      <c r="K411" s="294">
        <v>2394.23</v>
      </c>
      <c r="L411" s="294">
        <v>2451.4699999999998</v>
      </c>
      <c r="M411" s="294">
        <v>2441.33</v>
      </c>
      <c r="N411" s="294">
        <v>2438.5700000000002</v>
      </c>
      <c r="O411" s="294">
        <v>2451.9899999999998</v>
      </c>
      <c r="P411" s="294">
        <v>2485.11</v>
      </c>
      <c r="Q411" s="294">
        <v>2448.27</v>
      </c>
      <c r="R411" s="294">
        <v>2434.79</v>
      </c>
      <c r="S411" s="294">
        <v>2429.89</v>
      </c>
      <c r="T411" s="294">
        <v>2494.58</v>
      </c>
      <c r="U411" s="294">
        <v>2430.27</v>
      </c>
      <c r="V411" s="294">
        <v>2377.84</v>
      </c>
      <c r="W411" s="294">
        <v>2384.4299999999998</v>
      </c>
      <c r="X411" s="294">
        <v>2158.27</v>
      </c>
      <c r="Y411" s="294">
        <v>2060.5500000000002</v>
      </c>
    </row>
    <row r="412" spans="1:25" hidden="1" outlineLevel="1">
      <c r="A412" s="314">
        <v>20</v>
      </c>
      <c r="B412" s="294">
        <v>1888.06</v>
      </c>
      <c r="C412" s="294">
        <v>1755.92</v>
      </c>
      <c r="D412" s="294">
        <v>1635.63</v>
      </c>
      <c r="E412" s="294">
        <v>1571.76</v>
      </c>
      <c r="F412" s="294">
        <v>1557.16</v>
      </c>
      <c r="G412" s="294">
        <v>1706.76</v>
      </c>
      <c r="H412" s="294">
        <v>1773.8</v>
      </c>
      <c r="I412" s="294">
        <v>2061.9699999999998</v>
      </c>
      <c r="J412" s="294">
        <v>2259.83</v>
      </c>
      <c r="K412" s="294">
        <v>2454.0300000000002</v>
      </c>
      <c r="L412" s="294">
        <v>2515.25</v>
      </c>
      <c r="M412" s="294">
        <v>2505.5</v>
      </c>
      <c r="N412" s="294">
        <v>2501.96</v>
      </c>
      <c r="O412" s="294">
        <v>2503.27</v>
      </c>
      <c r="P412" s="294">
        <v>2512.27</v>
      </c>
      <c r="Q412" s="294">
        <v>2494.6</v>
      </c>
      <c r="R412" s="294">
        <v>2468.7399999999998</v>
      </c>
      <c r="S412" s="294">
        <v>2452.6799999999998</v>
      </c>
      <c r="T412" s="294">
        <v>2486.61</v>
      </c>
      <c r="U412" s="294">
        <v>2439.4899999999998</v>
      </c>
      <c r="V412" s="294">
        <v>2415.9299999999998</v>
      </c>
      <c r="W412" s="294">
        <v>2440.02</v>
      </c>
      <c r="X412" s="294">
        <v>2182.65</v>
      </c>
      <c r="Y412" s="294">
        <v>2002.72</v>
      </c>
    </row>
    <row r="413" spans="1:25" hidden="1" outlineLevel="1">
      <c r="A413" s="314">
        <v>21</v>
      </c>
      <c r="B413" s="294">
        <v>1864.68</v>
      </c>
      <c r="C413" s="294">
        <v>1737.99</v>
      </c>
      <c r="D413" s="294">
        <v>1663.95</v>
      </c>
      <c r="E413" s="294">
        <v>1599.43</v>
      </c>
      <c r="F413" s="294">
        <v>1573.63</v>
      </c>
      <c r="G413" s="294">
        <v>1695.39</v>
      </c>
      <c r="H413" s="294">
        <v>1795.74</v>
      </c>
      <c r="I413" s="294">
        <v>2009.95</v>
      </c>
      <c r="J413" s="294">
        <v>2306.6799999999998</v>
      </c>
      <c r="K413" s="294">
        <v>2446.2800000000002</v>
      </c>
      <c r="L413" s="294">
        <v>2475.67</v>
      </c>
      <c r="M413" s="294">
        <v>2461.63</v>
      </c>
      <c r="N413" s="294">
        <v>2445.88</v>
      </c>
      <c r="O413" s="294">
        <v>2458.4899999999998</v>
      </c>
      <c r="P413" s="294">
        <v>2461.71</v>
      </c>
      <c r="Q413" s="294">
        <v>2460.94</v>
      </c>
      <c r="R413" s="294">
        <v>2432.81</v>
      </c>
      <c r="S413" s="294">
        <v>2421.54</v>
      </c>
      <c r="T413" s="294">
        <v>2480.54</v>
      </c>
      <c r="U413" s="294">
        <v>2458.6799999999998</v>
      </c>
      <c r="V413" s="294">
        <v>2461.14</v>
      </c>
      <c r="W413" s="294">
        <v>2477.33</v>
      </c>
      <c r="X413" s="294">
        <v>2366.67</v>
      </c>
      <c r="Y413" s="294">
        <v>2079.7199999999998</v>
      </c>
    </row>
    <row r="414" spans="1:25" hidden="1" outlineLevel="1">
      <c r="A414" s="314">
        <v>22</v>
      </c>
      <c r="B414" s="294">
        <v>2194.88</v>
      </c>
      <c r="C414" s="294">
        <v>2087.4</v>
      </c>
      <c r="D414" s="294">
        <v>1954.85</v>
      </c>
      <c r="E414" s="294">
        <v>1855.48</v>
      </c>
      <c r="F414" s="294">
        <v>1808.98</v>
      </c>
      <c r="G414" s="294">
        <v>1860.18</v>
      </c>
      <c r="H414" s="294">
        <v>1968.28</v>
      </c>
      <c r="I414" s="294">
        <v>2073.6999999999998</v>
      </c>
      <c r="J414" s="294">
        <v>2230.79</v>
      </c>
      <c r="K414" s="294">
        <v>2621.27</v>
      </c>
      <c r="L414" s="294">
        <v>2696.26</v>
      </c>
      <c r="M414" s="294">
        <v>2707.63</v>
      </c>
      <c r="N414" s="294">
        <v>2666.55</v>
      </c>
      <c r="O414" s="294">
        <v>2625.7</v>
      </c>
      <c r="P414" s="294">
        <v>2596.15</v>
      </c>
      <c r="Q414" s="294">
        <v>2563.85</v>
      </c>
      <c r="R414" s="294">
        <v>2530.81</v>
      </c>
      <c r="S414" s="294">
        <v>2496.54</v>
      </c>
      <c r="T414" s="294">
        <v>2470.84</v>
      </c>
      <c r="U414" s="294">
        <v>2413.4899999999998</v>
      </c>
      <c r="V414" s="294">
        <v>2414.4699999999998</v>
      </c>
      <c r="W414" s="294">
        <v>2425.1</v>
      </c>
      <c r="X414" s="294">
        <v>2275.94</v>
      </c>
      <c r="Y414" s="294">
        <v>2089.02</v>
      </c>
    </row>
    <row r="415" spans="1:25" hidden="1" outlineLevel="1">
      <c r="A415" s="314">
        <v>23</v>
      </c>
      <c r="B415" s="294">
        <v>1964.57</v>
      </c>
      <c r="C415" s="294">
        <v>1835.76</v>
      </c>
      <c r="D415" s="294">
        <v>1693.14</v>
      </c>
      <c r="E415" s="294">
        <v>1607.16</v>
      </c>
      <c r="F415" s="294">
        <v>1564.51</v>
      </c>
      <c r="G415" s="294">
        <v>1606.6</v>
      </c>
      <c r="H415" s="294">
        <v>1609.65</v>
      </c>
      <c r="I415" s="294">
        <v>1842.47</v>
      </c>
      <c r="J415" s="294">
        <v>2013.28</v>
      </c>
      <c r="K415" s="294">
        <v>2240.2800000000002</v>
      </c>
      <c r="L415" s="294">
        <v>2687</v>
      </c>
      <c r="M415" s="294">
        <v>2439.4499999999998</v>
      </c>
      <c r="N415" s="294">
        <v>2437.31</v>
      </c>
      <c r="O415" s="294">
        <v>2722.12</v>
      </c>
      <c r="P415" s="294">
        <v>2711.82</v>
      </c>
      <c r="Q415" s="294">
        <v>2691.39</v>
      </c>
      <c r="R415" s="294">
        <v>2364.39</v>
      </c>
      <c r="S415" s="294">
        <v>2371.13</v>
      </c>
      <c r="T415" s="294">
        <v>2352.91</v>
      </c>
      <c r="U415" s="294">
        <v>2336.91</v>
      </c>
      <c r="V415" s="294">
        <v>2349.87</v>
      </c>
      <c r="W415" s="294">
        <v>2344.83</v>
      </c>
      <c r="X415" s="294">
        <v>2195.64</v>
      </c>
      <c r="Y415" s="294">
        <v>2037.92</v>
      </c>
    </row>
    <row r="416" spans="1:25" hidden="1" outlineLevel="1">
      <c r="A416" s="314">
        <v>24</v>
      </c>
      <c r="B416" s="294">
        <v>1896.73</v>
      </c>
      <c r="C416" s="294">
        <v>1765.7</v>
      </c>
      <c r="D416" s="294">
        <v>1706.05</v>
      </c>
      <c r="E416" s="294">
        <v>1638.13</v>
      </c>
      <c r="F416" s="294">
        <v>1613.73</v>
      </c>
      <c r="G416" s="294">
        <v>1748.42</v>
      </c>
      <c r="H416" s="294">
        <v>1918.13</v>
      </c>
      <c r="I416" s="294">
        <v>1967.24</v>
      </c>
      <c r="J416" s="294">
        <v>2240.38</v>
      </c>
      <c r="K416" s="294">
        <v>2664.02</v>
      </c>
      <c r="L416" s="294">
        <v>2768.9</v>
      </c>
      <c r="M416" s="294">
        <v>2768.32</v>
      </c>
      <c r="N416" s="294">
        <v>2807.55</v>
      </c>
      <c r="O416" s="294">
        <v>2811.01</v>
      </c>
      <c r="P416" s="294">
        <v>2798.46</v>
      </c>
      <c r="Q416" s="294">
        <v>2791.89</v>
      </c>
      <c r="R416" s="294">
        <v>2785.28</v>
      </c>
      <c r="S416" s="294">
        <v>2784.48</v>
      </c>
      <c r="T416" s="294">
        <v>2712.81</v>
      </c>
      <c r="U416" s="294">
        <v>2703.18</v>
      </c>
      <c r="V416" s="294">
        <v>2661.52</v>
      </c>
      <c r="W416" s="294">
        <v>2653</v>
      </c>
      <c r="X416" s="294">
        <v>2141.54</v>
      </c>
      <c r="Y416" s="294">
        <v>1968.7</v>
      </c>
    </row>
    <row r="417" spans="1:25" hidden="1" outlineLevel="1">
      <c r="A417" s="314">
        <v>25</v>
      </c>
      <c r="B417" s="294">
        <v>1771.57</v>
      </c>
      <c r="C417" s="294">
        <v>1651.21</v>
      </c>
      <c r="D417" s="294">
        <v>1538.71</v>
      </c>
      <c r="E417" s="294">
        <v>1493.32</v>
      </c>
      <c r="F417" s="294">
        <v>1470.02</v>
      </c>
      <c r="G417" s="294">
        <v>1605.77</v>
      </c>
      <c r="H417" s="294">
        <v>1701.7</v>
      </c>
      <c r="I417" s="294">
        <v>1917.61</v>
      </c>
      <c r="J417" s="294">
        <v>1997.23</v>
      </c>
      <c r="K417" s="294">
        <v>2224.5700000000002</v>
      </c>
      <c r="L417" s="294">
        <v>2282.96</v>
      </c>
      <c r="M417" s="294">
        <v>2239.8200000000002</v>
      </c>
      <c r="N417" s="294">
        <v>2214.4299999999998</v>
      </c>
      <c r="O417" s="294">
        <v>2242.41</v>
      </c>
      <c r="P417" s="294">
        <v>2289</v>
      </c>
      <c r="Q417" s="294">
        <v>2281.0700000000002</v>
      </c>
      <c r="R417" s="294">
        <v>2270.39</v>
      </c>
      <c r="S417" s="294">
        <v>2259.7600000000002</v>
      </c>
      <c r="T417" s="294">
        <v>2215.1799999999998</v>
      </c>
      <c r="U417" s="294">
        <v>2156.64</v>
      </c>
      <c r="V417" s="294">
        <v>2134.02</v>
      </c>
      <c r="W417" s="294">
        <v>2129.9899999999998</v>
      </c>
      <c r="X417" s="294">
        <v>2012.15</v>
      </c>
      <c r="Y417" s="294">
        <v>1899.99</v>
      </c>
    </row>
    <row r="418" spans="1:25" hidden="1" outlineLevel="1">
      <c r="A418" s="314">
        <v>26</v>
      </c>
      <c r="B418" s="294">
        <v>1868.23</v>
      </c>
      <c r="C418" s="294">
        <v>1758.51</v>
      </c>
      <c r="D418" s="294">
        <v>1658.83</v>
      </c>
      <c r="E418" s="294">
        <v>1561.37</v>
      </c>
      <c r="F418" s="294">
        <v>1560.02</v>
      </c>
      <c r="G418" s="294">
        <v>1691.4</v>
      </c>
      <c r="H418" s="294">
        <v>1795.42</v>
      </c>
      <c r="I418" s="294">
        <v>1996.27</v>
      </c>
      <c r="J418" s="294">
        <v>2170.59</v>
      </c>
      <c r="K418" s="294">
        <v>2162.2800000000002</v>
      </c>
      <c r="L418" s="294">
        <v>2188.54</v>
      </c>
      <c r="M418" s="294">
        <v>2186.14</v>
      </c>
      <c r="N418" s="294">
        <v>2171.4499999999998</v>
      </c>
      <c r="O418" s="294">
        <v>2451.25</v>
      </c>
      <c r="P418" s="294">
        <v>2520.9</v>
      </c>
      <c r="Q418" s="294">
        <v>2509.77</v>
      </c>
      <c r="R418" s="294">
        <v>2522.08</v>
      </c>
      <c r="S418" s="294">
        <v>2500.19</v>
      </c>
      <c r="T418" s="294">
        <v>2432.04</v>
      </c>
      <c r="U418" s="294">
        <v>2384.02</v>
      </c>
      <c r="V418" s="294">
        <v>2317.11</v>
      </c>
      <c r="W418" s="294">
        <v>2269.48</v>
      </c>
      <c r="X418" s="294">
        <v>2138.4899999999998</v>
      </c>
      <c r="Y418" s="294">
        <v>1976.93</v>
      </c>
    </row>
    <row r="419" spans="1:25" hidden="1" outlineLevel="1">
      <c r="A419" s="314">
        <v>27</v>
      </c>
      <c r="B419" s="294">
        <v>1849.32</v>
      </c>
      <c r="C419" s="294">
        <v>1702.75</v>
      </c>
      <c r="D419" s="294">
        <v>1577.04</v>
      </c>
      <c r="E419" s="294">
        <v>1484</v>
      </c>
      <c r="F419" s="294">
        <v>1460.52</v>
      </c>
      <c r="G419" s="294">
        <v>1633.83</v>
      </c>
      <c r="H419" s="294">
        <v>1841.82</v>
      </c>
      <c r="I419" s="294">
        <v>1966.57</v>
      </c>
      <c r="J419" s="294">
        <v>2271.62</v>
      </c>
      <c r="K419" s="294">
        <v>2371.63</v>
      </c>
      <c r="L419" s="294">
        <v>2394.2199999999998</v>
      </c>
      <c r="M419" s="294">
        <v>2412.8200000000002</v>
      </c>
      <c r="N419" s="294">
        <v>2444.7800000000002</v>
      </c>
      <c r="O419" s="294">
        <v>2449.35</v>
      </c>
      <c r="P419" s="294">
        <v>2415.08</v>
      </c>
      <c r="Q419" s="294">
        <v>2411.96</v>
      </c>
      <c r="R419" s="294">
        <v>2377.21</v>
      </c>
      <c r="S419" s="294">
        <v>2373.46</v>
      </c>
      <c r="T419" s="294">
        <v>2353.9</v>
      </c>
      <c r="U419" s="294">
        <v>2301.92</v>
      </c>
      <c r="V419" s="294">
        <v>2261.92</v>
      </c>
      <c r="W419" s="294">
        <v>2247.33</v>
      </c>
      <c r="X419" s="294">
        <v>2146.41</v>
      </c>
      <c r="Y419" s="294">
        <v>1944.74</v>
      </c>
    </row>
    <row r="420" spans="1:25" hidden="1" outlineLevel="1">
      <c r="A420" s="314">
        <v>28</v>
      </c>
      <c r="B420" s="294">
        <v>1775.87</v>
      </c>
      <c r="C420" s="294">
        <v>1634.64</v>
      </c>
      <c r="D420" s="294">
        <v>1517.56</v>
      </c>
      <c r="E420" s="294">
        <v>1458.04</v>
      </c>
      <c r="F420" s="294">
        <v>1437.72</v>
      </c>
      <c r="G420" s="294">
        <v>1595.31</v>
      </c>
      <c r="H420" s="294">
        <v>1762.65</v>
      </c>
      <c r="I420" s="294">
        <v>1954.64</v>
      </c>
      <c r="J420" s="294">
        <v>2129.66</v>
      </c>
      <c r="K420" s="294">
        <v>2362.8000000000002</v>
      </c>
      <c r="L420" s="294">
        <v>2400.63</v>
      </c>
      <c r="M420" s="294">
        <v>2412.09</v>
      </c>
      <c r="N420" s="294">
        <v>2388.2399999999998</v>
      </c>
      <c r="O420" s="294">
        <v>2435.21</v>
      </c>
      <c r="P420" s="294">
        <v>2397.29</v>
      </c>
      <c r="Q420" s="294">
        <v>2384.73</v>
      </c>
      <c r="R420" s="294">
        <v>2403.36</v>
      </c>
      <c r="S420" s="294">
        <v>2381.5500000000002</v>
      </c>
      <c r="T420" s="294">
        <v>2354.56</v>
      </c>
      <c r="U420" s="294">
        <v>2278.11</v>
      </c>
      <c r="V420" s="294">
        <v>2286.08</v>
      </c>
      <c r="W420" s="294">
        <v>2286.35</v>
      </c>
      <c r="X420" s="294">
        <v>2156.89</v>
      </c>
      <c r="Y420" s="294">
        <v>2021.87</v>
      </c>
    </row>
    <row r="421" spans="1:25" hidden="1" outlineLevel="1">
      <c r="A421" s="314">
        <v>29</v>
      </c>
      <c r="B421" s="294">
        <v>1950.65</v>
      </c>
      <c r="C421" s="294">
        <v>1815.49</v>
      </c>
      <c r="D421" s="294">
        <v>1721</v>
      </c>
      <c r="E421" s="294">
        <v>1633.94</v>
      </c>
      <c r="F421" s="294">
        <v>1599.57</v>
      </c>
      <c r="G421" s="294">
        <v>1656.49</v>
      </c>
      <c r="H421" s="294">
        <v>1644.54</v>
      </c>
      <c r="I421" s="294">
        <v>1928.37</v>
      </c>
      <c r="J421" s="294">
        <v>2025.74</v>
      </c>
      <c r="K421" s="294">
        <v>2278.79</v>
      </c>
      <c r="L421" s="294">
        <v>2443.2600000000002</v>
      </c>
      <c r="M421" s="294">
        <v>2486.9899999999998</v>
      </c>
      <c r="N421" s="294">
        <v>2472.7399999999998</v>
      </c>
      <c r="O421" s="294">
        <v>2464</v>
      </c>
      <c r="P421" s="294">
        <v>2439.6799999999998</v>
      </c>
      <c r="Q421" s="294">
        <v>2401.92</v>
      </c>
      <c r="R421" s="294">
        <v>2387.1999999999998</v>
      </c>
      <c r="S421" s="294">
        <v>2386.21</v>
      </c>
      <c r="T421" s="294">
        <v>2394.46</v>
      </c>
      <c r="U421" s="294">
        <v>2252.23</v>
      </c>
      <c r="V421" s="294">
        <v>2289.9299999999998</v>
      </c>
      <c r="W421" s="294">
        <v>2276.3200000000002</v>
      </c>
      <c r="X421" s="294">
        <v>2206.88</v>
      </c>
      <c r="Y421" s="294">
        <v>2067</v>
      </c>
    </row>
    <row r="422" spans="1:25" hidden="1" outlineLevel="1">
      <c r="A422" s="314">
        <v>30</v>
      </c>
      <c r="B422" s="294">
        <v>1950.44</v>
      </c>
      <c r="C422" s="294">
        <v>1795.39</v>
      </c>
      <c r="D422" s="294">
        <v>1696.16</v>
      </c>
      <c r="E422" s="294">
        <v>1645.57</v>
      </c>
      <c r="F422" s="294">
        <v>1604.51</v>
      </c>
      <c r="G422" s="294">
        <v>1626.34</v>
      </c>
      <c r="H422" s="294">
        <v>1652.4</v>
      </c>
      <c r="I422" s="294">
        <v>1879.75</v>
      </c>
      <c r="J422" s="294">
        <v>2030.41</v>
      </c>
      <c r="K422" s="294">
        <v>2337.94</v>
      </c>
      <c r="L422" s="294">
        <v>2467.4</v>
      </c>
      <c r="M422" s="294">
        <v>2478.8200000000002</v>
      </c>
      <c r="N422" s="294">
        <v>2512.5500000000002</v>
      </c>
      <c r="O422" s="294">
        <v>2500.5700000000002</v>
      </c>
      <c r="P422" s="294">
        <v>2527.09</v>
      </c>
      <c r="Q422" s="294">
        <v>2556.4499999999998</v>
      </c>
      <c r="R422" s="294">
        <v>2551.23</v>
      </c>
      <c r="S422" s="294">
        <v>2495.36</v>
      </c>
      <c r="T422" s="294">
        <v>2508.35</v>
      </c>
      <c r="U422" s="294">
        <v>2426.52</v>
      </c>
      <c r="V422" s="294">
        <v>2446.2600000000002</v>
      </c>
      <c r="W422" s="294">
        <v>2425.61</v>
      </c>
      <c r="X422" s="294">
        <v>2315.81</v>
      </c>
      <c r="Y422" s="294">
        <v>2107.69</v>
      </c>
    </row>
    <row r="423" spans="1:25" hidden="1" outlineLevel="1">
      <c r="A423" s="314">
        <v>31</v>
      </c>
      <c r="B423" s="294">
        <v>1919.33</v>
      </c>
      <c r="C423" s="294">
        <v>1771.64</v>
      </c>
      <c r="D423" s="294">
        <v>1692.7</v>
      </c>
      <c r="E423" s="294">
        <v>1665.2</v>
      </c>
      <c r="F423" s="294">
        <v>1654.88</v>
      </c>
      <c r="G423" s="294">
        <v>1695.37</v>
      </c>
      <c r="H423" s="294">
        <v>1885.09</v>
      </c>
      <c r="I423" s="294">
        <v>2039.18</v>
      </c>
      <c r="J423" s="294">
        <v>2288.2600000000002</v>
      </c>
      <c r="K423" s="294">
        <v>2431.23</v>
      </c>
      <c r="L423" s="294">
        <v>2511.4699999999998</v>
      </c>
      <c r="M423" s="294">
        <v>2539.87</v>
      </c>
      <c r="N423" s="294">
        <v>2544.83</v>
      </c>
      <c r="O423" s="294">
        <v>2499.6999999999998</v>
      </c>
      <c r="P423" s="294">
        <v>2571.87</v>
      </c>
      <c r="Q423" s="294">
        <v>2557.6</v>
      </c>
      <c r="R423" s="294">
        <v>2518.21</v>
      </c>
      <c r="S423" s="294">
        <v>2466.6999999999998</v>
      </c>
      <c r="T423" s="294">
        <v>2413.7199999999998</v>
      </c>
      <c r="U423" s="294">
        <v>2314.1799999999998</v>
      </c>
      <c r="V423" s="294">
        <v>2296.36</v>
      </c>
      <c r="W423" s="294">
        <v>2290.94</v>
      </c>
      <c r="X423" s="294">
        <v>2058.71</v>
      </c>
      <c r="Y423" s="294">
        <v>1927.39</v>
      </c>
    </row>
    <row r="424" spans="1:25" collapsed="1">
      <c r="A424" s="304"/>
      <c r="B424" s="552"/>
      <c r="C424" s="552"/>
      <c r="D424" s="552"/>
      <c r="E424" s="552"/>
      <c r="F424" s="552"/>
      <c r="G424" s="552"/>
      <c r="H424" s="552"/>
      <c r="I424" s="552"/>
      <c r="J424" s="552"/>
      <c r="K424" s="552"/>
      <c r="L424" s="552"/>
      <c r="M424" s="552"/>
      <c r="N424" s="552"/>
      <c r="O424" s="552"/>
      <c r="P424" s="552"/>
      <c r="Q424" s="552"/>
      <c r="R424" s="552"/>
      <c r="S424" s="552"/>
      <c r="T424" s="552"/>
      <c r="U424" s="552"/>
      <c r="V424" s="552"/>
      <c r="W424" s="552"/>
      <c r="X424" s="552"/>
      <c r="Y424" s="552"/>
    </row>
    <row r="425" spans="1:25">
      <c r="A425" s="406" t="s">
        <v>208</v>
      </c>
      <c r="B425" s="408" t="s">
        <v>337</v>
      </c>
      <c r="C425" s="408"/>
      <c r="D425" s="408"/>
      <c r="E425" s="408"/>
      <c r="F425" s="408"/>
      <c r="G425" s="408"/>
      <c r="H425" s="408"/>
      <c r="I425" s="408"/>
      <c r="J425" s="408"/>
      <c r="K425" s="408"/>
      <c r="L425" s="408"/>
      <c r="M425" s="408"/>
      <c r="N425" s="408"/>
      <c r="O425" s="408"/>
      <c r="P425" s="408"/>
      <c r="Q425" s="408"/>
      <c r="R425" s="408"/>
      <c r="S425" s="408"/>
      <c r="T425" s="408"/>
      <c r="U425" s="408"/>
      <c r="V425" s="408"/>
      <c r="W425" s="408"/>
      <c r="X425" s="408"/>
      <c r="Y425" s="408"/>
    </row>
    <row r="426" spans="1:25" ht="30" hidden="1" outlineLevel="1">
      <c r="A426" s="406"/>
      <c r="B426" s="305" t="s">
        <v>1</v>
      </c>
      <c r="C426" s="305" t="s">
        <v>2</v>
      </c>
      <c r="D426" s="305" t="s">
        <v>3</v>
      </c>
      <c r="E426" s="305" t="s">
        <v>4</v>
      </c>
      <c r="F426" s="305" t="s">
        <v>5</v>
      </c>
      <c r="G426" s="305" t="s">
        <v>6</v>
      </c>
      <c r="H426" s="305" t="s">
        <v>7</v>
      </c>
      <c r="I426" s="305" t="s">
        <v>8</v>
      </c>
      <c r="J426" s="305" t="s">
        <v>9</v>
      </c>
      <c r="K426" s="305" t="s">
        <v>10</v>
      </c>
      <c r="L426" s="305" t="s">
        <v>11</v>
      </c>
      <c r="M426" s="305" t="s">
        <v>12</v>
      </c>
      <c r="N426" s="305" t="s">
        <v>13</v>
      </c>
      <c r="O426" s="305" t="s">
        <v>14</v>
      </c>
      <c r="P426" s="305" t="s">
        <v>15</v>
      </c>
      <c r="Q426" s="305" t="s">
        <v>16</v>
      </c>
      <c r="R426" s="305" t="s">
        <v>17</v>
      </c>
      <c r="S426" s="305" t="s">
        <v>18</v>
      </c>
      <c r="T426" s="305" t="s">
        <v>19</v>
      </c>
      <c r="U426" s="305" t="s">
        <v>20</v>
      </c>
      <c r="V426" s="305" t="s">
        <v>21</v>
      </c>
      <c r="W426" s="305" t="s">
        <v>22</v>
      </c>
      <c r="X426" s="305" t="s">
        <v>23</v>
      </c>
      <c r="Y426" s="305" t="s">
        <v>24</v>
      </c>
    </row>
    <row r="427" spans="1:25" hidden="1" outlineLevel="1">
      <c r="A427" s="314">
        <v>1</v>
      </c>
      <c r="B427" s="279">
        <v>2185</v>
      </c>
      <c r="C427" s="279">
        <v>2080.06</v>
      </c>
      <c r="D427" s="279">
        <v>1976.28</v>
      </c>
      <c r="E427" s="279">
        <v>1908.88</v>
      </c>
      <c r="F427" s="279">
        <v>1865.17</v>
      </c>
      <c r="G427" s="279">
        <v>1892.41</v>
      </c>
      <c r="H427" s="279">
        <v>1942.52</v>
      </c>
      <c r="I427" s="279">
        <v>2175.39</v>
      </c>
      <c r="J427" s="279">
        <v>2293.8200000000002</v>
      </c>
      <c r="K427" s="279">
        <v>2487.48</v>
      </c>
      <c r="L427" s="279">
        <v>2545.4299999999998</v>
      </c>
      <c r="M427" s="279">
        <v>2638.06</v>
      </c>
      <c r="N427" s="279">
        <v>2621.2399999999998</v>
      </c>
      <c r="O427" s="279">
        <v>2624.67</v>
      </c>
      <c r="P427" s="279">
        <v>2627.55</v>
      </c>
      <c r="Q427" s="279">
        <v>2604.77</v>
      </c>
      <c r="R427" s="279">
        <v>2485.65</v>
      </c>
      <c r="S427" s="279">
        <v>2378.9699999999998</v>
      </c>
      <c r="T427" s="279">
        <v>2350.48</v>
      </c>
      <c r="U427" s="279">
        <v>2313.81</v>
      </c>
      <c r="V427" s="279">
        <v>2298.9499999999998</v>
      </c>
      <c r="W427" s="279">
        <v>2331.66</v>
      </c>
      <c r="X427" s="279">
        <v>2305.38</v>
      </c>
      <c r="Y427" s="279">
        <v>2208.9699999999998</v>
      </c>
    </row>
    <row r="428" spans="1:25" hidden="1" outlineLevel="1">
      <c r="A428" s="314">
        <v>2</v>
      </c>
      <c r="B428" s="279">
        <v>2138.35</v>
      </c>
      <c r="C428" s="279">
        <v>1957.26</v>
      </c>
      <c r="D428" s="279">
        <v>1868.22</v>
      </c>
      <c r="E428" s="279">
        <v>1811.75</v>
      </c>
      <c r="F428" s="279">
        <v>1752.49</v>
      </c>
      <c r="G428" s="279">
        <v>1765.2</v>
      </c>
      <c r="H428" s="279">
        <v>1743.46</v>
      </c>
      <c r="I428" s="279">
        <v>1943.25</v>
      </c>
      <c r="J428" s="279">
        <v>2235.33</v>
      </c>
      <c r="K428" s="279">
        <v>2362.7600000000002</v>
      </c>
      <c r="L428" s="279">
        <v>2545.9</v>
      </c>
      <c r="M428" s="279">
        <v>2506.37</v>
      </c>
      <c r="N428" s="279">
        <v>2494.4899999999998</v>
      </c>
      <c r="O428" s="279">
        <v>2473.79</v>
      </c>
      <c r="P428" s="279">
        <v>2487.84</v>
      </c>
      <c r="Q428" s="279">
        <v>2492.73</v>
      </c>
      <c r="R428" s="279">
        <v>2465.9699999999998</v>
      </c>
      <c r="S428" s="279">
        <v>2463.2199999999998</v>
      </c>
      <c r="T428" s="279">
        <v>2435.41</v>
      </c>
      <c r="U428" s="279">
        <v>2433.85</v>
      </c>
      <c r="V428" s="279">
        <v>2481.29</v>
      </c>
      <c r="W428" s="279">
        <v>2472.77</v>
      </c>
      <c r="X428" s="279">
        <v>2342.9499999999998</v>
      </c>
      <c r="Y428" s="279">
        <v>2224.14</v>
      </c>
    </row>
    <row r="429" spans="1:25" hidden="1" outlineLevel="1">
      <c r="A429" s="314">
        <v>3</v>
      </c>
      <c r="B429" s="279">
        <v>2150.6799999999998</v>
      </c>
      <c r="C429" s="279">
        <v>1963.3</v>
      </c>
      <c r="D429" s="279">
        <v>1851.33</v>
      </c>
      <c r="E429" s="279">
        <v>1791.64</v>
      </c>
      <c r="F429" s="279">
        <v>1872.53</v>
      </c>
      <c r="G429" s="279">
        <v>1963.81</v>
      </c>
      <c r="H429" s="279">
        <v>2129.58</v>
      </c>
      <c r="I429" s="279">
        <v>2208.84</v>
      </c>
      <c r="J429" s="279">
        <v>2311.92</v>
      </c>
      <c r="K429" s="279">
        <v>2543.7199999999998</v>
      </c>
      <c r="L429" s="279">
        <v>2607.4899999999998</v>
      </c>
      <c r="M429" s="279">
        <v>2617.5300000000002</v>
      </c>
      <c r="N429" s="279">
        <v>2631.55</v>
      </c>
      <c r="O429" s="279">
        <v>2654.2</v>
      </c>
      <c r="P429" s="279">
        <v>2606.64</v>
      </c>
      <c r="Q429" s="279">
        <v>2602.5100000000002</v>
      </c>
      <c r="R429" s="279">
        <v>2524.12</v>
      </c>
      <c r="S429" s="279">
        <v>2635.9</v>
      </c>
      <c r="T429" s="279">
        <v>2575.87</v>
      </c>
      <c r="U429" s="279">
        <v>2506.6799999999998</v>
      </c>
      <c r="V429" s="279">
        <v>2432.64</v>
      </c>
      <c r="W429" s="279">
        <v>2354.02</v>
      </c>
      <c r="X429" s="279">
        <v>2214.62</v>
      </c>
      <c r="Y429" s="279">
        <v>2210.9</v>
      </c>
    </row>
    <row r="430" spans="1:25" hidden="1" outlineLevel="1">
      <c r="A430" s="314">
        <v>4</v>
      </c>
      <c r="B430" s="279">
        <v>2045.96</v>
      </c>
      <c r="C430" s="279">
        <v>1921.25</v>
      </c>
      <c r="D430" s="279">
        <v>1827.43</v>
      </c>
      <c r="E430" s="279">
        <v>1713.23</v>
      </c>
      <c r="F430" s="279">
        <v>1657.62</v>
      </c>
      <c r="G430" s="279">
        <v>1733.09</v>
      </c>
      <c r="H430" s="279">
        <v>2060.98</v>
      </c>
      <c r="I430" s="279">
        <v>2197.16</v>
      </c>
      <c r="J430" s="279">
        <v>2331.9499999999998</v>
      </c>
      <c r="K430" s="279">
        <v>2563.59</v>
      </c>
      <c r="L430" s="279">
        <v>2615.15</v>
      </c>
      <c r="M430" s="279">
        <v>2625.72</v>
      </c>
      <c r="N430" s="279">
        <v>2547.04</v>
      </c>
      <c r="O430" s="279">
        <v>2549.8200000000002</v>
      </c>
      <c r="P430" s="279">
        <v>2575.42</v>
      </c>
      <c r="Q430" s="279">
        <v>2539.15</v>
      </c>
      <c r="R430" s="279">
        <v>2485.73</v>
      </c>
      <c r="S430" s="279">
        <v>2482.71</v>
      </c>
      <c r="T430" s="279">
        <v>2460.9</v>
      </c>
      <c r="U430" s="279">
        <v>2417.27</v>
      </c>
      <c r="V430" s="279">
        <v>2386.5500000000002</v>
      </c>
      <c r="W430" s="279">
        <v>2413.13</v>
      </c>
      <c r="X430" s="279">
        <v>2238.54</v>
      </c>
      <c r="Y430" s="279">
        <v>2168.17</v>
      </c>
    </row>
    <row r="431" spans="1:25" hidden="1" outlineLevel="1">
      <c r="A431" s="314">
        <v>5</v>
      </c>
      <c r="B431" s="279">
        <v>1856.89</v>
      </c>
      <c r="C431" s="279">
        <v>1720.86</v>
      </c>
      <c r="D431" s="279">
        <v>1673.44</v>
      </c>
      <c r="E431" s="279">
        <v>1615.12</v>
      </c>
      <c r="F431" s="279">
        <v>1573.58</v>
      </c>
      <c r="G431" s="279">
        <v>1628.81</v>
      </c>
      <c r="H431" s="279">
        <v>1846.6</v>
      </c>
      <c r="I431" s="279">
        <v>2114.79</v>
      </c>
      <c r="J431" s="279">
        <v>2257.4899999999998</v>
      </c>
      <c r="K431" s="279">
        <v>2490.2399999999998</v>
      </c>
      <c r="L431" s="279">
        <v>2551.4699999999998</v>
      </c>
      <c r="M431" s="279">
        <v>2588.14</v>
      </c>
      <c r="N431" s="279">
        <v>2590.86</v>
      </c>
      <c r="O431" s="279">
        <v>2587.13</v>
      </c>
      <c r="P431" s="279">
        <v>2596.5300000000002</v>
      </c>
      <c r="Q431" s="279">
        <v>2569.13</v>
      </c>
      <c r="R431" s="279">
        <v>2511.69</v>
      </c>
      <c r="S431" s="279">
        <v>2503.19</v>
      </c>
      <c r="T431" s="279">
        <v>2456.44</v>
      </c>
      <c r="U431" s="279">
        <v>2419.9699999999998</v>
      </c>
      <c r="V431" s="279">
        <v>2335.34</v>
      </c>
      <c r="W431" s="279">
        <v>2330.64</v>
      </c>
      <c r="X431" s="279">
        <v>2169.48</v>
      </c>
      <c r="Y431" s="279">
        <v>2036.73</v>
      </c>
    </row>
    <row r="432" spans="1:25" hidden="1" outlineLevel="1">
      <c r="A432" s="314">
        <v>6</v>
      </c>
      <c r="B432" s="279">
        <v>1893.48</v>
      </c>
      <c r="C432" s="279">
        <v>1721</v>
      </c>
      <c r="D432" s="279">
        <v>1647.12</v>
      </c>
      <c r="E432" s="279">
        <v>1601.38</v>
      </c>
      <c r="F432" s="279">
        <v>1548.33</v>
      </c>
      <c r="G432" s="279">
        <v>1604.01</v>
      </c>
      <c r="H432" s="279">
        <v>1774.96</v>
      </c>
      <c r="I432" s="279">
        <v>2180.09</v>
      </c>
      <c r="J432" s="279">
        <v>2312.0700000000002</v>
      </c>
      <c r="K432" s="279">
        <v>2559</v>
      </c>
      <c r="L432" s="279">
        <v>2574.9499999999998</v>
      </c>
      <c r="M432" s="279">
        <v>2574.6999999999998</v>
      </c>
      <c r="N432" s="279">
        <v>2501.27</v>
      </c>
      <c r="O432" s="279">
        <v>2534.86</v>
      </c>
      <c r="P432" s="279">
        <v>2536.91</v>
      </c>
      <c r="Q432" s="279">
        <v>2589.75</v>
      </c>
      <c r="R432" s="279">
        <v>2546.2199999999998</v>
      </c>
      <c r="S432" s="279">
        <v>2567.3200000000002</v>
      </c>
      <c r="T432" s="279">
        <v>2542.44</v>
      </c>
      <c r="U432" s="279">
        <v>2484.71</v>
      </c>
      <c r="V432" s="279">
        <v>2443.7399999999998</v>
      </c>
      <c r="W432" s="279">
        <v>2422.64</v>
      </c>
      <c r="X432" s="279">
        <v>2270.2199999999998</v>
      </c>
      <c r="Y432" s="279">
        <v>2137.09</v>
      </c>
    </row>
    <row r="433" spans="1:25" hidden="1" outlineLevel="1">
      <c r="A433" s="314">
        <v>7</v>
      </c>
      <c r="B433" s="279">
        <v>1862.14</v>
      </c>
      <c r="C433" s="279">
        <v>1748.26</v>
      </c>
      <c r="D433" s="279">
        <v>1687.21</v>
      </c>
      <c r="E433" s="279">
        <v>1657.96</v>
      </c>
      <c r="F433" s="279">
        <v>1648.96</v>
      </c>
      <c r="G433" s="279">
        <v>1712.93</v>
      </c>
      <c r="H433" s="279">
        <v>1908.93</v>
      </c>
      <c r="I433" s="279">
        <v>2183.15</v>
      </c>
      <c r="J433" s="279">
        <v>2378.37</v>
      </c>
      <c r="K433" s="279">
        <v>2544.77</v>
      </c>
      <c r="L433" s="279">
        <v>2576.38</v>
      </c>
      <c r="M433" s="279">
        <v>2597.41</v>
      </c>
      <c r="N433" s="279">
        <v>2558.31</v>
      </c>
      <c r="O433" s="279">
        <v>2578.98</v>
      </c>
      <c r="P433" s="279">
        <v>2585.33</v>
      </c>
      <c r="Q433" s="279">
        <v>2579.5300000000002</v>
      </c>
      <c r="R433" s="279">
        <v>2532</v>
      </c>
      <c r="S433" s="279">
        <v>2598.08</v>
      </c>
      <c r="T433" s="279">
        <v>2574.8000000000002</v>
      </c>
      <c r="U433" s="279">
        <v>2562.67</v>
      </c>
      <c r="V433" s="279">
        <v>2514.6</v>
      </c>
      <c r="W433" s="279">
        <v>2555.4299999999998</v>
      </c>
      <c r="X433" s="279">
        <v>2402.29</v>
      </c>
      <c r="Y433" s="279">
        <v>2233.7800000000002</v>
      </c>
    </row>
    <row r="434" spans="1:25" hidden="1" outlineLevel="1">
      <c r="A434" s="314">
        <v>8</v>
      </c>
      <c r="B434" s="279">
        <v>2182.38</v>
      </c>
      <c r="C434" s="279">
        <v>2060.63</v>
      </c>
      <c r="D434" s="279">
        <v>1938.6</v>
      </c>
      <c r="E434" s="279">
        <v>1854.75</v>
      </c>
      <c r="F434" s="279">
        <v>1800.48</v>
      </c>
      <c r="G434" s="279">
        <v>1886.21</v>
      </c>
      <c r="H434" s="279">
        <v>1962.31</v>
      </c>
      <c r="I434" s="279">
        <v>2064.38</v>
      </c>
      <c r="J434" s="279">
        <v>2174.6999999999998</v>
      </c>
      <c r="K434" s="279">
        <v>2448.94</v>
      </c>
      <c r="L434" s="279">
        <v>2593.33</v>
      </c>
      <c r="M434" s="279">
        <v>2620.7600000000002</v>
      </c>
      <c r="N434" s="279">
        <v>2576.4499999999998</v>
      </c>
      <c r="O434" s="279">
        <v>2583.29</v>
      </c>
      <c r="P434" s="279">
        <v>2580.7800000000002</v>
      </c>
      <c r="Q434" s="279">
        <v>2562.3000000000002</v>
      </c>
      <c r="R434" s="279">
        <v>2520.89</v>
      </c>
      <c r="S434" s="279">
        <v>2476.33</v>
      </c>
      <c r="T434" s="279">
        <v>2418.29</v>
      </c>
      <c r="U434" s="279">
        <v>2445.25</v>
      </c>
      <c r="V434" s="279">
        <v>2429.44</v>
      </c>
      <c r="W434" s="279">
        <v>2413.2600000000002</v>
      </c>
      <c r="X434" s="279">
        <v>2419.42</v>
      </c>
      <c r="Y434" s="279">
        <v>2264.9699999999998</v>
      </c>
    </row>
    <row r="435" spans="1:25" hidden="1" outlineLevel="1">
      <c r="A435" s="314">
        <v>9</v>
      </c>
      <c r="B435" s="279">
        <v>2237.58</v>
      </c>
      <c r="C435" s="279">
        <v>2139.38</v>
      </c>
      <c r="D435" s="279">
        <v>2018.07</v>
      </c>
      <c r="E435" s="279">
        <v>1938.15</v>
      </c>
      <c r="F435" s="279">
        <v>1899.33</v>
      </c>
      <c r="G435" s="279">
        <v>1903.58</v>
      </c>
      <c r="H435" s="279">
        <v>2035.09</v>
      </c>
      <c r="I435" s="279">
        <v>2082.0500000000002</v>
      </c>
      <c r="J435" s="279">
        <v>2152.19</v>
      </c>
      <c r="K435" s="279">
        <v>2384.9</v>
      </c>
      <c r="L435" s="279">
        <v>2517.7600000000002</v>
      </c>
      <c r="M435" s="279">
        <v>2544.85</v>
      </c>
      <c r="N435" s="279">
        <v>2542.61</v>
      </c>
      <c r="O435" s="279">
        <v>2573.1</v>
      </c>
      <c r="P435" s="279">
        <v>2570.0300000000002</v>
      </c>
      <c r="Q435" s="279">
        <v>2554.75</v>
      </c>
      <c r="R435" s="279">
        <v>2532.5300000000002</v>
      </c>
      <c r="S435" s="279">
        <v>2484.38</v>
      </c>
      <c r="T435" s="279">
        <v>2464.5100000000002</v>
      </c>
      <c r="U435" s="279">
        <v>2465.19</v>
      </c>
      <c r="V435" s="279">
        <v>2448.41</v>
      </c>
      <c r="W435" s="279">
        <v>2457.77</v>
      </c>
      <c r="X435" s="279">
        <v>2393.04</v>
      </c>
      <c r="Y435" s="279">
        <v>2210.23</v>
      </c>
    </row>
    <row r="436" spans="1:25" hidden="1" outlineLevel="1">
      <c r="A436" s="314">
        <v>10</v>
      </c>
      <c r="B436" s="279">
        <v>2061.59</v>
      </c>
      <c r="C436" s="279">
        <v>1908.82</v>
      </c>
      <c r="D436" s="279">
        <v>1795.49</v>
      </c>
      <c r="E436" s="279">
        <v>1726.99</v>
      </c>
      <c r="F436" s="279">
        <v>1649.56</v>
      </c>
      <c r="G436" s="279">
        <v>1808.36</v>
      </c>
      <c r="H436" s="279">
        <v>2002.05</v>
      </c>
      <c r="I436" s="279">
        <v>2162.12</v>
      </c>
      <c r="J436" s="279">
        <v>2260.8200000000002</v>
      </c>
      <c r="K436" s="279">
        <v>2500.66</v>
      </c>
      <c r="L436" s="279">
        <v>2565.4499999999998</v>
      </c>
      <c r="M436" s="279">
        <v>2563.46</v>
      </c>
      <c r="N436" s="279">
        <v>2541.3200000000002</v>
      </c>
      <c r="O436" s="279">
        <v>2570.48</v>
      </c>
      <c r="P436" s="279">
        <v>2584.12</v>
      </c>
      <c r="Q436" s="279">
        <v>2564.6</v>
      </c>
      <c r="R436" s="279">
        <v>2527.9299999999998</v>
      </c>
      <c r="S436" s="279">
        <v>2550.37</v>
      </c>
      <c r="T436" s="279">
        <v>2425.2199999999998</v>
      </c>
      <c r="U436" s="279">
        <v>2368.89</v>
      </c>
      <c r="V436" s="279">
        <v>2317.79</v>
      </c>
      <c r="W436" s="279">
        <v>2356.66</v>
      </c>
      <c r="X436" s="279">
        <v>2242.9299999999998</v>
      </c>
      <c r="Y436" s="279">
        <v>2168.9899999999998</v>
      </c>
    </row>
    <row r="437" spans="1:25" hidden="1" outlineLevel="1">
      <c r="A437" s="314">
        <v>11</v>
      </c>
      <c r="B437" s="279">
        <v>1930.46</v>
      </c>
      <c r="C437" s="279">
        <v>1798.23</v>
      </c>
      <c r="D437" s="279">
        <v>1721.59</v>
      </c>
      <c r="E437" s="279">
        <v>1637.17</v>
      </c>
      <c r="F437" s="279">
        <v>1628.81</v>
      </c>
      <c r="G437" s="279">
        <v>1765.25</v>
      </c>
      <c r="H437" s="279">
        <v>1945.16</v>
      </c>
      <c r="I437" s="279">
        <v>2069.9899999999998</v>
      </c>
      <c r="J437" s="279">
        <v>2178.59</v>
      </c>
      <c r="K437" s="279">
        <v>2278.52</v>
      </c>
      <c r="L437" s="279">
        <v>2382.2600000000002</v>
      </c>
      <c r="M437" s="279">
        <v>2309.25</v>
      </c>
      <c r="N437" s="279">
        <v>2328.59</v>
      </c>
      <c r="O437" s="279">
        <v>2304.44</v>
      </c>
      <c r="P437" s="279">
        <v>2314.65</v>
      </c>
      <c r="Q437" s="279">
        <v>2333.73</v>
      </c>
      <c r="R437" s="279">
        <v>2324.41</v>
      </c>
      <c r="S437" s="279">
        <v>2312.4499999999998</v>
      </c>
      <c r="T437" s="279">
        <v>2303.85</v>
      </c>
      <c r="U437" s="279">
        <v>2272.2399999999998</v>
      </c>
      <c r="V437" s="279">
        <v>2235.4299999999998</v>
      </c>
      <c r="W437" s="279">
        <v>2268.94</v>
      </c>
      <c r="X437" s="279">
        <v>2169.17</v>
      </c>
      <c r="Y437" s="279">
        <v>2128.66</v>
      </c>
    </row>
    <row r="438" spans="1:25" hidden="1" outlineLevel="1">
      <c r="A438" s="314">
        <v>12</v>
      </c>
      <c r="B438" s="279">
        <v>1965.57</v>
      </c>
      <c r="C438" s="279">
        <v>1874</v>
      </c>
      <c r="D438" s="279">
        <v>1804.67</v>
      </c>
      <c r="E438" s="279">
        <v>1765.33</v>
      </c>
      <c r="F438" s="279">
        <v>1757.41</v>
      </c>
      <c r="G438" s="279">
        <v>1831.09</v>
      </c>
      <c r="H438" s="279">
        <v>1993.69</v>
      </c>
      <c r="I438" s="279">
        <v>2115.5300000000002</v>
      </c>
      <c r="J438" s="279">
        <v>2308.98</v>
      </c>
      <c r="K438" s="279">
        <v>2524.96</v>
      </c>
      <c r="L438" s="279">
        <v>2584.52</v>
      </c>
      <c r="M438" s="279">
        <v>2596.09</v>
      </c>
      <c r="N438" s="279">
        <v>2561.5500000000002</v>
      </c>
      <c r="O438" s="279">
        <v>2571.31</v>
      </c>
      <c r="P438" s="279">
        <v>2605.16</v>
      </c>
      <c r="Q438" s="279">
        <v>2549.4499999999998</v>
      </c>
      <c r="R438" s="279">
        <v>2541.5700000000002</v>
      </c>
      <c r="S438" s="279">
        <v>2456.34</v>
      </c>
      <c r="T438" s="279">
        <v>2398.27</v>
      </c>
      <c r="U438" s="279">
        <v>2345.29</v>
      </c>
      <c r="V438" s="279">
        <v>2342.2800000000002</v>
      </c>
      <c r="W438" s="279">
        <v>2358.33</v>
      </c>
      <c r="X438" s="279">
        <v>2205.5500000000002</v>
      </c>
      <c r="Y438" s="279">
        <v>2153.08</v>
      </c>
    </row>
    <row r="439" spans="1:25" hidden="1" outlineLevel="1">
      <c r="A439" s="314">
        <v>13</v>
      </c>
      <c r="B439" s="279">
        <v>2017.25</v>
      </c>
      <c r="C439" s="279">
        <v>1918.19</v>
      </c>
      <c r="D439" s="279">
        <v>1819.06</v>
      </c>
      <c r="E439" s="279">
        <v>1775.66</v>
      </c>
      <c r="F439" s="279">
        <v>1768.97</v>
      </c>
      <c r="G439" s="279">
        <v>1889.41</v>
      </c>
      <c r="H439" s="279">
        <v>2022.05</v>
      </c>
      <c r="I439" s="279">
        <v>2116.8000000000002</v>
      </c>
      <c r="J439" s="279">
        <v>2292.67</v>
      </c>
      <c r="K439" s="279">
        <v>2417.13</v>
      </c>
      <c r="L439" s="279">
        <v>2552.12</v>
      </c>
      <c r="M439" s="279">
        <v>2599.25</v>
      </c>
      <c r="N439" s="279">
        <v>2574.02</v>
      </c>
      <c r="O439" s="279">
        <v>2580.84</v>
      </c>
      <c r="P439" s="279">
        <v>2621.54</v>
      </c>
      <c r="Q439" s="279">
        <v>2601.13</v>
      </c>
      <c r="R439" s="279">
        <v>2560.46</v>
      </c>
      <c r="S439" s="279">
        <v>2561.54</v>
      </c>
      <c r="T439" s="279">
        <v>2540.83</v>
      </c>
      <c r="U439" s="279">
        <v>2427.4499999999998</v>
      </c>
      <c r="V439" s="279">
        <v>2405.56</v>
      </c>
      <c r="W439" s="279">
        <v>2422.02</v>
      </c>
      <c r="X439" s="279">
        <v>2237.8000000000002</v>
      </c>
      <c r="Y439" s="279">
        <v>2126.2800000000002</v>
      </c>
    </row>
    <row r="440" spans="1:25" hidden="1" outlineLevel="1">
      <c r="A440" s="314">
        <v>14</v>
      </c>
      <c r="B440" s="279">
        <v>2008.93</v>
      </c>
      <c r="C440" s="279">
        <v>1900.03</v>
      </c>
      <c r="D440" s="279">
        <v>1796.04</v>
      </c>
      <c r="E440" s="279">
        <v>1761.31</v>
      </c>
      <c r="F440" s="279">
        <v>1775.03</v>
      </c>
      <c r="G440" s="279">
        <v>1856.42</v>
      </c>
      <c r="H440" s="279">
        <v>2023</v>
      </c>
      <c r="I440" s="279">
        <v>2148.4299999999998</v>
      </c>
      <c r="J440" s="279">
        <v>2337.81</v>
      </c>
      <c r="K440" s="279">
        <v>2514.14</v>
      </c>
      <c r="L440" s="279">
        <v>2510.21</v>
      </c>
      <c r="M440" s="279">
        <v>2544.67</v>
      </c>
      <c r="N440" s="279">
        <v>2528.6</v>
      </c>
      <c r="O440" s="279">
        <v>2516.16</v>
      </c>
      <c r="P440" s="279">
        <v>2550.1799999999998</v>
      </c>
      <c r="Q440" s="279">
        <v>2525.77</v>
      </c>
      <c r="R440" s="279">
        <v>2542.25</v>
      </c>
      <c r="S440" s="279">
        <v>2561.54</v>
      </c>
      <c r="T440" s="279">
        <v>2548.37</v>
      </c>
      <c r="U440" s="279">
        <v>2517.27</v>
      </c>
      <c r="V440" s="279">
        <v>2477.5100000000002</v>
      </c>
      <c r="W440" s="279">
        <v>2441.94</v>
      </c>
      <c r="X440" s="279">
        <v>2322.31</v>
      </c>
      <c r="Y440" s="279">
        <v>2175.13</v>
      </c>
    </row>
    <row r="441" spans="1:25" hidden="1" outlineLevel="1">
      <c r="A441" s="314">
        <v>15</v>
      </c>
      <c r="B441" s="279">
        <v>2173.13</v>
      </c>
      <c r="C441" s="279">
        <v>2162.59</v>
      </c>
      <c r="D441" s="279">
        <v>2075.66</v>
      </c>
      <c r="E441" s="279">
        <v>2004.36</v>
      </c>
      <c r="F441" s="279">
        <v>1979.25</v>
      </c>
      <c r="G441" s="279">
        <v>1979.41</v>
      </c>
      <c r="H441" s="279">
        <v>2028.8</v>
      </c>
      <c r="I441" s="279">
        <v>2173.21</v>
      </c>
      <c r="J441" s="279">
        <v>2274.7199999999998</v>
      </c>
      <c r="K441" s="279">
        <v>2495.8000000000002</v>
      </c>
      <c r="L441" s="279">
        <v>2650.8</v>
      </c>
      <c r="M441" s="279">
        <v>2703.77</v>
      </c>
      <c r="N441" s="279">
        <v>2604.9</v>
      </c>
      <c r="O441" s="279">
        <v>2617.42</v>
      </c>
      <c r="P441" s="279">
        <v>2597.06</v>
      </c>
      <c r="Q441" s="279">
        <v>2573.94</v>
      </c>
      <c r="R441" s="279">
        <v>2500.35</v>
      </c>
      <c r="S441" s="279">
        <v>2371</v>
      </c>
      <c r="T441" s="279">
        <v>2335.81</v>
      </c>
      <c r="U441" s="279">
        <v>2314.7600000000002</v>
      </c>
      <c r="V441" s="279">
        <v>2299.8200000000002</v>
      </c>
      <c r="W441" s="279">
        <v>2399.39</v>
      </c>
      <c r="X441" s="279">
        <v>2281.83</v>
      </c>
      <c r="Y441" s="279">
        <v>2211.9499999999998</v>
      </c>
    </row>
    <row r="442" spans="1:25" hidden="1" outlineLevel="1">
      <c r="A442" s="314">
        <v>16</v>
      </c>
      <c r="B442" s="279">
        <v>2167.0300000000002</v>
      </c>
      <c r="C442" s="279">
        <v>2091.39</v>
      </c>
      <c r="D442" s="279">
        <v>2012.21</v>
      </c>
      <c r="E442" s="279">
        <v>1933.94</v>
      </c>
      <c r="F442" s="279">
        <v>1882.49</v>
      </c>
      <c r="G442" s="279">
        <v>1884.39</v>
      </c>
      <c r="H442" s="279">
        <v>1925.93</v>
      </c>
      <c r="I442" s="279">
        <v>2084.41</v>
      </c>
      <c r="J442" s="279">
        <v>2210.37</v>
      </c>
      <c r="K442" s="279">
        <v>2460.06</v>
      </c>
      <c r="L442" s="279">
        <v>2532.7800000000002</v>
      </c>
      <c r="M442" s="279">
        <v>2567.9</v>
      </c>
      <c r="N442" s="279">
        <v>2576.7199999999998</v>
      </c>
      <c r="O442" s="279">
        <v>2595.77</v>
      </c>
      <c r="P442" s="279">
        <v>2605.5100000000002</v>
      </c>
      <c r="Q442" s="279">
        <v>2584.69</v>
      </c>
      <c r="R442" s="279">
        <v>2565.7199999999998</v>
      </c>
      <c r="S442" s="279">
        <v>2533.48</v>
      </c>
      <c r="T442" s="279">
        <v>2530.75</v>
      </c>
      <c r="U442" s="279">
        <v>2510.85</v>
      </c>
      <c r="V442" s="279">
        <v>2517.86</v>
      </c>
      <c r="W442" s="279">
        <v>2541.39</v>
      </c>
      <c r="X442" s="279">
        <v>2460.3200000000002</v>
      </c>
      <c r="Y442" s="279">
        <v>2258.5100000000002</v>
      </c>
    </row>
    <row r="443" spans="1:25" hidden="1" outlineLevel="1">
      <c r="A443" s="314">
        <v>17</v>
      </c>
      <c r="B443" s="279">
        <v>2198.52</v>
      </c>
      <c r="C443" s="279">
        <v>2092.52</v>
      </c>
      <c r="D443" s="279">
        <v>2022.23</v>
      </c>
      <c r="E443" s="279">
        <v>1943.56</v>
      </c>
      <c r="F443" s="279">
        <v>1910.09</v>
      </c>
      <c r="G443" s="279">
        <v>1985.41</v>
      </c>
      <c r="H443" s="279">
        <v>2121.17</v>
      </c>
      <c r="I443" s="279">
        <v>2187.15</v>
      </c>
      <c r="J443" s="279">
        <v>1852.64</v>
      </c>
      <c r="K443" s="279">
        <v>2635.31</v>
      </c>
      <c r="L443" s="279">
        <v>2644.11</v>
      </c>
      <c r="M443" s="279">
        <v>2677.93</v>
      </c>
      <c r="N443" s="279">
        <v>2648.66</v>
      </c>
      <c r="O443" s="279">
        <v>2654.64</v>
      </c>
      <c r="P443" s="279">
        <v>2698.14</v>
      </c>
      <c r="Q443" s="279">
        <v>2678.87</v>
      </c>
      <c r="R443" s="279">
        <v>2653.72</v>
      </c>
      <c r="S443" s="279">
        <v>2629.31</v>
      </c>
      <c r="T443" s="279">
        <v>2614.0700000000002</v>
      </c>
      <c r="U443" s="279">
        <v>2562.5100000000002</v>
      </c>
      <c r="V443" s="279">
        <v>2540.09</v>
      </c>
      <c r="W443" s="279">
        <v>2544.15</v>
      </c>
      <c r="X443" s="279">
        <v>2318.09</v>
      </c>
      <c r="Y443" s="279">
        <v>2175.1</v>
      </c>
    </row>
    <row r="444" spans="1:25" hidden="1" outlineLevel="1">
      <c r="A444" s="314">
        <v>18</v>
      </c>
      <c r="B444" s="279">
        <v>2065.25</v>
      </c>
      <c r="C444" s="279">
        <v>1972.99</v>
      </c>
      <c r="D444" s="279">
        <v>1886.76</v>
      </c>
      <c r="E444" s="279">
        <v>1803.78</v>
      </c>
      <c r="F444" s="279">
        <v>1832.62</v>
      </c>
      <c r="G444" s="279">
        <v>1902.49</v>
      </c>
      <c r="H444" s="279">
        <v>2005.83</v>
      </c>
      <c r="I444" s="279">
        <v>2176.39</v>
      </c>
      <c r="J444" s="279">
        <v>2349.15</v>
      </c>
      <c r="K444" s="279">
        <v>2592.19</v>
      </c>
      <c r="L444" s="279">
        <v>2608.9699999999998</v>
      </c>
      <c r="M444" s="279">
        <v>2612.7600000000002</v>
      </c>
      <c r="N444" s="279">
        <v>2602.16</v>
      </c>
      <c r="O444" s="279">
        <v>2598.96</v>
      </c>
      <c r="P444" s="279">
        <v>2637.73</v>
      </c>
      <c r="Q444" s="279">
        <v>2629.26</v>
      </c>
      <c r="R444" s="279">
        <v>2612.58</v>
      </c>
      <c r="S444" s="279">
        <v>2583.2600000000002</v>
      </c>
      <c r="T444" s="279">
        <v>2592.52</v>
      </c>
      <c r="U444" s="279">
        <v>2549.88</v>
      </c>
      <c r="V444" s="279">
        <v>2497.86</v>
      </c>
      <c r="W444" s="279">
        <v>2504.46</v>
      </c>
      <c r="X444" s="279">
        <v>2259.6</v>
      </c>
      <c r="Y444" s="279">
        <v>2149.35</v>
      </c>
    </row>
    <row r="445" spans="1:25" hidden="1" outlineLevel="1">
      <c r="A445" s="314">
        <v>19</v>
      </c>
      <c r="B445" s="279">
        <v>2109.5300000000002</v>
      </c>
      <c r="C445" s="279">
        <v>1997.32</v>
      </c>
      <c r="D445" s="279">
        <v>1857.93</v>
      </c>
      <c r="E445" s="279">
        <v>1789.23</v>
      </c>
      <c r="F445" s="279">
        <v>1773.9</v>
      </c>
      <c r="G445" s="279">
        <v>1911.8</v>
      </c>
      <c r="H445" s="279">
        <v>2063.62</v>
      </c>
      <c r="I445" s="279">
        <v>2239.23</v>
      </c>
      <c r="J445" s="279">
        <v>2373.89</v>
      </c>
      <c r="K445" s="279">
        <v>2623.15</v>
      </c>
      <c r="L445" s="279">
        <v>2680.39</v>
      </c>
      <c r="M445" s="279">
        <v>2670.25</v>
      </c>
      <c r="N445" s="279">
        <v>2667.49</v>
      </c>
      <c r="O445" s="279">
        <v>2680.91</v>
      </c>
      <c r="P445" s="279">
        <v>2714.03</v>
      </c>
      <c r="Q445" s="279">
        <v>2677.19</v>
      </c>
      <c r="R445" s="279">
        <v>2663.71</v>
      </c>
      <c r="S445" s="279">
        <v>2658.81</v>
      </c>
      <c r="T445" s="279">
        <v>2723.5</v>
      </c>
      <c r="U445" s="279">
        <v>2659.19</v>
      </c>
      <c r="V445" s="279">
        <v>2606.7600000000002</v>
      </c>
      <c r="W445" s="279">
        <v>2613.35</v>
      </c>
      <c r="X445" s="279">
        <v>2387.19</v>
      </c>
      <c r="Y445" s="279">
        <v>2289.4699999999998</v>
      </c>
    </row>
    <row r="446" spans="1:25" hidden="1" outlineLevel="1">
      <c r="A446" s="314">
        <v>20</v>
      </c>
      <c r="B446" s="279">
        <v>2116.98</v>
      </c>
      <c r="C446" s="279">
        <v>1984.84</v>
      </c>
      <c r="D446" s="279">
        <v>1864.55</v>
      </c>
      <c r="E446" s="279">
        <v>1800.68</v>
      </c>
      <c r="F446" s="279">
        <v>1786.08</v>
      </c>
      <c r="G446" s="279">
        <v>1935.68</v>
      </c>
      <c r="H446" s="279">
        <v>2002.72</v>
      </c>
      <c r="I446" s="279">
        <v>2290.89</v>
      </c>
      <c r="J446" s="279">
        <v>2488.75</v>
      </c>
      <c r="K446" s="279">
        <v>2682.95</v>
      </c>
      <c r="L446" s="279">
        <v>2744.17</v>
      </c>
      <c r="M446" s="279">
        <v>2734.42</v>
      </c>
      <c r="N446" s="279">
        <v>2730.88</v>
      </c>
      <c r="O446" s="279">
        <v>2732.19</v>
      </c>
      <c r="P446" s="279">
        <v>2741.19</v>
      </c>
      <c r="Q446" s="279">
        <v>2723.52</v>
      </c>
      <c r="R446" s="279">
        <v>2697.66</v>
      </c>
      <c r="S446" s="279">
        <v>2681.6</v>
      </c>
      <c r="T446" s="279">
        <v>2715.53</v>
      </c>
      <c r="U446" s="279">
        <v>2668.41</v>
      </c>
      <c r="V446" s="279">
        <v>2644.85</v>
      </c>
      <c r="W446" s="279">
        <v>2668.94</v>
      </c>
      <c r="X446" s="279">
        <v>2411.5700000000002</v>
      </c>
      <c r="Y446" s="279">
        <v>2231.64</v>
      </c>
    </row>
    <row r="447" spans="1:25" hidden="1" outlineLevel="1">
      <c r="A447" s="314">
        <v>21</v>
      </c>
      <c r="B447" s="279">
        <v>2093.6</v>
      </c>
      <c r="C447" s="279">
        <v>1966.91</v>
      </c>
      <c r="D447" s="279">
        <v>1892.87</v>
      </c>
      <c r="E447" s="279">
        <v>1828.35</v>
      </c>
      <c r="F447" s="279">
        <v>1802.55</v>
      </c>
      <c r="G447" s="279">
        <v>1924.31</v>
      </c>
      <c r="H447" s="279">
        <v>2024.66</v>
      </c>
      <c r="I447" s="279">
        <v>2238.87</v>
      </c>
      <c r="J447" s="279">
        <v>2535.6</v>
      </c>
      <c r="K447" s="279">
        <v>2675.2</v>
      </c>
      <c r="L447" s="279">
        <v>2704.59</v>
      </c>
      <c r="M447" s="279">
        <v>2690.55</v>
      </c>
      <c r="N447" s="279">
        <v>2674.8</v>
      </c>
      <c r="O447" s="279">
        <v>2687.41</v>
      </c>
      <c r="P447" s="279">
        <v>2690.63</v>
      </c>
      <c r="Q447" s="279">
        <v>2689.86</v>
      </c>
      <c r="R447" s="279">
        <v>2661.73</v>
      </c>
      <c r="S447" s="279">
        <v>2650.46</v>
      </c>
      <c r="T447" s="279">
        <v>2709.46</v>
      </c>
      <c r="U447" s="279">
        <v>2687.6</v>
      </c>
      <c r="V447" s="279">
        <v>2690.06</v>
      </c>
      <c r="W447" s="279">
        <v>2706.25</v>
      </c>
      <c r="X447" s="279">
        <v>2595.59</v>
      </c>
      <c r="Y447" s="279">
        <v>2308.64</v>
      </c>
    </row>
    <row r="448" spans="1:25" hidden="1" outlineLevel="1">
      <c r="A448" s="314">
        <v>22</v>
      </c>
      <c r="B448" s="279">
        <v>2423.8000000000002</v>
      </c>
      <c r="C448" s="279">
        <v>2316.3200000000002</v>
      </c>
      <c r="D448" s="279">
        <v>2183.77</v>
      </c>
      <c r="E448" s="279">
        <v>2084.4</v>
      </c>
      <c r="F448" s="279">
        <v>2037.9</v>
      </c>
      <c r="G448" s="279">
        <v>2089.1</v>
      </c>
      <c r="H448" s="279">
        <v>2197.1999999999998</v>
      </c>
      <c r="I448" s="279">
        <v>2302.62</v>
      </c>
      <c r="J448" s="279">
        <v>2459.71</v>
      </c>
      <c r="K448" s="279">
        <v>2850.19</v>
      </c>
      <c r="L448" s="279">
        <v>2925.18</v>
      </c>
      <c r="M448" s="279">
        <v>2936.55</v>
      </c>
      <c r="N448" s="279">
        <v>2895.47</v>
      </c>
      <c r="O448" s="279">
        <v>2854.62</v>
      </c>
      <c r="P448" s="279">
        <v>2825.07</v>
      </c>
      <c r="Q448" s="279">
        <v>2792.77</v>
      </c>
      <c r="R448" s="279">
        <v>2759.73</v>
      </c>
      <c r="S448" s="279">
        <v>2725.46</v>
      </c>
      <c r="T448" s="279">
        <v>2699.76</v>
      </c>
      <c r="U448" s="279">
        <v>2642.41</v>
      </c>
      <c r="V448" s="279">
        <v>2643.39</v>
      </c>
      <c r="W448" s="279">
        <v>2654.02</v>
      </c>
      <c r="X448" s="279">
        <v>2504.86</v>
      </c>
      <c r="Y448" s="279">
        <v>2317.94</v>
      </c>
    </row>
    <row r="449" spans="1:25" hidden="1" outlineLevel="1">
      <c r="A449" s="314">
        <v>23</v>
      </c>
      <c r="B449" s="279">
        <v>2193.4899999999998</v>
      </c>
      <c r="C449" s="279">
        <v>2064.6799999999998</v>
      </c>
      <c r="D449" s="279">
        <v>1922.06</v>
      </c>
      <c r="E449" s="279">
        <v>1836.08</v>
      </c>
      <c r="F449" s="279">
        <v>1793.43</v>
      </c>
      <c r="G449" s="279">
        <v>1835.52</v>
      </c>
      <c r="H449" s="279">
        <v>1838.57</v>
      </c>
      <c r="I449" s="279">
        <v>2071.39</v>
      </c>
      <c r="J449" s="279">
        <v>2242.1999999999998</v>
      </c>
      <c r="K449" s="279">
        <v>2469.1999999999998</v>
      </c>
      <c r="L449" s="279">
        <v>2915.92</v>
      </c>
      <c r="M449" s="279">
        <v>2668.37</v>
      </c>
      <c r="N449" s="279">
        <v>2666.23</v>
      </c>
      <c r="O449" s="279">
        <v>2951.04</v>
      </c>
      <c r="P449" s="279">
        <v>2940.74</v>
      </c>
      <c r="Q449" s="279">
        <v>2920.31</v>
      </c>
      <c r="R449" s="279">
        <v>2593.31</v>
      </c>
      <c r="S449" s="279">
        <v>2600.0500000000002</v>
      </c>
      <c r="T449" s="279">
        <v>2581.83</v>
      </c>
      <c r="U449" s="279">
        <v>2565.83</v>
      </c>
      <c r="V449" s="279">
        <v>2578.79</v>
      </c>
      <c r="W449" s="279">
        <v>2573.75</v>
      </c>
      <c r="X449" s="279">
        <v>2424.56</v>
      </c>
      <c r="Y449" s="279">
        <v>2266.84</v>
      </c>
    </row>
    <row r="450" spans="1:25" hidden="1" outlineLevel="1">
      <c r="A450" s="314">
        <v>24</v>
      </c>
      <c r="B450" s="279">
        <v>2125.65</v>
      </c>
      <c r="C450" s="279">
        <v>1994.62</v>
      </c>
      <c r="D450" s="279">
        <v>1934.97</v>
      </c>
      <c r="E450" s="279">
        <v>1867.05</v>
      </c>
      <c r="F450" s="279">
        <v>1842.65</v>
      </c>
      <c r="G450" s="279">
        <v>1977.34</v>
      </c>
      <c r="H450" s="279">
        <v>2147.0500000000002</v>
      </c>
      <c r="I450" s="279">
        <v>2196.16</v>
      </c>
      <c r="J450" s="279">
        <v>2469.3000000000002</v>
      </c>
      <c r="K450" s="279">
        <v>2892.94</v>
      </c>
      <c r="L450" s="279">
        <v>2997.82</v>
      </c>
      <c r="M450" s="279">
        <v>2997.24</v>
      </c>
      <c r="N450" s="279">
        <v>3036.47</v>
      </c>
      <c r="O450" s="279">
        <v>3039.93</v>
      </c>
      <c r="P450" s="279">
        <v>3027.38</v>
      </c>
      <c r="Q450" s="279">
        <v>3020.81</v>
      </c>
      <c r="R450" s="279">
        <v>3014.2</v>
      </c>
      <c r="S450" s="279">
        <v>3013.4</v>
      </c>
      <c r="T450" s="279">
        <v>2941.73</v>
      </c>
      <c r="U450" s="279">
        <v>2932.1</v>
      </c>
      <c r="V450" s="279">
        <v>2890.44</v>
      </c>
      <c r="W450" s="279">
        <v>2881.92</v>
      </c>
      <c r="X450" s="279">
        <v>2370.46</v>
      </c>
      <c r="Y450" s="279">
        <v>2197.62</v>
      </c>
    </row>
    <row r="451" spans="1:25" hidden="1" outlineLevel="1">
      <c r="A451" s="314">
        <v>25</v>
      </c>
      <c r="B451" s="279">
        <v>2000.49</v>
      </c>
      <c r="C451" s="279">
        <v>1880.13</v>
      </c>
      <c r="D451" s="279">
        <v>1767.63</v>
      </c>
      <c r="E451" s="279">
        <v>1722.24</v>
      </c>
      <c r="F451" s="279">
        <v>1698.94</v>
      </c>
      <c r="G451" s="279">
        <v>1834.69</v>
      </c>
      <c r="H451" s="279">
        <v>1930.62</v>
      </c>
      <c r="I451" s="279">
        <v>2146.5300000000002</v>
      </c>
      <c r="J451" s="279">
        <v>2226.15</v>
      </c>
      <c r="K451" s="279">
        <v>2453.4899999999998</v>
      </c>
      <c r="L451" s="279">
        <v>2511.88</v>
      </c>
      <c r="M451" s="279">
        <v>2468.7399999999998</v>
      </c>
      <c r="N451" s="279">
        <v>2443.35</v>
      </c>
      <c r="O451" s="279">
        <v>2471.33</v>
      </c>
      <c r="P451" s="279">
        <v>2517.92</v>
      </c>
      <c r="Q451" s="279">
        <v>2509.9899999999998</v>
      </c>
      <c r="R451" s="279">
        <v>2499.31</v>
      </c>
      <c r="S451" s="279">
        <v>2488.6799999999998</v>
      </c>
      <c r="T451" s="279">
        <v>2444.1</v>
      </c>
      <c r="U451" s="279">
        <v>2385.56</v>
      </c>
      <c r="V451" s="279">
        <v>2362.94</v>
      </c>
      <c r="W451" s="279">
        <v>2358.91</v>
      </c>
      <c r="X451" s="279">
        <v>2241.0700000000002</v>
      </c>
      <c r="Y451" s="279">
        <v>2128.91</v>
      </c>
    </row>
    <row r="452" spans="1:25" hidden="1" outlineLevel="1">
      <c r="A452" s="314">
        <v>26</v>
      </c>
      <c r="B452" s="279">
        <v>2097.15</v>
      </c>
      <c r="C452" s="279">
        <v>1987.43</v>
      </c>
      <c r="D452" s="279">
        <v>1887.75</v>
      </c>
      <c r="E452" s="279">
        <v>1790.29</v>
      </c>
      <c r="F452" s="279">
        <v>1788.94</v>
      </c>
      <c r="G452" s="279">
        <v>1920.32</v>
      </c>
      <c r="H452" s="279">
        <v>2024.34</v>
      </c>
      <c r="I452" s="279">
        <v>2225.19</v>
      </c>
      <c r="J452" s="279">
        <v>2399.5100000000002</v>
      </c>
      <c r="K452" s="279">
        <v>2391.1999999999998</v>
      </c>
      <c r="L452" s="279">
        <v>2417.46</v>
      </c>
      <c r="M452" s="279">
        <v>2415.06</v>
      </c>
      <c r="N452" s="279">
        <v>2400.37</v>
      </c>
      <c r="O452" s="279">
        <v>2680.17</v>
      </c>
      <c r="P452" s="279">
        <v>2749.82</v>
      </c>
      <c r="Q452" s="279">
        <v>2738.69</v>
      </c>
      <c r="R452" s="279">
        <v>2751</v>
      </c>
      <c r="S452" s="279">
        <v>2729.11</v>
      </c>
      <c r="T452" s="279">
        <v>2660.96</v>
      </c>
      <c r="U452" s="279">
        <v>2612.94</v>
      </c>
      <c r="V452" s="279">
        <v>2546.0300000000002</v>
      </c>
      <c r="W452" s="279">
        <v>2498.4</v>
      </c>
      <c r="X452" s="279">
        <v>2367.41</v>
      </c>
      <c r="Y452" s="279">
        <v>2205.85</v>
      </c>
    </row>
    <row r="453" spans="1:25" hidden="1" outlineLevel="1">
      <c r="A453" s="314">
        <v>27</v>
      </c>
      <c r="B453" s="279">
        <v>2078.2399999999998</v>
      </c>
      <c r="C453" s="279">
        <v>1931.67</v>
      </c>
      <c r="D453" s="279">
        <v>1805.96</v>
      </c>
      <c r="E453" s="279">
        <v>1712.92</v>
      </c>
      <c r="F453" s="279">
        <v>1689.44</v>
      </c>
      <c r="G453" s="279">
        <v>1862.75</v>
      </c>
      <c r="H453" s="279">
        <v>2070.7399999999998</v>
      </c>
      <c r="I453" s="279">
        <v>2195.4899999999998</v>
      </c>
      <c r="J453" s="279">
        <v>2500.54</v>
      </c>
      <c r="K453" s="279">
        <v>2600.5500000000002</v>
      </c>
      <c r="L453" s="279">
        <v>2623.14</v>
      </c>
      <c r="M453" s="279">
        <v>2641.74</v>
      </c>
      <c r="N453" s="279">
        <v>2673.7</v>
      </c>
      <c r="O453" s="279">
        <v>2678.27</v>
      </c>
      <c r="P453" s="279">
        <v>2644</v>
      </c>
      <c r="Q453" s="279">
        <v>2640.88</v>
      </c>
      <c r="R453" s="279">
        <v>2606.13</v>
      </c>
      <c r="S453" s="279">
        <v>2602.38</v>
      </c>
      <c r="T453" s="279">
        <v>2582.8200000000002</v>
      </c>
      <c r="U453" s="279">
        <v>2530.84</v>
      </c>
      <c r="V453" s="279">
        <v>2490.84</v>
      </c>
      <c r="W453" s="279">
        <v>2476.25</v>
      </c>
      <c r="X453" s="279">
        <v>2375.33</v>
      </c>
      <c r="Y453" s="279">
        <v>2173.66</v>
      </c>
    </row>
    <row r="454" spans="1:25" hidden="1" outlineLevel="1">
      <c r="A454" s="314">
        <v>28</v>
      </c>
      <c r="B454" s="279">
        <v>2004.79</v>
      </c>
      <c r="C454" s="279">
        <v>1863.56</v>
      </c>
      <c r="D454" s="279">
        <v>1746.48</v>
      </c>
      <c r="E454" s="279">
        <v>1686.96</v>
      </c>
      <c r="F454" s="279">
        <v>1666.64</v>
      </c>
      <c r="G454" s="279">
        <v>1824.23</v>
      </c>
      <c r="H454" s="279">
        <v>1991.57</v>
      </c>
      <c r="I454" s="279">
        <v>2183.56</v>
      </c>
      <c r="J454" s="279">
        <v>2358.58</v>
      </c>
      <c r="K454" s="279">
        <v>2591.7199999999998</v>
      </c>
      <c r="L454" s="279">
        <v>2629.55</v>
      </c>
      <c r="M454" s="279">
        <v>2641.01</v>
      </c>
      <c r="N454" s="279">
        <v>2617.16</v>
      </c>
      <c r="O454" s="279">
        <v>2664.13</v>
      </c>
      <c r="P454" s="279">
        <v>2626.21</v>
      </c>
      <c r="Q454" s="279">
        <v>2613.65</v>
      </c>
      <c r="R454" s="279">
        <v>2632.28</v>
      </c>
      <c r="S454" s="279">
        <v>2610.4699999999998</v>
      </c>
      <c r="T454" s="279">
        <v>2583.48</v>
      </c>
      <c r="U454" s="279">
        <v>2507.0300000000002</v>
      </c>
      <c r="V454" s="279">
        <v>2515</v>
      </c>
      <c r="W454" s="279">
        <v>2515.27</v>
      </c>
      <c r="X454" s="279">
        <v>2385.81</v>
      </c>
      <c r="Y454" s="279">
        <v>2250.79</v>
      </c>
    </row>
    <row r="455" spans="1:25" hidden="1" outlineLevel="1">
      <c r="A455" s="314">
        <v>29</v>
      </c>
      <c r="B455" s="279">
        <v>2179.5700000000002</v>
      </c>
      <c r="C455" s="279">
        <v>2044.41</v>
      </c>
      <c r="D455" s="279">
        <v>1949.92</v>
      </c>
      <c r="E455" s="279">
        <v>1862.86</v>
      </c>
      <c r="F455" s="279">
        <v>1828.49</v>
      </c>
      <c r="G455" s="279">
        <v>1885.41</v>
      </c>
      <c r="H455" s="279">
        <v>1873.46</v>
      </c>
      <c r="I455" s="279">
        <v>2157.29</v>
      </c>
      <c r="J455" s="279">
        <v>2254.66</v>
      </c>
      <c r="K455" s="279">
        <v>2507.71</v>
      </c>
      <c r="L455" s="279">
        <v>2672.18</v>
      </c>
      <c r="M455" s="279">
        <v>2715.91</v>
      </c>
      <c r="N455" s="279">
        <v>2701.66</v>
      </c>
      <c r="O455" s="279">
        <v>2692.92</v>
      </c>
      <c r="P455" s="279">
        <v>2668.6</v>
      </c>
      <c r="Q455" s="279">
        <v>2630.84</v>
      </c>
      <c r="R455" s="279">
        <v>2616.12</v>
      </c>
      <c r="S455" s="279">
        <v>2615.13</v>
      </c>
      <c r="T455" s="279">
        <v>2623.38</v>
      </c>
      <c r="U455" s="279">
        <v>2481.15</v>
      </c>
      <c r="V455" s="279">
        <v>2518.85</v>
      </c>
      <c r="W455" s="279">
        <v>2505.2399999999998</v>
      </c>
      <c r="X455" s="279">
        <v>2435.8000000000002</v>
      </c>
      <c r="Y455" s="279">
        <v>2295.92</v>
      </c>
    </row>
    <row r="456" spans="1:25" hidden="1" outlineLevel="1">
      <c r="A456" s="314">
        <v>30</v>
      </c>
      <c r="B456" s="279">
        <v>2179.36</v>
      </c>
      <c r="C456" s="279">
        <v>2024.31</v>
      </c>
      <c r="D456" s="279">
        <v>1925.08</v>
      </c>
      <c r="E456" s="279">
        <v>1874.49</v>
      </c>
      <c r="F456" s="279">
        <v>1833.43</v>
      </c>
      <c r="G456" s="279">
        <v>1855.26</v>
      </c>
      <c r="H456" s="279">
        <v>1881.32</v>
      </c>
      <c r="I456" s="279">
        <v>2108.67</v>
      </c>
      <c r="J456" s="279">
        <v>2259.33</v>
      </c>
      <c r="K456" s="279">
        <v>2566.86</v>
      </c>
      <c r="L456" s="279">
        <v>2696.32</v>
      </c>
      <c r="M456" s="279">
        <v>2707.74</v>
      </c>
      <c r="N456" s="279">
        <v>2741.47</v>
      </c>
      <c r="O456" s="279">
        <v>2729.49</v>
      </c>
      <c r="P456" s="279">
        <v>2756.01</v>
      </c>
      <c r="Q456" s="279">
        <v>2785.37</v>
      </c>
      <c r="R456" s="279">
        <v>2780.15</v>
      </c>
      <c r="S456" s="279">
        <v>2724.28</v>
      </c>
      <c r="T456" s="279">
        <v>2737.27</v>
      </c>
      <c r="U456" s="279">
        <v>2655.44</v>
      </c>
      <c r="V456" s="279">
        <v>2675.18</v>
      </c>
      <c r="W456" s="279">
        <v>2654.53</v>
      </c>
      <c r="X456" s="279">
        <v>2544.73</v>
      </c>
      <c r="Y456" s="279">
        <v>2336.61</v>
      </c>
    </row>
    <row r="457" spans="1:25" hidden="1" outlineLevel="1">
      <c r="A457" s="314">
        <v>31</v>
      </c>
      <c r="B457" s="279">
        <v>2148.25</v>
      </c>
      <c r="C457" s="279">
        <v>2000.56</v>
      </c>
      <c r="D457" s="279">
        <v>1921.62</v>
      </c>
      <c r="E457" s="279">
        <v>1894.12</v>
      </c>
      <c r="F457" s="279">
        <v>1883.8</v>
      </c>
      <c r="G457" s="279">
        <v>1924.29</v>
      </c>
      <c r="H457" s="279">
        <v>2114.0100000000002</v>
      </c>
      <c r="I457" s="279">
        <v>2268.1</v>
      </c>
      <c r="J457" s="279">
        <v>2517.1799999999998</v>
      </c>
      <c r="K457" s="279">
        <v>2660.15</v>
      </c>
      <c r="L457" s="279">
        <v>2740.39</v>
      </c>
      <c r="M457" s="279">
        <v>2768.79</v>
      </c>
      <c r="N457" s="279">
        <v>2773.75</v>
      </c>
      <c r="O457" s="279">
        <v>2728.62</v>
      </c>
      <c r="P457" s="279">
        <v>2800.79</v>
      </c>
      <c r="Q457" s="279">
        <v>2786.52</v>
      </c>
      <c r="R457" s="279">
        <v>2747.13</v>
      </c>
      <c r="S457" s="279">
        <v>2695.62</v>
      </c>
      <c r="T457" s="279">
        <v>2642.64</v>
      </c>
      <c r="U457" s="279">
        <v>2543.1</v>
      </c>
      <c r="V457" s="279">
        <v>2525.2800000000002</v>
      </c>
      <c r="W457" s="279">
        <v>2519.86</v>
      </c>
      <c r="X457" s="279">
        <v>2287.63</v>
      </c>
      <c r="Y457" s="279">
        <v>2156.31</v>
      </c>
    </row>
    <row r="458" spans="1:25" collapsed="1">
      <c r="A458" s="304"/>
      <c r="B458" s="304"/>
      <c r="C458" s="304"/>
      <c r="D458" s="304"/>
      <c r="E458" s="304"/>
      <c r="F458" s="304"/>
      <c r="G458" s="304"/>
      <c r="H458" s="304"/>
      <c r="I458" s="304"/>
      <c r="J458" s="304"/>
      <c r="K458" s="304"/>
      <c r="L458" s="304"/>
      <c r="M458" s="304"/>
      <c r="N458" s="304"/>
      <c r="O458" s="304"/>
      <c r="P458" s="304"/>
      <c r="Q458" s="304"/>
      <c r="R458" s="304"/>
      <c r="S458" s="304"/>
      <c r="T458" s="304"/>
      <c r="U458" s="304"/>
      <c r="V458" s="304"/>
      <c r="W458" s="304"/>
      <c r="X458" s="304"/>
      <c r="Y458" s="304"/>
    </row>
    <row r="459" spans="1:25" ht="45" customHeight="1">
      <c r="A459" s="406" t="s">
        <v>208</v>
      </c>
      <c r="B459" s="413" t="s">
        <v>322</v>
      </c>
      <c r="C459" s="413"/>
      <c r="D459" s="413"/>
      <c r="E459" s="413"/>
      <c r="F459" s="413"/>
      <c r="G459" s="413"/>
      <c r="H459" s="413"/>
      <c r="I459" s="413"/>
      <c r="J459" s="413"/>
      <c r="K459" s="413"/>
      <c r="L459" s="413"/>
      <c r="M459" s="413"/>
      <c r="N459" s="413"/>
      <c r="O459" s="413"/>
      <c r="P459" s="413"/>
      <c r="Q459" s="413"/>
      <c r="R459" s="413"/>
      <c r="S459" s="413"/>
      <c r="T459" s="413"/>
      <c r="U459" s="413"/>
      <c r="V459" s="413"/>
      <c r="W459" s="413"/>
      <c r="X459" s="413"/>
      <c r="Y459" s="413"/>
    </row>
    <row r="460" spans="1:25" ht="30" hidden="1" outlineLevel="1">
      <c r="A460" s="406"/>
      <c r="B460" s="305" t="s">
        <v>1</v>
      </c>
      <c r="C460" s="305" t="s">
        <v>2</v>
      </c>
      <c r="D460" s="305" t="s">
        <v>3</v>
      </c>
      <c r="E460" s="305" t="s">
        <v>4</v>
      </c>
      <c r="F460" s="305" t="s">
        <v>5</v>
      </c>
      <c r="G460" s="305" t="s">
        <v>6</v>
      </c>
      <c r="H460" s="305" t="s">
        <v>7</v>
      </c>
      <c r="I460" s="305" t="s">
        <v>8</v>
      </c>
      <c r="J460" s="305" t="s">
        <v>9</v>
      </c>
      <c r="K460" s="305" t="s">
        <v>10</v>
      </c>
      <c r="L460" s="305" t="s">
        <v>11</v>
      </c>
      <c r="M460" s="305" t="s">
        <v>12</v>
      </c>
      <c r="N460" s="305" t="s">
        <v>13</v>
      </c>
      <c r="O460" s="305" t="s">
        <v>14</v>
      </c>
      <c r="P460" s="305" t="s">
        <v>15</v>
      </c>
      <c r="Q460" s="305" t="s">
        <v>16</v>
      </c>
      <c r="R460" s="305" t="s">
        <v>17</v>
      </c>
      <c r="S460" s="305" t="s">
        <v>18</v>
      </c>
      <c r="T460" s="305" t="s">
        <v>19</v>
      </c>
      <c r="U460" s="305" t="s">
        <v>20</v>
      </c>
      <c r="V460" s="305" t="s">
        <v>21</v>
      </c>
      <c r="W460" s="305" t="s">
        <v>22</v>
      </c>
      <c r="X460" s="305" t="s">
        <v>23</v>
      </c>
      <c r="Y460" s="305" t="s">
        <v>24</v>
      </c>
    </row>
    <row r="461" spans="1:25" hidden="1" outlineLevel="1">
      <c r="A461" s="314">
        <v>1</v>
      </c>
      <c r="B461" s="279">
        <v>1770.39</v>
      </c>
      <c r="C461" s="279">
        <v>1665.45</v>
      </c>
      <c r="D461" s="279">
        <v>1561.67</v>
      </c>
      <c r="E461" s="279">
        <v>1494.27</v>
      </c>
      <c r="F461" s="279">
        <v>1450.56</v>
      </c>
      <c r="G461" s="279">
        <v>1477.8</v>
      </c>
      <c r="H461" s="279">
        <v>1527.91</v>
      </c>
      <c r="I461" s="279">
        <v>1760.78</v>
      </c>
      <c r="J461" s="279">
        <v>1879.21</v>
      </c>
      <c r="K461" s="279">
        <v>2072.87</v>
      </c>
      <c r="L461" s="279">
        <v>2130.8200000000002</v>
      </c>
      <c r="M461" s="279">
        <v>2223.4499999999998</v>
      </c>
      <c r="N461" s="279">
        <v>2206.63</v>
      </c>
      <c r="O461" s="279">
        <v>2210.06</v>
      </c>
      <c r="P461" s="279">
        <v>2212.94</v>
      </c>
      <c r="Q461" s="279">
        <v>2190.16</v>
      </c>
      <c r="R461" s="279">
        <v>2071.04</v>
      </c>
      <c r="S461" s="279">
        <v>1964.36</v>
      </c>
      <c r="T461" s="279">
        <v>1935.87</v>
      </c>
      <c r="U461" s="279">
        <v>1899.2</v>
      </c>
      <c r="V461" s="279">
        <v>1884.34</v>
      </c>
      <c r="W461" s="279">
        <v>1917.05</v>
      </c>
      <c r="X461" s="279">
        <v>1890.77</v>
      </c>
      <c r="Y461" s="279">
        <v>1794.36</v>
      </c>
    </row>
    <row r="462" spans="1:25" hidden="1" outlineLevel="1">
      <c r="A462" s="314">
        <v>2</v>
      </c>
      <c r="B462" s="279">
        <v>1723.74</v>
      </c>
      <c r="C462" s="279">
        <v>1542.65</v>
      </c>
      <c r="D462" s="279">
        <v>1453.61</v>
      </c>
      <c r="E462" s="279">
        <v>1397.14</v>
      </c>
      <c r="F462" s="279">
        <v>1337.88</v>
      </c>
      <c r="G462" s="279">
        <v>1350.59</v>
      </c>
      <c r="H462" s="279">
        <v>1328.85</v>
      </c>
      <c r="I462" s="279">
        <v>1528.64</v>
      </c>
      <c r="J462" s="279">
        <v>1820.72</v>
      </c>
      <c r="K462" s="279">
        <v>1948.15</v>
      </c>
      <c r="L462" s="279">
        <v>2131.29</v>
      </c>
      <c r="M462" s="279">
        <v>2091.7600000000002</v>
      </c>
      <c r="N462" s="279">
        <v>2079.88</v>
      </c>
      <c r="O462" s="279">
        <v>2059.1799999999998</v>
      </c>
      <c r="P462" s="279">
        <v>2073.23</v>
      </c>
      <c r="Q462" s="279">
        <v>2078.12</v>
      </c>
      <c r="R462" s="279">
        <v>2051.36</v>
      </c>
      <c r="S462" s="279">
        <v>2048.61</v>
      </c>
      <c r="T462" s="279">
        <v>2020.8</v>
      </c>
      <c r="U462" s="279">
        <v>2019.24</v>
      </c>
      <c r="V462" s="279">
        <v>2066.6799999999998</v>
      </c>
      <c r="W462" s="279">
        <v>2058.16</v>
      </c>
      <c r="X462" s="279">
        <v>1928.34</v>
      </c>
      <c r="Y462" s="279">
        <v>1809.53</v>
      </c>
    </row>
    <row r="463" spans="1:25" hidden="1" outlineLevel="1">
      <c r="A463" s="314">
        <v>3</v>
      </c>
      <c r="B463" s="279">
        <v>1736.07</v>
      </c>
      <c r="C463" s="279">
        <v>1548.69</v>
      </c>
      <c r="D463" s="279">
        <v>1436.72</v>
      </c>
      <c r="E463" s="279">
        <v>1377.03</v>
      </c>
      <c r="F463" s="279">
        <v>1457.92</v>
      </c>
      <c r="G463" s="279">
        <v>1549.2</v>
      </c>
      <c r="H463" s="279">
        <v>1714.97</v>
      </c>
      <c r="I463" s="279">
        <v>1794.23</v>
      </c>
      <c r="J463" s="279">
        <v>1897.31</v>
      </c>
      <c r="K463" s="279">
        <v>2129.11</v>
      </c>
      <c r="L463" s="279">
        <v>2192.88</v>
      </c>
      <c r="M463" s="279">
        <v>2202.92</v>
      </c>
      <c r="N463" s="279">
        <v>2216.94</v>
      </c>
      <c r="O463" s="279">
        <v>2239.59</v>
      </c>
      <c r="P463" s="279">
        <v>2192.0300000000002</v>
      </c>
      <c r="Q463" s="279">
        <v>2187.9</v>
      </c>
      <c r="R463" s="279">
        <v>2109.5100000000002</v>
      </c>
      <c r="S463" s="279">
        <v>2221.29</v>
      </c>
      <c r="T463" s="279">
        <v>2161.2600000000002</v>
      </c>
      <c r="U463" s="279">
        <v>2092.0700000000002</v>
      </c>
      <c r="V463" s="279">
        <v>2018.03</v>
      </c>
      <c r="W463" s="279">
        <v>1939.41</v>
      </c>
      <c r="X463" s="279">
        <v>1800.01</v>
      </c>
      <c r="Y463" s="279">
        <v>1796.29</v>
      </c>
    </row>
    <row r="464" spans="1:25" hidden="1" outlineLevel="1">
      <c r="A464" s="314">
        <v>4</v>
      </c>
      <c r="B464" s="279">
        <v>1631.35</v>
      </c>
      <c r="C464" s="279">
        <v>1506.64</v>
      </c>
      <c r="D464" s="279">
        <v>1412.82</v>
      </c>
      <c r="E464" s="279">
        <v>1298.6199999999999</v>
      </c>
      <c r="F464" s="279">
        <v>1243.01</v>
      </c>
      <c r="G464" s="279">
        <v>1318.48</v>
      </c>
      <c r="H464" s="279">
        <v>1646.37</v>
      </c>
      <c r="I464" s="279">
        <v>1782.55</v>
      </c>
      <c r="J464" s="279">
        <v>1917.34</v>
      </c>
      <c r="K464" s="279">
        <v>2148.98</v>
      </c>
      <c r="L464" s="279">
        <v>2200.54</v>
      </c>
      <c r="M464" s="279">
        <v>2211.11</v>
      </c>
      <c r="N464" s="279">
        <v>2132.4299999999998</v>
      </c>
      <c r="O464" s="279">
        <v>2135.21</v>
      </c>
      <c r="P464" s="279">
        <v>2160.81</v>
      </c>
      <c r="Q464" s="279">
        <v>2124.54</v>
      </c>
      <c r="R464" s="279">
        <v>2071.12</v>
      </c>
      <c r="S464" s="279">
        <v>2068.1</v>
      </c>
      <c r="T464" s="279">
        <v>2046.29</v>
      </c>
      <c r="U464" s="279">
        <v>2002.66</v>
      </c>
      <c r="V464" s="279">
        <v>1971.94</v>
      </c>
      <c r="W464" s="279">
        <v>1998.52</v>
      </c>
      <c r="X464" s="279">
        <v>1823.93</v>
      </c>
      <c r="Y464" s="279">
        <v>1753.56</v>
      </c>
    </row>
    <row r="465" spans="1:25" hidden="1" outlineLevel="1">
      <c r="A465" s="314">
        <v>5</v>
      </c>
      <c r="B465" s="279">
        <v>1442.28</v>
      </c>
      <c r="C465" s="279">
        <v>1306.25</v>
      </c>
      <c r="D465" s="279">
        <v>1258.83</v>
      </c>
      <c r="E465" s="279">
        <v>1200.51</v>
      </c>
      <c r="F465" s="279">
        <v>1158.97</v>
      </c>
      <c r="G465" s="279">
        <v>1214.2</v>
      </c>
      <c r="H465" s="279">
        <v>1431.99</v>
      </c>
      <c r="I465" s="279">
        <v>1700.18</v>
      </c>
      <c r="J465" s="279">
        <v>1842.88</v>
      </c>
      <c r="K465" s="279">
        <v>2075.63</v>
      </c>
      <c r="L465" s="279">
        <v>2136.86</v>
      </c>
      <c r="M465" s="279">
        <v>2173.5300000000002</v>
      </c>
      <c r="N465" s="279">
        <v>2176.25</v>
      </c>
      <c r="O465" s="279">
        <v>2172.52</v>
      </c>
      <c r="P465" s="279">
        <v>2181.92</v>
      </c>
      <c r="Q465" s="279">
        <v>2154.52</v>
      </c>
      <c r="R465" s="279">
        <v>2097.08</v>
      </c>
      <c r="S465" s="279">
        <v>2088.58</v>
      </c>
      <c r="T465" s="279">
        <v>2041.83</v>
      </c>
      <c r="U465" s="279">
        <v>2005.36</v>
      </c>
      <c r="V465" s="279">
        <v>1920.73</v>
      </c>
      <c r="W465" s="279">
        <v>1916.03</v>
      </c>
      <c r="X465" s="279">
        <v>1754.87</v>
      </c>
      <c r="Y465" s="279">
        <v>1622.12</v>
      </c>
    </row>
    <row r="466" spans="1:25" hidden="1" outlineLevel="1">
      <c r="A466" s="314">
        <v>6</v>
      </c>
      <c r="B466" s="279">
        <v>1478.87</v>
      </c>
      <c r="C466" s="279">
        <v>1306.3900000000001</v>
      </c>
      <c r="D466" s="279">
        <v>1232.51</v>
      </c>
      <c r="E466" s="279">
        <v>1186.77</v>
      </c>
      <c r="F466" s="279">
        <v>1133.72</v>
      </c>
      <c r="G466" s="279">
        <v>1189.4000000000001</v>
      </c>
      <c r="H466" s="279">
        <v>1360.35</v>
      </c>
      <c r="I466" s="279">
        <v>1765.48</v>
      </c>
      <c r="J466" s="279">
        <v>1897.46</v>
      </c>
      <c r="K466" s="279">
        <v>2144.39</v>
      </c>
      <c r="L466" s="279">
        <v>2160.34</v>
      </c>
      <c r="M466" s="279">
        <v>2160.09</v>
      </c>
      <c r="N466" s="279">
        <v>2086.66</v>
      </c>
      <c r="O466" s="279">
        <v>2120.25</v>
      </c>
      <c r="P466" s="279">
        <v>2122.3000000000002</v>
      </c>
      <c r="Q466" s="279">
        <v>2175.14</v>
      </c>
      <c r="R466" s="279">
        <v>2131.61</v>
      </c>
      <c r="S466" s="279">
        <v>2152.71</v>
      </c>
      <c r="T466" s="279">
        <v>2127.83</v>
      </c>
      <c r="U466" s="279">
        <v>2070.1</v>
      </c>
      <c r="V466" s="279">
        <v>2029.13</v>
      </c>
      <c r="W466" s="279">
        <v>2008.03</v>
      </c>
      <c r="X466" s="279">
        <v>1855.61</v>
      </c>
      <c r="Y466" s="279">
        <v>1722.48</v>
      </c>
    </row>
    <row r="467" spans="1:25" hidden="1" outlineLevel="1">
      <c r="A467" s="314">
        <v>7</v>
      </c>
      <c r="B467" s="279">
        <v>1447.53</v>
      </c>
      <c r="C467" s="279">
        <v>1333.65</v>
      </c>
      <c r="D467" s="279">
        <v>1272.5999999999999</v>
      </c>
      <c r="E467" s="279">
        <v>1243.3499999999999</v>
      </c>
      <c r="F467" s="279">
        <v>1234.3499999999999</v>
      </c>
      <c r="G467" s="279">
        <v>1298.32</v>
      </c>
      <c r="H467" s="279">
        <v>1494.32</v>
      </c>
      <c r="I467" s="279">
        <v>1768.54</v>
      </c>
      <c r="J467" s="279">
        <v>1963.76</v>
      </c>
      <c r="K467" s="279">
        <v>2130.16</v>
      </c>
      <c r="L467" s="279">
        <v>2161.77</v>
      </c>
      <c r="M467" s="279">
        <v>2182.8000000000002</v>
      </c>
      <c r="N467" s="279">
        <v>2143.6999999999998</v>
      </c>
      <c r="O467" s="279">
        <v>2164.37</v>
      </c>
      <c r="P467" s="279">
        <v>2170.7199999999998</v>
      </c>
      <c r="Q467" s="279">
        <v>2164.92</v>
      </c>
      <c r="R467" s="279">
        <v>2117.39</v>
      </c>
      <c r="S467" s="279">
        <v>2183.4699999999998</v>
      </c>
      <c r="T467" s="279">
        <v>2160.19</v>
      </c>
      <c r="U467" s="279">
        <v>2148.06</v>
      </c>
      <c r="V467" s="279">
        <v>2099.9899999999998</v>
      </c>
      <c r="W467" s="279">
        <v>2140.8200000000002</v>
      </c>
      <c r="X467" s="279">
        <v>1987.68</v>
      </c>
      <c r="Y467" s="279">
        <v>1819.17</v>
      </c>
    </row>
    <row r="468" spans="1:25" hidden="1" outlineLevel="1">
      <c r="A468" s="314">
        <v>8</v>
      </c>
      <c r="B468" s="279">
        <v>1767.77</v>
      </c>
      <c r="C468" s="279">
        <v>1646.02</v>
      </c>
      <c r="D468" s="279">
        <v>1523.99</v>
      </c>
      <c r="E468" s="279">
        <v>1440.14</v>
      </c>
      <c r="F468" s="279">
        <v>1385.87</v>
      </c>
      <c r="G468" s="279">
        <v>1471.6</v>
      </c>
      <c r="H468" s="279">
        <v>1547.7</v>
      </c>
      <c r="I468" s="279">
        <v>1649.77</v>
      </c>
      <c r="J468" s="279">
        <v>1760.09</v>
      </c>
      <c r="K468" s="279">
        <v>2034.33</v>
      </c>
      <c r="L468" s="279">
        <v>2178.7199999999998</v>
      </c>
      <c r="M468" s="279">
        <v>2206.15</v>
      </c>
      <c r="N468" s="279">
        <v>2161.84</v>
      </c>
      <c r="O468" s="279">
        <v>2168.6799999999998</v>
      </c>
      <c r="P468" s="279">
        <v>2166.17</v>
      </c>
      <c r="Q468" s="279">
        <v>2147.69</v>
      </c>
      <c r="R468" s="279">
        <v>2106.2800000000002</v>
      </c>
      <c r="S468" s="279">
        <v>2061.7199999999998</v>
      </c>
      <c r="T468" s="279">
        <v>2003.68</v>
      </c>
      <c r="U468" s="279">
        <v>2030.64</v>
      </c>
      <c r="V468" s="279">
        <v>2014.83</v>
      </c>
      <c r="W468" s="279">
        <v>1998.65</v>
      </c>
      <c r="X468" s="279">
        <v>2004.81</v>
      </c>
      <c r="Y468" s="279">
        <v>1850.36</v>
      </c>
    </row>
    <row r="469" spans="1:25" hidden="1" outlineLevel="1">
      <c r="A469" s="314">
        <v>9</v>
      </c>
      <c r="B469" s="279">
        <v>1822.97</v>
      </c>
      <c r="C469" s="279">
        <v>1724.77</v>
      </c>
      <c r="D469" s="279">
        <v>1603.46</v>
      </c>
      <c r="E469" s="279">
        <v>1523.54</v>
      </c>
      <c r="F469" s="279">
        <v>1484.72</v>
      </c>
      <c r="G469" s="279">
        <v>1488.97</v>
      </c>
      <c r="H469" s="279">
        <v>1620.48</v>
      </c>
      <c r="I469" s="279">
        <v>1667.44</v>
      </c>
      <c r="J469" s="279">
        <v>1737.58</v>
      </c>
      <c r="K469" s="279">
        <v>1970.29</v>
      </c>
      <c r="L469" s="279">
        <v>2103.15</v>
      </c>
      <c r="M469" s="279">
        <v>2130.2399999999998</v>
      </c>
      <c r="N469" s="279">
        <v>2128</v>
      </c>
      <c r="O469" s="279">
        <v>2158.4899999999998</v>
      </c>
      <c r="P469" s="279">
        <v>2155.42</v>
      </c>
      <c r="Q469" s="279">
        <v>2140.14</v>
      </c>
      <c r="R469" s="279">
        <v>2117.92</v>
      </c>
      <c r="S469" s="279">
        <v>2069.77</v>
      </c>
      <c r="T469" s="279">
        <v>2049.9</v>
      </c>
      <c r="U469" s="279">
        <v>2050.58</v>
      </c>
      <c r="V469" s="279">
        <v>2033.8</v>
      </c>
      <c r="W469" s="279">
        <v>2043.16</v>
      </c>
      <c r="X469" s="279">
        <v>1978.43</v>
      </c>
      <c r="Y469" s="279">
        <v>1795.62</v>
      </c>
    </row>
    <row r="470" spans="1:25" hidden="1" outlineLevel="1">
      <c r="A470" s="314">
        <v>10</v>
      </c>
      <c r="B470" s="279">
        <v>1646.98</v>
      </c>
      <c r="C470" s="279">
        <v>1494.21</v>
      </c>
      <c r="D470" s="279">
        <v>1380.88</v>
      </c>
      <c r="E470" s="279">
        <v>1312.38</v>
      </c>
      <c r="F470" s="279">
        <v>1234.95</v>
      </c>
      <c r="G470" s="279">
        <v>1393.75</v>
      </c>
      <c r="H470" s="279">
        <v>1587.44</v>
      </c>
      <c r="I470" s="279">
        <v>1747.51</v>
      </c>
      <c r="J470" s="279">
        <v>1846.21</v>
      </c>
      <c r="K470" s="279">
        <v>2086.0500000000002</v>
      </c>
      <c r="L470" s="279">
        <v>2150.84</v>
      </c>
      <c r="M470" s="279">
        <v>2148.85</v>
      </c>
      <c r="N470" s="279">
        <v>2126.71</v>
      </c>
      <c r="O470" s="279">
        <v>2155.87</v>
      </c>
      <c r="P470" s="279">
        <v>2169.5100000000002</v>
      </c>
      <c r="Q470" s="279">
        <v>2149.9899999999998</v>
      </c>
      <c r="R470" s="279">
        <v>2113.3200000000002</v>
      </c>
      <c r="S470" s="279">
        <v>2135.7600000000002</v>
      </c>
      <c r="T470" s="279">
        <v>2010.61</v>
      </c>
      <c r="U470" s="279">
        <v>1954.28</v>
      </c>
      <c r="V470" s="279">
        <v>1903.18</v>
      </c>
      <c r="W470" s="279">
        <v>1942.05</v>
      </c>
      <c r="X470" s="279">
        <v>1828.32</v>
      </c>
      <c r="Y470" s="279">
        <v>1754.38</v>
      </c>
    </row>
    <row r="471" spans="1:25" hidden="1" outlineLevel="1">
      <c r="A471" s="314">
        <v>11</v>
      </c>
      <c r="B471" s="279">
        <v>1515.85</v>
      </c>
      <c r="C471" s="279">
        <v>1383.62</v>
      </c>
      <c r="D471" s="279">
        <v>1306.98</v>
      </c>
      <c r="E471" s="279">
        <v>1222.56</v>
      </c>
      <c r="F471" s="279">
        <v>1214.2</v>
      </c>
      <c r="G471" s="279">
        <v>1350.64</v>
      </c>
      <c r="H471" s="279">
        <v>1530.55</v>
      </c>
      <c r="I471" s="279">
        <v>1655.38</v>
      </c>
      <c r="J471" s="279">
        <v>1763.98</v>
      </c>
      <c r="K471" s="279">
        <v>1863.91</v>
      </c>
      <c r="L471" s="279">
        <v>1967.65</v>
      </c>
      <c r="M471" s="279">
        <v>1894.64</v>
      </c>
      <c r="N471" s="279">
        <v>1913.98</v>
      </c>
      <c r="O471" s="279">
        <v>1889.83</v>
      </c>
      <c r="P471" s="279">
        <v>1900.04</v>
      </c>
      <c r="Q471" s="279">
        <v>1919.12</v>
      </c>
      <c r="R471" s="279">
        <v>1909.8</v>
      </c>
      <c r="S471" s="279">
        <v>1897.84</v>
      </c>
      <c r="T471" s="279">
        <v>1889.24</v>
      </c>
      <c r="U471" s="279">
        <v>1857.63</v>
      </c>
      <c r="V471" s="279">
        <v>1820.82</v>
      </c>
      <c r="W471" s="279">
        <v>1854.33</v>
      </c>
      <c r="X471" s="279">
        <v>1754.56</v>
      </c>
      <c r="Y471" s="279">
        <v>1714.05</v>
      </c>
    </row>
    <row r="472" spans="1:25" hidden="1" outlineLevel="1">
      <c r="A472" s="314">
        <v>12</v>
      </c>
      <c r="B472" s="279">
        <v>1550.96</v>
      </c>
      <c r="C472" s="279">
        <v>1459.39</v>
      </c>
      <c r="D472" s="279">
        <v>1390.06</v>
      </c>
      <c r="E472" s="279">
        <v>1350.72</v>
      </c>
      <c r="F472" s="279">
        <v>1342.8</v>
      </c>
      <c r="G472" s="279">
        <v>1416.48</v>
      </c>
      <c r="H472" s="279">
        <v>1579.08</v>
      </c>
      <c r="I472" s="279">
        <v>1700.92</v>
      </c>
      <c r="J472" s="279">
        <v>1894.37</v>
      </c>
      <c r="K472" s="279">
        <v>2110.35</v>
      </c>
      <c r="L472" s="279">
        <v>2169.91</v>
      </c>
      <c r="M472" s="279">
        <v>2181.48</v>
      </c>
      <c r="N472" s="279">
        <v>2146.94</v>
      </c>
      <c r="O472" s="279">
        <v>2156.6999999999998</v>
      </c>
      <c r="P472" s="279">
        <v>2190.5500000000002</v>
      </c>
      <c r="Q472" s="279">
        <v>2134.84</v>
      </c>
      <c r="R472" s="279">
        <v>2126.96</v>
      </c>
      <c r="S472" s="279">
        <v>2041.73</v>
      </c>
      <c r="T472" s="279">
        <v>1983.66</v>
      </c>
      <c r="U472" s="279">
        <v>1930.68</v>
      </c>
      <c r="V472" s="279">
        <v>1927.67</v>
      </c>
      <c r="W472" s="279">
        <v>1943.72</v>
      </c>
      <c r="X472" s="279">
        <v>1790.94</v>
      </c>
      <c r="Y472" s="279">
        <v>1738.47</v>
      </c>
    </row>
    <row r="473" spans="1:25" hidden="1" outlineLevel="1">
      <c r="A473" s="314">
        <v>13</v>
      </c>
      <c r="B473" s="279">
        <v>1602.64</v>
      </c>
      <c r="C473" s="279">
        <v>1503.58</v>
      </c>
      <c r="D473" s="279">
        <v>1404.45</v>
      </c>
      <c r="E473" s="279">
        <v>1361.05</v>
      </c>
      <c r="F473" s="279">
        <v>1354.36</v>
      </c>
      <c r="G473" s="279">
        <v>1474.8</v>
      </c>
      <c r="H473" s="279">
        <v>1607.44</v>
      </c>
      <c r="I473" s="279">
        <v>1702.19</v>
      </c>
      <c r="J473" s="279">
        <v>1878.06</v>
      </c>
      <c r="K473" s="279">
        <v>2002.52</v>
      </c>
      <c r="L473" s="279">
        <v>2137.5100000000002</v>
      </c>
      <c r="M473" s="279">
        <v>2184.64</v>
      </c>
      <c r="N473" s="279">
        <v>2159.41</v>
      </c>
      <c r="O473" s="279">
        <v>2166.23</v>
      </c>
      <c r="P473" s="279">
        <v>2206.9299999999998</v>
      </c>
      <c r="Q473" s="279">
        <v>2186.52</v>
      </c>
      <c r="R473" s="279">
        <v>2145.85</v>
      </c>
      <c r="S473" s="279">
        <v>2146.9299999999998</v>
      </c>
      <c r="T473" s="279">
        <v>2126.2199999999998</v>
      </c>
      <c r="U473" s="279">
        <v>2012.84</v>
      </c>
      <c r="V473" s="279">
        <v>1990.95</v>
      </c>
      <c r="W473" s="279">
        <v>2007.41</v>
      </c>
      <c r="X473" s="279">
        <v>1823.19</v>
      </c>
      <c r="Y473" s="279">
        <v>1711.67</v>
      </c>
    </row>
    <row r="474" spans="1:25" hidden="1" outlineLevel="1">
      <c r="A474" s="314">
        <v>14</v>
      </c>
      <c r="B474" s="279">
        <v>1594.32</v>
      </c>
      <c r="C474" s="279">
        <v>1485.42</v>
      </c>
      <c r="D474" s="279">
        <v>1381.43</v>
      </c>
      <c r="E474" s="279">
        <v>1346.7</v>
      </c>
      <c r="F474" s="279">
        <v>1360.42</v>
      </c>
      <c r="G474" s="279">
        <v>1441.81</v>
      </c>
      <c r="H474" s="279">
        <v>1608.39</v>
      </c>
      <c r="I474" s="279">
        <v>1733.82</v>
      </c>
      <c r="J474" s="279">
        <v>1923.2</v>
      </c>
      <c r="K474" s="279">
        <v>2099.5300000000002</v>
      </c>
      <c r="L474" s="279">
        <v>2095.6</v>
      </c>
      <c r="M474" s="279">
        <v>2130.06</v>
      </c>
      <c r="N474" s="279">
        <v>2113.9899999999998</v>
      </c>
      <c r="O474" s="279">
        <v>2101.5500000000002</v>
      </c>
      <c r="P474" s="279">
        <v>2135.5700000000002</v>
      </c>
      <c r="Q474" s="279">
        <v>2111.16</v>
      </c>
      <c r="R474" s="279">
        <v>2127.64</v>
      </c>
      <c r="S474" s="279">
        <v>2146.9299999999998</v>
      </c>
      <c r="T474" s="279">
        <v>2133.7600000000002</v>
      </c>
      <c r="U474" s="279">
        <v>2102.66</v>
      </c>
      <c r="V474" s="279">
        <v>2062.9</v>
      </c>
      <c r="W474" s="279">
        <v>2027.33</v>
      </c>
      <c r="X474" s="279">
        <v>1907.7</v>
      </c>
      <c r="Y474" s="279">
        <v>1760.52</v>
      </c>
    </row>
    <row r="475" spans="1:25" hidden="1" outlineLevel="1">
      <c r="A475" s="314">
        <v>15</v>
      </c>
      <c r="B475" s="279">
        <v>1758.52</v>
      </c>
      <c r="C475" s="279">
        <v>1747.98</v>
      </c>
      <c r="D475" s="279">
        <v>1661.05</v>
      </c>
      <c r="E475" s="279">
        <v>1589.75</v>
      </c>
      <c r="F475" s="279">
        <v>1564.64</v>
      </c>
      <c r="G475" s="279">
        <v>1564.8</v>
      </c>
      <c r="H475" s="279">
        <v>1614.19</v>
      </c>
      <c r="I475" s="279">
        <v>1758.6</v>
      </c>
      <c r="J475" s="279">
        <v>1860.11</v>
      </c>
      <c r="K475" s="279">
        <v>2081.19</v>
      </c>
      <c r="L475" s="279">
        <v>2236.19</v>
      </c>
      <c r="M475" s="279">
        <v>2289.16</v>
      </c>
      <c r="N475" s="279">
        <v>2190.29</v>
      </c>
      <c r="O475" s="279">
        <v>2202.81</v>
      </c>
      <c r="P475" s="279">
        <v>2182.4499999999998</v>
      </c>
      <c r="Q475" s="279">
        <v>2159.33</v>
      </c>
      <c r="R475" s="279">
        <v>2085.7399999999998</v>
      </c>
      <c r="S475" s="279">
        <v>1956.39</v>
      </c>
      <c r="T475" s="279">
        <v>1921.2</v>
      </c>
      <c r="U475" s="279">
        <v>1900.15</v>
      </c>
      <c r="V475" s="279">
        <v>1885.21</v>
      </c>
      <c r="W475" s="279">
        <v>1984.78</v>
      </c>
      <c r="X475" s="279">
        <v>1867.22</v>
      </c>
      <c r="Y475" s="279">
        <v>1797.34</v>
      </c>
    </row>
    <row r="476" spans="1:25" hidden="1" outlineLevel="1">
      <c r="A476" s="314">
        <v>16</v>
      </c>
      <c r="B476" s="279">
        <v>1752.42</v>
      </c>
      <c r="C476" s="279">
        <v>1676.78</v>
      </c>
      <c r="D476" s="279">
        <v>1597.6</v>
      </c>
      <c r="E476" s="279">
        <v>1519.33</v>
      </c>
      <c r="F476" s="279">
        <v>1467.88</v>
      </c>
      <c r="G476" s="279">
        <v>1469.78</v>
      </c>
      <c r="H476" s="279">
        <v>1511.32</v>
      </c>
      <c r="I476" s="279">
        <v>1669.8</v>
      </c>
      <c r="J476" s="279">
        <v>1795.76</v>
      </c>
      <c r="K476" s="279">
        <v>2045.45</v>
      </c>
      <c r="L476" s="279">
        <v>2118.17</v>
      </c>
      <c r="M476" s="279">
        <v>2153.29</v>
      </c>
      <c r="N476" s="279">
        <v>2162.11</v>
      </c>
      <c r="O476" s="279">
        <v>2181.16</v>
      </c>
      <c r="P476" s="279">
        <v>2190.9</v>
      </c>
      <c r="Q476" s="279">
        <v>2170.08</v>
      </c>
      <c r="R476" s="279">
        <v>2151.11</v>
      </c>
      <c r="S476" s="279">
        <v>2118.87</v>
      </c>
      <c r="T476" s="279">
        <v>2116.14</v>
      </c>
      <c r="U476" s="279">
        <v>2096.2399999999998</v>
      </c>
      <c r="V476" s="279">
        <v>2103.25</v>
      </c>
      <c r="W476" s="279">
        <v>2126.7800000000002</v>
      </c>
      <c r="X476" s="279">
        <v>2045.71</v>
      </c>
      <c r="Y476" s="279">
        <v>1843.9</v>
      </c>
    </row>
    <row r="477" spans="1:25" hidden="1" outlineLevel="1">
      <c r="A477" s="314">
        <v>17</v>
      </c>
      <c r="B477" s="279">
        <v>1783.91</v>
      </c>
      <c r="C477" s="279">
        <v>1677.91</v>
      </c>
      <c r="D477" s="279">
        <v>1607.62</v>
      </c>
      <c r="E477" s="279">
        <v>1528.95</v>
      </c>
      <c r="F477" s="279">
        <v>1495.48</v>
      </c>
      <c r="G477" s="279">
        <v>1570.8</v>
      </c>
      <c r="H477" s="279">
        <v>1706.56</v>
      </c>
      <c r="I477" s="279">
        <v>1772.54</v>
      </c>
      <c r="J477" s="279">
        <v>1438.03</v>
      </c>
      <c r="K477" s="279">
        <v>2220.6999999999998</v>
      </c>
      <c r="L477" s="279">
        <v>2229.5</v>
      </c>
      <c r="M477" s="279">
        <v>2263.3200000000002</v>
      </c>
      <c r="N477" s="279">
        <v>2234.0500000000002</v>
      </c>
      <c r="O477" s="279">
        <v>2240.0300000000002</v>
      </c>
      <c r="P477" s="279">
        <v>2283.5300000000002</v>
      </c>
      <c r="Q477" s="279">
        <v>2264.2600000000002</v>
      </c>
      <c r="R477" s="279">
        <v>2239.11</v>
      </c>
      <c r="S477" s="279">
        <v>2214.6999999999998</v>
      </c>
      <c r="T477" s="279">
        <v>2199.46</v>
      </c>
      <c r="U477" s="279">
        <v>2147.9</v>
      </c>
      <c r="V477" s="279">
        <v>2125.48</v>
      </c>
      <c r="W477" s="279">
        <v>2129.54</v>
      </c>
      <c r="X477" s="279">
        <v>1903.48</v>
      </c>
      <c r="Y477" s="279">
        <v>1760.49</v>
      </c>
    </row>
    <row r="478" spans="1:25" hidden="1" outlineLevel="1">
      <c r="A478" s="314">
        <v>18</v>
      </c>
      <c r="B478" s="279">
        <v>1650.64</v>
      </c>
      <c r="C478" s="279">
        <v>1558.38</v>
      </c>
      <c r="D478" s="279">
        <v>1472.15</v>
      </c>
      <c r="E478" s="279">
        <v>1389.17</v>
      </c>
      <c r="F478" s="279">
        <v>1418.01</v>
      </c>
      <c r="G478" s="279">
        <v>1487.88</v>
      </c>
      <c r="H478" s="279">
        <v>1591.22</v>
      </c>
      <c r="I478" s="279">
        <v>1761.78</v>
      </c>
      <c r="J478" s="279">
        <v>1934.54</v>
      </c>
      <c r="K478" s="279">
        <v>2177.58</v>
      </c>
      <c r="L478" s="279">
        <v>2194.36</v>
      </c>
      <c r="M478" s="279">
        <v>2198.15</v>
      </c>
      <c r="N478" s="279">
        <v>2187.5500000000002</v>
      </c>
      <c r="O478" s="279">
        <v>2184.35</v>
      </c>
      <c r="P478" s="279">
        <v>2223.12</v>
      </c>
      <c r="Q478" s="279">
        <v>2214.65</v>
      </c>
      <c r="R478" s="279">
        <v>2197.9699999999998</v>
      </c>
      <c r="S478" s="279">
        <v>2168.65</v>
      </c>
      <c r="T478" s="279">
        <v>2177.91</v>
      </c>
      <c r="U478" s="279">
        <v>2135.27</v>
      </c>
      <c r="V478" s="279">
        <v>2083.25</v>
      </c>
      <c r="W478" s="279">
        <v>2089.85</v>
      </c>
      <c r="X478" s="279">
        <v>1844.99</v>
      </c>
      <c r="Y478" s="279">
        <v>1734.74</v>
      </c>
    </row>
    <row r="479" spans="1:25" hidden="1" outlineLevel="1">
      <c r="A479" s="314">
        <v>19</v>
      </c>
      <c r="B479" s="279">
        <v>1694.92</v>
      </c>
      <c r="C479" s="279">
        <v>1582.71</v>
      </c>
      <c r="D479" s="279">
        <v>1443.32</v>
      </c>
      <c r="E479" s="279">
        <v>1374.62</v>
      </c>
      <c r="F479" s="279">
        <v>1359.29</v>
      </c>
      <c r="G479" s="279">
        <v>1497.19</v>
      </c>
      <c r="H479" s="279">
        <v>1649.01</v>
      </c>
      <c r="I479" s="279">
        <v>1824.62</v>
      </c>
      <c r="J479" s="279">
        <v>1959.28</v>
      </c>
      <c r="K479" s="279">
        <v>2208.54</v>
      </c>
      <c r="L479" s="279">
        <v>2265.7800000000002</v>
      </c>
      <c r="M479" s="279">
        <v>2255.64</v>
      </c>
      <c r="N479" s="279">
        <v>2252.88</v>
      </c>
      <c r="O479" s="279">
        <v>2266.3000000000002</v>
      </c>
      <c r="P479" s="279">
        <v>2299.42</v>
      </c>
      <c r="Q479" s="279">
        <v>2262.58</v>
      </c>
      <c r="R479" s="279">
        <v>2249.1</v>
      </c>
      <c r="S479" s="279">
        <v>2244.1999999999998</v>
      </c>
      <c r="T479" s="279">
        <v>2308.89</v>
      </c>
      <c r="U479" s="279">
        <v>2244.58</v>
      </c>
      <c r="V479" s="279">
        <v>2192.15</v>
      </c>
      <c r="W479" s="279">
        <v>2198.7399999999998</v>
      </c>
      <c r="X479" s="279">
        <v>1972.58</v>
      </c>
      <c r="Y479" s="279">
        <v>1874.86</v>
      </c>
    </row>
    <row r="480" spans="1:25" hidden="1" outlineLevel="1">
      <c r="A480" s="314">
        <v>20</v>
      </c>
      <c r="B480" s="279">
        <v>1702.37</v>
      </c>
      <c r="C480" s="279">
        <v>1570.23</v>
      </c>
      <c r="D480" s="279">
        <v>1449.94</v>
      </c>
      <c r="E480" s="279">
        <v>1386.07</v>
      </c>
      <c r="F480" s="279">
        <v>1371.47</v>
      </c>
      <c r="G480" s="279">
        <v>1521.07</v>
      </c>
      <c r="H480" s="279">
        <v>1588.11</v>
      </c>
      <c r="I480" s="279">
        <v>1876.28</v>
      </c>
      <c r="J480" s="279">
        <v>2074.14</v>
      </c>
      <c r="K480" s="279">
        <v>2268.34</v>
      </c>
      <c r="L480" s="279">
        <v>2329.56</v>
      </c>
      <c r="M480" s="279">
        <v>2319.81</v>
      </c>
      <c r="N480" s="279">
        <v>2316.27</v>
      </c>
      <c r="O480" s="279">
        <v>2317.58</v>
      </c>
      <c r="P480" s="279">
        <v>2326.58</v>
      </c>
      <c r="Q480" s="279">
        <v>2308.91</v>
      </c>
      <c r="R480" s="279">
        <v>2283.0500000000002</v>
      </c>
      <c r="S480" s="279">
        <v>2266.9899999999998</v>
      </c>
      <c r="T480" s="279">
        <v>2300.92</v>
      </c>
      <c r="U480" s="279">
        <v>2253.8000000000002</v>
      </c>
      <c r="V480" s="279">
        <v>2230.2399999999998</v>
      </c>
      <c r="W480" s="279">
        <v>2254.33</v>
      </c>
      <c r="X480" s="279">
        <v>1996.96</v>
      </c>
      <c r="Y480" s="279">
        <v>1817.03</v>
      </c>
    </row>
    <row r="481" spans="1:25" hidden="1" outlineLevel="1">
      <c r="A481" s="314">
        <v>21</v>
      </c>
      <c r="B481" s="279">
        <v>1678.99</v>
      </c>
      <c r="C481" s="279">
        <v>1552.3</v>
      </c>
      <c r="D481" s="279">
        <v>1478.26</v>
      </c>
      <c r="E481" s="279">
        <v>1413.74</v>
      </c>
      <c r="F481" s="279">
        <v>1387.94</v>
      </c>
      <c r="G481" s="279">
        <v>1509.7</v>
      </c>
      <c r="H481" s="279">
        <v>1610.05</v>
      </c>
      <c r="I481" s="279">
        <v>1824.26</v>
      </c>
      <c r="J481" s="279">
        <v>2120.9899999999998</v>
      </c>
      <c r="K481" s="279">
        <v>2260.59</v>
      </c>
      <c r="L481" s="279">
        <v>2289.98</v>
      </c>
      <c r="M481" s="279">
        <v>2275.94</v>
      </c>
      <c r="N481" s="279">
        <v>2260.19</v>
      </c>
      <c r="O481" s="279">
        <v>2272.8000000000002</v>
      </c>
      <c r="P481" s="279">
        <v>2276.02</v>
      </c>
      <c r="Q481" s="279">
        <v>2275.25</v>
      </c>
      <c r="R481" s="279">
        <v>2247.12</v>
      </c>
      <c r="S481" s="279">
        <v>2235.85</v>
      </c>
      <c r="T481" s="279">
        <v>2294.85</v>
      </c>
      <c r="U481" s="279">
        <v>2272.9899999999998</v>
      </c>
      <c r="V481" s="279">
        <v>2275.4499999999998</v>
      </c>
      <c r="W481" s="279">
        <v>2291.64</v>
      </c>
      <c r="X481" s="279">
        <v>2180.98</v>
      </c>
      <c r="Y481" s="279">
        <v>1894.03</v>
      </c>
    </row>
    <row r="482" spans="1:25" hidden="1" outlineLevel="1">
      <c r="A482" s="314">
        <v>22</v>
      </c>
      <c r="B482" s="279">
        <v>2009.19</v>
      </c>
      <c r="C482" s="279">
        <v>1901.71</v>
      </c>
      <c r="D482" s="279">
        <v>1769.16</v>
      </c>
      <c r="E482" s="279">
        <v>1669.79</v>
      </c>
      <c r="F482" s="279">
        <v>1623.29</v>
      </c>
      <c r="G482" s="279">
        <v>1674.49</v>
      </c>
      <c r="H482" s="279">
        <v>1782.59</v>
      </c>
      <c r="I482" s="279">
        <v>1888.01</v>
      </c>
      <c r="J482" s="279">
        <v>2045.1</v>
      </c>
      <c r="K482" s="279">
        <v>2435.58</v>
      </c>
      <c r="L482" s="279">
        <v>2510.5700000000002</v>
      </c>
      <c r="M482" s="279">
        <v>2521.94</v>
      </c>
      <c r="N482" s="279">
        <v>2480.86</v>
      </c>
      <c r="O482" s="279">
        <v>2440.0100000000002</v>
      </c>
      <c r="P482" s="279">
        <v>2410.46</v>
      </c>
      <c r="Q482" s="279">
        <v>2378.16</v>
      </c>
      <c r="R482" s="279">
        <v>2345.12</v>
      </c>
      <c r="S482" s="279">
        <v>2310.85</v>
      </c>
      <c r="T482" s="279">
        <v>2285.15</v>
      </c>
      <c r="U482" s="279">
        <v>2227.8000000000002</v>
      </c>
      <c r="V482" s="279">
        <v>2228.7800000000002</v>
      </c>
      <c r="W482" s="279">
        <v>2239.41</v>
      </c>
      <c r="X482" s="279">
        <v>2090.25</v>
      </c>
      <c r="Y482" s="279">
        <v>1903.33</v>
      </c>
    </row>
    <row r="483" spans="1:25" hidden="1" outlineLevel="1">
      <c r="A483" s="314">
        <v>23</v>
      </c>
      <c r="B483" s="279">
        <v>1778.88</v>
      </c>
      <c r="C483" s="279">
        <v>1650.07</v>
      </c>
      <c r="D483" s="279">
        <v>1507.45</v>
      </c>
      <c r="E483" s="279">
        <v>1421.47</v>
      </c>
      <c r="F483" s="279">
        <v>1378.82</v>
      </c>
      <c r="G483" s="279">
        <v>1420.91</v>
      </c>
      <c r="H483" s="279">
        <v>1423.96</v>
      </c>
      <c r="I483" s="279">
        <v>1656.78</v>
      </c>
      <c r="J483" s="279">
        <v>1827.59</v>
      </c>
      <c r="K483" s="279">
        <v>2054.59</v>
      </c>
      <c r="L483" s="279">
        <v>2501.31</v>
      </c>
      <c r="M483" s="279">
        <v>2253.7600000000002</v>
      </c>
      <c r="N483" s="279">
        <v>2251.62</v>
      </c>
      <c r="O483" s="279">
        <v>2536.4299999999998</v>
      </c>
      <c r="P483" s="279">
        <v>2526.13</v>
      </c>
      <c r="Q483" s="279">
        <v>2505.6999999999998</v>
      </c>
      <c r="R483" s="279">
        <v>2178.6999999999998</v>
      </c>
      <c r="S483" s="279">
        <v>2185.44</v>
      </c>
      <c r="T483" s="279">
        <v>2167.2199999999998</v>
      </c>
      <c r="U483" s="279">
        <v>2151.2199999999998</v>
      </c>
      <c r="V483" s="279">
        <v>2164.1799999999998</v>
      </c>
      <c r="W483" s="279">
        <v>2159.14</v>
      </c>
      <c r="X483" s="279">
        <v>2009.95</v>
      </c>
      <c r="Y483" s="279">
        <v>1852.23</v>
      </c>
    </row>
    <row r="484" spans="1:25" hidden="1" outlineLevel="1">
      <c r="A484" s="314">
        <v>24</v>
      </c>
      <c r="B484" s="279">
        <v>1711.04</v>
      </c>
      <c r="C484" s="279">
        <v>1580.01</v>
      </c>
      <c r="D484" s="279">
        <v>1520.36</v>
      </c>
      <c r="E484" s="279">
        <v>1452.44</v>
      </c>
      <c r="F484" s="279">
        <v>1428.04</v>
      </c>
      <c r="G484" s="279">
        <v>1562.73</v>
      </c>
      <c r="H484" s="279">
        <v>1732.44</v>
      </c>
      <c r="I484" s="279">
        <v>1781.55</v>
      </c>
      <c r="J484" s="279">
        <v>2054.69</v>
      </c>
      <c r="K484" s="279">
        <v>2478.33</v>
      </c>
      <c r="L484" s="279">
        <v>2583.21</v>
      </c>
      <c r="M484" s="279">
        <v>2582.63</v>
      </c>
      <c r="N484" s="279">
        <v>2621.86</v>
      </c>
      <c r="O484" s="279">
        <v>2625.32</v>
      </c>
      <c r="P484" s="279">
        <v>2612.77</v>
      </c>
      <c r="Q484" s="279">
        <v>2606.1999999999998</v>
      </c>
      <c r="R484" s="279">
        <v>2599.59</v>
      </c>
      <c r="S484" s="279">
        <v>2598.79</v>
      </c>
      <c r="T484" s="279">
        <v>2527.12</v>
      </c>
      <c r="U484" s="279">
        <v>2517.4899999999998</v>
      </c>
      <c r="V484" s="279">
        <v>2475.83</v>
      </c>
      <c r="W484" s="279">
        <v>2467.31</v>
      </c>
      <c r="X484" s="279">
        <v>1955.85</v>
      </c>
      <c r="Y484" s="279">
        <v>1783.01</v>
      </c>
    </row>
    <row r="485" spans="1:25" hidden="1" outlineLevel="1">
      <c r="A485" s="314">
        <v>25</v>
      </c>
      <c r="B485" s="279">
        <v>1585.88</v>
      </c>
      <c r="C485" s="279">
        <v>1465.52</v>
      </c>
      <c r="D485" s="279">
        <v>1353.02</v>
      </c>
      <c r="E485" s="279">
        <v>1307.6300000000001</v>
      </c>
      <c r="F485" s="279">
        <v>1284.33</v>
      </c>
      <c r="G485" s="279">
        <v>1420.08</v>
      </c>
      <c r="H485" s="279">
        <v>1516.01</v>
      </c>
      <c r="I485" s="279">
        <v>1731.92</v>
      </c>
      <c r="J485" s="279">
        <v>1811.54</v>
      </c>
      <c r="K485" s="279">
        <v>2038.88</v>
      </c>
      <c r="L485" s="279">
        <v>2097.27</v>
      </c>
      <c r="M485" s="279">
        <v>2054.13</v>
      </c>
      <c r="N485" s="279">
        <v>2028.74</v>
      </c>
      <c r="O485" s="279">
        <v>2056.7199999999998</v>
      </c>
      <c r="P485" s="279">
        <v>2103.31</v>
      </c>
      <c r="Q485" s="279">
        <v>2095.38</v>
      </c>
      <c r="R485" s="279">
        <v>2084.6999999999998</v>
      </c>
      <c r="S485" s="279">
        <v>2074.0700000000002</v>
      </c>
      <c r="T485" s="279">
        <v>2029.49</v>
      </c>
      <c r="U485" s="279">
        <v>1970.95</v>
      </c>
      <c r="V485" s="279">
        <v>1948.33</v>
      </c>
      <c r="W485" s="279">
        <v>1944.3</v>
      </c>
      <c r="X485" s="279">
        <v>1826.46</v>
      </c>
      <c r="Y485" s="279">
        <v>1714.3</v>
      </c>
    </row>
    <row r="486" spans="1:25" hidden="1" outlineLevel="1">
      <c r="A486" s="314">
        <v>26</v>
      </c>
      <c r="B486" s="279">
        <v>1682.54</v>
      </c>
      <c r="C486" s="279">
        <v>1572.82</v>
      </c>
      <c r="D486" s="279">
        <v>1473.14</v>
      </c>
      <c r="E486" s="279">
        <v>1375.68</v>
      </c>
      <c r="F486" s="279">
        <v>1374.33</v>
      </c>
      <c r="G486" s="279">
        <v>1505.71</v>
      </c>
      <c r="H486" s="279">
        <v>1609.73</v>
      </c>
      <c r="I486" s="279">
        <v>1810.58</v>
      </c>
      <c r="J486" s="279">
        <v>1984.9</v>
      </c>
      <c r="K486" s="279">
        <v>1976.59</v>
      </c>
      <c r="L486" s="279">
        <v>2002.85</v>
      </c>
      <c r="M486" s="279">
        <v>2000.45</v>
      </c>
      <c r="N486" s="279">
        <v>1985.76</v>
      </c>
      <c r="O486" s="279">
        <v>2265.56</v>
      </c>
      <c r="P486" s="279">
        <v>2335.21</v>
      </c>
      <c r="Q486" s="279">
        <v>2324.08</v>
      </c>
      <c r="R486" s="279">
        <v>2336.39</v>
      </c>
      <c r="S486" s="279">
        <v>2314.5</v>
      </c>
      <c r="T486" s="279">
        <v>2246.35</v>
      </c>
      <c r="U486" s="279">
        <v>2198.33</v>
      </c>
      <c r="V486" s="279">
        <v>2131.42</v>
      </c>
      <c r="W486" s="279">
        <v>2083.79</v>
      </c>
      <c r="X486" s="279">
        <v>1952.8</v>
      </c>
      <c r="Y486" s="279">
        <v>1791.24</v>
      </c>
    </row>
    <row r="487" spans="1:25" hidden="1" outlineLevel="1">
      <c r="A487" s="314">
        <v>27</v>
      </c>
      <c r="B487" s="279">
        <v>1663.63</v>
      </c>
      <c r="C487" s="279">
        <v>1517.06</v>
      </c>
      <c r="D487" s="279">
        <v>1391.35</v>
      </c>
      <c r="E487" s="279">
        <v>1298.31</v>
      </c>
      <c r="F487" s="279">
        <v>1274.83</v>
      </c>
      <c r="G487" s="279">
        <v>1448.14</v>
      </c>
      <c r="H487" s="279">
        <v>1656.13</v>
      </c>
      <c r="I487" s="279">
        <v>1780.88</v>
      </c>
      <c r="J487" s="279">
        <v>2085.9299999999998</v>
      </c>
      <c r="K487" s="279">
        <v>2185.94</v>
      </c>
      <c r="L487" s="279">
        <v>2208.5300000000002</v>
      </c>
      <c r="M487" s="279">
        <v>2227.13</v>
      </c>
      <c r="N487" s="279">
        <v>2259.09</v>
      </c>
      <c r="O487" s="279">
        <v>2263.66</v>
      </c>
      <c r="P487" s="279">
        <v>2229.39</v>
      </c>
      <c r="Q487" s="279">
        <v>2226.27</v>
      </c>
      <c r="R487" s="279">
        <v>2191.52</v>
      </c>
      <c r="S487" s="279">
        <v>2187.77</v>
      </c>
      <c r="T487" s="279">
        <v>2168.21</v>
      </c>
      <c r="U487" s="279">
        <v>2116.23</v>
      </c>
      <c r="V487" s="279">
        <v>2076.23</v>
      </c>
      <c r="W487" s="279">
        <v>2061.64</v>
      </c>
      <c r="X487" s="279">
        <v>1960.72</v>
      </c>
      <c r="Y487" s="279">
        <v>1759.05</v>
      </c>
    </row>
    <row r="488" spans="1:25" hidden="1" outlineLevel="1">
      <c r="A488" s="314">
        <v>28</v>
      </c>
      <c r="B488" s="279">
        <v>1590.18</v>
      </c>
      <c r="C488" s="279">
        <v>1448.95</v>
      </c>
      <c r="D488" s="279">
        <v>1331.87</v>
      </c>
      <c r="E488" s="279">
        <v>1272.3499999999999</v>
      </c>
      <c r="F488" s="279">
        <v>1252.03</v>
      </c>
      <c r="G488" s="279">
        <v>1409.62</v>
      </c>
      <c r="H488" s="279">
        <v>1576.96</v>
      </c>
      <c r="I488" s="279">
        <v>1768.95</v>
      </c>
      <c r="J488" s="279">
        <v>1943.97</v>
      </c>
      <c r="K488" s="279">
        <v>2177.11</v>
      </c>
      <c r="L488" s="279">
        <v>2214.94</v>
      </c>
      <c r="M488" s="279">
        <v>2226.4</v>
      </c>
      <c r="N488" s="279">
        <v>2202.5500000000002</v>
      </c>
      <c r="O488" s="279">
        <v>2249.52</v>
      </c>
      <c r="P488" s="279">
        <v>2211.6</v>
      </c>
      <c r="Q488" s="279">
        <v>2199.04</v>
      </c>
      <c r="R488" s="279">
        <v>2217.67</v>
      </c>
      <c r="S488" s="279">
        <v>2195.86</v>
      </c>
      <c r="T488" s="279">
        <v>2168.87</v>
      </c>
      <c r="U488" s="279">
        <v>2092.42</v>
      </c>
      <c r="V488" s="279">
        <v>2100.39</v>
      </c>
      <c r="W488" s="279">
        <v>2100.66</v>
      </c>
      <c r="X488" s="279">
        <v>1971.2</v>
      </c>
      <c r="Y488" s="279">
        <v>1836.18</v>
      </c>
    </row>
    <row r="489" spans="1:25" hidden="1" outlineLevel="1">
      <c r="A489" s="314">
        <v>29</v>
      </c>
      <c r="B489" s="279">
        <v>1764.96</v>
      </c>
      <c r="C489" s="279">
        <v>1629.8</v>
      </c>
      <c r="D489" s="279">
        <v>1535.31</v>
      </c>
      <c r="E489" s="279">
        <v>1448.25</v>
      </c>
      <c r="F489" s="279">
        <v>1413.88</v>
      </c>
      <c r="G489" s="279">
        <v>1470.8</v>
      </c>
      <c r="H489" s="279">
        <v>1458.85</v>
      </c>
      <c r="I489" s="279">
        <v>1742.68</v>
      </c>
      <c r="J489" s="279">
        <v>1840.05</v>
      </c>
      <c r="K489" s="279">
        <v>2093.1</v>
      </c>
      <c r="L489" s="279">
        <v>2257.5700000000002</v>
      </c>
      <c r="M489" s="279">
        <v>2301.3000000000002</v>
      </c>
      <c r="N489" s="279">
        <v>2287.0500000000002</v>
      </c>
      <c r="O489" s="279">
        <v>2278.31</v>
      </c>
      <c r="P489" s="279">
        <v>2253.9899999999998</v>
      </c>
      <c r="Q489" s="279">
        <v>2216.23</v>
      </c>
      <c r="R489" s="279">
        <v>2201.5100000000002</v>
      </c>
      <c r="S489" s="279">
        <v>2200.52</v>
      </c>
      <c r="T489" s="279">
        <v>2208.77</v>
      </c>
      <c r="U489" s="279">
        <v>2066.54</v>
      </c>
      <c r="V489" s="279">
        <v>2104.2399999999998</v>
      </c>
      <c r="W489" s="279">
        <v>2090.63</v>
      </c>
      <c r="X489" s="279">
        <v>2021.19</v>
      </c>
      <c r="Y489" s="279">
        <v>1881.31</v>
      </c>
    </row>
    <row r="490" spans="1:25" hidden="1" outlineLevel="1">
      <c r="A490" s="314">
        <v>30</v>
      </c>
      <c r="B490" s="279">
        <v>1764.75</v>
      </c>
      <c r="C490" s="279">
        <v>1609.7</v>
      </c>
      <c r="D490" s="279">
        <v>1510.47</v>
      </c>
      <c r="E490" s="279">
        <v>1459.88</v>
      </c>
      <c r="F490" s="279">
        <v>1418.82</v>
      </c>
      <c r="G490" s="279">
        <v>1440.65</v>
      </c>
      <c r="H490" s="279">
        <v>1466.71</v>
      </c>
      <c r="I490" s="279">
        <v>1694.06</v>
      </c>
      <c r="J490" s="279">
        <v>1844.72</v>
      </c>
      <c r="K490" s="279">
        <v>2152.25</v>
      </c>
      <c r="L490" s="279">
        <v>2281.71</v>
      </c>
      <c r="M490" s="279">
        <v>2293.13</v>
      </c>
      <c r="N490" s="279">
        <v>2326.86</v>
      </c>
      <c r="O490" s="279">
        <v>2314.88</v>
      </c>
      <c r="P490" s="279">
        <v>2341.4</v>
      </c>
      <c r="Q490" s="279">
        <v>2370.7600000000002</v>
      </c>
      <c r="R490" s="279">
        <v>2365.54</v>
      </c>
      <c r="S490" s="279">
        <v>2309.67</v>
      </c>
      <c r="T490" s="279">
        <v>2322.66</v>
      </c>
      <c r="U490" s="279">
        <v>2240.83</v>
      </c>
      <c r="V490" s="279">
        <v>2260.5700000000002</v>
      </c>
      <c r="W490" s="279">
        <v>2239.92</v>
      </c>
      <c r="X490" s="279">
        <v>2130.12</v>
      </c>
      <c r="Y490" s="279">
        <v>1922</v>
      </c>
    </row>
    <row r="491" spans="1:25" hidden="1" outlineLevel="1">
      <c r="A491" s="314">
        <v>31</v>
      </c>
      <c r="B491" s="279">
        <v>1733.64</v>
      </c>
      <c r="C491" s="279">
        <v>1585.95</v>
      </c>
      <c r="D491" s="279">
        <v>1507.01</v>
      </c>
      <c r="E491" s="279">
        <v>1479.51</v>
      </c>
      <c r="F491" s="279">
        <v>1469.19</v>
      </c>
      <c r="G491" s="279">
        <v>1509.68</v>
      </c>
      <c r="H491" s="279">
        <v>1699.4</v>
      </c>
      <c r="I491" s="279">
        <v>1853.49</v>
      </c>
      <c r="J491" s="279">
        <v>2102.5700000000002</v>
      </c>
      <c r="K491" s="279">
        <v>2245.54</v>
      </c>
      <c r="L491" s="279">
        <v>2325.7800000000002</v>
      </c>
      <c r="M491" s="279">
        <v>2354.1799999999998</v>
      </c>
      <c r="N491" s="279">
        <v>2359.14</v>
      </c>
      <c r="O491" s="279">
        <v>2314.0100000000002</v>
      </c>
      <c r="P491" s="279">
        <v>2386.1799999999998</v>
      </c>
      <c r="Q491" s="279">
        <v>2371.91</v>
      </c>
      <c r="R491" s="279">
        <v>2332.52</v>
      </c>
      <c r="S491" s="279">
        <v>2281.0100000000002</v>
      </c>
      <c r="T491" s="279">
        <v>2228.0300000000002</v>
      </c>
      <c r="U491" s="279">
        <v>2128.4899999999998</v>
      </c>
      <c r="V491" s="279">
        <v>2110.67</v>
      </c>
      <c r="W491" s="279">
        <v>2105.25</v>
      </c>
      <c r="X491" s="279">
        <v>1873.02</v>
      </c>
      <c r="Y491" s="279">
        <v>1741.7</v>
      </c>
    </row>
    <row r="492" spans="1:25" collapsed="1">
      <c r="A492" s="304"/>
      <c r="B492" s="304"/>
      <c r="C492" s="304"/>
      <c r="D492" s="304"/>
      <c r="E492" s="304"/>
      <c r="F492" s="304"/>
      <c r="G492" s="304"/>
      <c r="H492" s="304"/>
      <c r="I492" s="304"/>
      <c r="J492" s="304"/>
      <c r="K492" s="304"/>
      <c r="L492" s="304"/>
      <c r="M492" s="304"/>
      <c r="N492" s="304"/>
      <c r="O492" s="304"/>
      <c r="P492" s="304"/>
      <c r="Q492" s="304"/>
      <c r="R492" s="304"/>
      <c r="S492" s="304"/>
      <c r="T492" s="304"/>
      <c r="U492" s="304"/>
      <c r="V492" s="304"/>
      <c r="W492" s="304"/>
      <c r="X492" s="304"/>
      <c r="Y492" s="304"/>
    </row>
    <row r="493" spans="1:25" ht="45" customHeight="1">
      <c r="A493" s="406" t="s">
        <v>208</v>
      </c>
      <c r="B493" s="409" t="s">
        <v>323</v>
      </c>
      <c r="C493" s="409"/>
      <c r="D493" s="409"/>
      <c r="E493" s="409"/>
      <c r="F493" s="409"/>
      <c r="G493" s="409"/>
      <c r="H493" s="409"/>
      <c r="I493" s="409"/>
      <c r="J493" s="409"/>
      <c r="K493" s="409"/>
      <c r="L493" s="409"/>
      <c r="M493" s="409"/>
      <c r="N493" s="409"/>
      <c r="O493" s="409"/>
      <c r="P493" s="409"/>
      <c r="Q493" s="409"/>
      <c r="R493" s="409"/>
      <c r="S493" s="409"/>
      <c r="T493" s="409"/>
      <c r="U493" s="409"/>
      <c r="V493" s="409"/>
      <c r="W493" s="409"/>
      <c r="X493" s="409"/>
      <c r="Y493" s="409"/>
    </row>
    <row r="494" spans="1:25" ht="30" hidden="1" outlineLevel="1">
      <c r="A494" s="406"/>
      <c r="B494" s="305" t="s">
        <v>1</v>
      </c>
      <c r="C494" s="305" t="s">
        <v>2</v>
      </c>
      <c r="D494" s="305" t="s">
        <v>3</v>
      </c>
      <c r="E494" s="305" t="s">
        <v>4</v>
      </c>
      <c r="F494" s="305" t="s">
        <v>5</v>
      </c>
      <c r="G494" s="305" t="s">
        <v>6</v>
      </c>
      <c r="H494" s="305" t="s">
        <v>7</v>
      </c>
      <c r="I494" s="305" t="s">
        <v>8</v>
      </c>
      <c r="J494" s="305" t="s">
        <v>9</v>
      </c>
      <c r="K494" s="305" t="s">
        <v>10</v>
      </c>
      <c r="L494" s="305" t="s">
        <v>11</v>
      </c>
      <c r="M494" s="305" t="s">
        <v>12</v>
      </c>
      <c r="N494" s="305" t="s">
        <v>13</v>
      </c>
      <c r="O494" s="305" t="s">
        <v>14</v>
      </c>
      <c r="P494" s="305" t="s">
        <v>15</v>
      </c>
      <c r="Q494" s="305" t="s">
        <v>16</v>
      </c>
      <c r="R494" s="305" t="s">
        <v>17</v>
      </c>
      <c r="S494" s="305" t="s">
        <v>18</v>
      </c>
      <c r="T494" s="305" t="s">
        <v>19</v>
      </c>
      <c r="U494" s="305" t="s">
        <v>20</v>
      </c>
      <c r="V494" s="305" t="s">
        <v>21</v>
      </c>
      <c r="W494" s="305" t="s">
        <v>22</v>
      </c>
      <c r="X494" s="305" t="s">
        <v>23</v>
      </c>
      <c r="Y494" s="305" t="s">
        <v>24</v>
      </c>
    </row>
    <row r="495" spans="1:25" hidden="1" outlineLevel="1">
      <c r="A495" s="314">
        <v>1</v>
      </c>
      <c r="B495" s="279">
        <v>1828.14</v>
      </c>
      <c r="C495" s="279">
        <v>1723.2</v>
      </c>
      <c r="D495" s="279">
        <v>1619.42</v>
      </c>
      <c r="E495" s="279">
        <v>1552.02</v>
      </c>
      <c r="F495" s="279">
        <v>1508.31</v>
      </c>
      <c r="G495" s="279">
        <v>1535.55</v>
      </c>
      <c r="H495" s="279">
        <v>1585.66</v>
      </c>
      <c r="I495" s="279">
        <v>1818.53</v>
      </c>
      <c r="J495" s="279">
        <v>1936.96</v>
      </c>
      <c r="K495" s="279">
        <v>2130.62</v>
      </c>
      <c r="L495" s="279">
        <v>2188.5700000000002</v>
      </c>
      <c r="M495" s="279">
        <v>2281.1999999999998</v>
      </c>
      <c r="N495" s="279">
        <v>2264.38</v>
      </c>
      <c r="O495" s="279">
        <v>2267.81</v>
      </c>
      <c r="P495" s="279">
        <v>2270.69</v>
      </c>
      <c r="Q495" s="279">
        <v>2247.91</v>
      </c>
      <c r="R495" s="279">
        <v>2128.79</v>
      </c>
      <c r="S495" s="279">
        <v>2022.11</v>
      </c>
      <c r="T495" s="279">
        <v>1993.62</v>
      </c>
      <c r="U495" s="279">
        <v>1956.95</v>
      </c>
      <c r="V495" s="279">
        <v>1942.09</v>
      </c>
      <c r="W495" s="279">
        <v>1974.8</v>
      </c>
      <c r="X495" s="279">
        <v>1948.52</v>
      </c>
      <c r="Y495" s="279">
        <v>1852.11</v>
      </c>
    </row>
    <row r="496" spans="1:25" hidden="1" outlineLevel="1">
      <c r="A496" s="314">
        <v>2</v>
      </c>
      <c r="B496" s="279">
        <v>1781.49</v>
      </c>
      <c r="C496" s="279">
        <v>1600.4</v>
      </c>
      <c r="D496" s="279">
        <v>1511.36</v>
      </c>
      <c r="E496" s="279">
        <v>1454.89</v>
      </c>
      <c r="F496" s="279">
        <v>1395.63</v>
      </c>
      <c r="G496" s="279">
        <v>1408.34</v>
      </c>
      <c r="H496" s="279">
        <v>1386.6</v>
      </c>
      <c r="I496" s="279">
        <v>1586.39</v>
      </c>
      <c r="J496" s="279">
        <v>1878.47</v>
      </c>
      <c r="K496" s="279">
        <v>2005.9</v>
      </c>
      <c r="L496" s="279">
        <v>2189.04</v>
      </c>
      <c r="M496" s="279">
        <v>2149.5100000000002</v>
      </c>
      <c r="N496" s="279">
        <v>2137.63</v>
      </c>
      <c r="O496" s="279">
        <v>2116.9299999999998</v>
      </c>
      <c r="P496" s="279">
        <v>2130.98</v>
      </c>
      <c r="Q496" s="279">
        <v>2135.87</v>
      </c>
      <c r="R496" s="279">
        <v>2109.11</v>
      </c>
      <c r="S496" s="279">
        <v>2106.36</v>
      </c>
      <c r="T496" s="279">
        <v>2078.5500000000002</v>
      </c>
      <c r="U496" s="279">
        <v>2076.9899999999998</v>
      </c>
      <c r="V496" s="279">
        <v>2124.4299999999998</v>
      </c>
      <c r="W496" s="279">
        <v>2115.91</v>
      </c>
      <c r="X496" s="279">
        <v>1986.09</v>
      </c>
      <c r="Y496" s="279">
        <v>1867.28</v>
      </c>
    </row>
    <row r="497" spans="1:25" hidden="1" outlineLevel="1">
      <c r="A497" s="314">
        <v>3</v>
      </c>
      <c r="B497" s="279">
        <v>1793.82</v>
      </c>
      <c r="C497" s="279">
        <v>1606.44</v>
      </c>
      <c r="D497" s="279">
        <v>1494.47</v>
      </c>
      <c r="E497" s="279">
        <v>1434.78</v>
      </c>
      <c r="F497" s="279">
        <v>1515.67</v>
      </c>
      <c r="G497" s="279">
        <v>1606.95</v>
      </c>
      <c r="H497" s="279">
        <v>1772.72</v>
      </c>
      <c r="I497" s="279">
        <v>1851.98</v>
      </c>
      <c r="J497" s="279">
        <v>1955.06</v>
      </c>
      <c r="K497" s="279">
        <v>2186.86</v>
      </c>
      <c r="L497" s="279">
        <v>2250.63</v>
      </c>
      <c r="M497" s="279">
        <v>2260.67</v>
      </c>
      <c r="N497" s="279">
        <v>2274.69</v>
      </c>
      <c r="O497" s="279">
        <v>2297.34</v>
      </c>
      <c r="P497" s="279">
        <v>2249.7800000000002</v>
      </c>
      <c r="Q497" s="279">
        <v>2245.65</v>
      </c>
      <c r="R497" s="279">
        <v>2167.2600000000002</v>
      </c>
      <c r="S497" s="279">
        <v>2279.04</v>
      </c>
      <c r="T497" s="279">
        <v>2219.0100000000002</v>
      </c>
      <c r="U497" s="279">
        <v>2149.8200000000002</v>
      </c>
      <c r="V497" s="279">
        <v>2075.7800000000002</v>
      </c>
      <c r="W497" s="279">
        <v>1997.16</v>
      </c>
      <c r="X497" s="279">
        <v>1857.76</v>
      </c>
      <c r="Y497" s="279">
        <v>1854.04</v>
      </c>
    </row>
    <row r="498" spans="1:25" hidden="1" outlineLevel="1">
      <c r="A498" s="314">
        <v>4</v>
      </c>
      <c r="B498" s="279">
        <v>1689.1</v>
      </c>
      <c r="C498" s="279">
        <v>1564.39</v>
      </c>
      <c r="D498" s="279">
        <v>1470.57</v>
      </c>
      <c r="E498" s="279">
        <v>1356.37</v>
      </c>
      <c r="F498" s="279">
        <v>1300.76</v>
      </c>
      <c r="G498" s="279">
        <v>1376.23</v>
      </c>
      <c r="H498" s="279">
        <v>1704.12</v>
      </c>
      <c r="I498" s="279">
        <v>1840.3</v>
      </c>
      <c r="J498" s="279">
        <v>1975.09</v>
      </c>
      <c r="K498" s="279">
        <v>2206.73</v>
      </c>
      <c r="L498" s="279">
        <v>2258.29</v>
      </c>
      <c r="M498" s="279">
        <v>2268.86</v>
      </c>
      <c r="N498" s="279">
        <v>2190.1799999999998</v>
      </c>
      <c r="O498" s="279">
        <v>2192.96</v>
      </c>
      <c r="P498" s="279">
        <v>2218.56</v>
      </c>
      <c r="Q498" s="279">
        <v>2182.29</v>
      </c>
      <c r="R498" s="279">
        <v>2128.87</v>
      </c>
      <c r="S498" s="279">
        <v>2125.85</v>
      </c>
      <c r="T498" s="279">
        <v>2104.04</v>
      </c>
      <c r="U498" s="279">
        <v>2060.41</v>
      </c>
      <c r="V498" s="279">
        <v>2029.69</v>
      </c>
      <c r="W498" s="279">
        <v>2056.27</v>
      </c>
      <c r="X498" s="279">
        <v>1881.68</v>
      </c>
      <c r="Y498" s="279">
        <v>1811.31</v>
      </c>
    </row>
    <row r="499" spans="1:25" hidden="1" outlineLevel="1">
      <c r="A499" s="314">
        <v>5</v>
      </c>
      <c r="B499" s="279">
        <v>1500.03</v>
      </c>
      <c r="C499" s="279">
        <v>1364</v>
      </c>
      <c r="D499" s="279">
        <v>1316.58</v>
      </c>
      <c r="E499" s="279">
        <v>1258.26</v>
      </c>
      <c r="F499" s="279">
        <v>1216.72</v>
      </c>
      <c r="G499" s="279">
        <v>1271.95</v>
      </c>
      <c r="H499" s="279">
        <v>1489.74</v>
      </c>
      <c r="I499" s="279">
        <v>1757.93</v>
      </c>
      <c r="J499" s="279">
        <v>1900.63</v>
      </c>
      <c r="K499" s="279">
        <v>2133.38</v>
      </c>
      <c r="L499" s="279">
        <v>2194.61</v>
      </c>
      <c r="M499" s="279">
        <v>2231.2800000000002</v>
      </c>
      <c r="N499" s="279">
        <v>2234</v>
      </c>
      <c r="O499" s="279">
        <v>2230.27</v>
      </c>
      <c r="P499" s="279">
        <v>2239.67</v>
      </c>
      <c r="Q499" s="279">
        <v>2212.27</v>
      </c>
      <c r="R499" s="279">
        <v>2154.83</v>
      </c>
      <c r="S499" s="279">
        <v>2146.33</v>
      </c>
      <c r="T499" s="279">
        <v>2099.58</v>
      </c>
      <c r="U499" s="279">
        <v>2063.11</v>
      </c>
      <c r="V499" s="279">
        <v>1978.48</v>
      </c>
      <c r="W499" s="279">
        <v>1973.78</v>
      </c>
      <c r="X499" s="279">
        <v>1812.62</v>
      </c>
      <c r="Y499" s="279">
        <v>1679.87</v>
      </c>
    </row>
    <row r="500" spans="1:25" hidden="1" outlineLevel="1">
      <c r="A500" s="314">
        <v>6</v>
      </c>
      <c r="B500" s="279">
        <v>1536.62</v>
      </c>
      <c r="C500" s="279">
        <v>1364.14</v>
      </c>
      <c r="D500" s="279">
        <v>1290.26</v>
      </c>
      <c r="E500" s="279">
        <v>1244.52</v>
      </c>
      <c r="F500" s="279">
        <v>1191.47</v>
      </c>
      <c r="G500" s="279">
        <v>1247.1500000000001</v>
      </c>
      <c r="H500" s="279">
        <v>1418.1</v>
      </c>
      <c r="I500" s="279">
        <v>1823.23</v>
      </c>
      <c r="J500" s="279">
        <v>1955.21</v>
      </c>
      <c r="K500" s="279">
        <v>2202.14</v>
      </c>
      <c r="L500" s="279">
        <v>2218.09</v>
      </c>
      <c r="M500" s="279">
        <v>2217.84</v>
      </c>
      <c r="N500" s="279">
        <v>2144.41</v>
      </c>
      <c r="O500" s="279">
        <v>2178</v>
      </c>
      <c r="P500" s="279">
        <v>2180.0500000000002</v>
      </c>
      <c r="Q500" s="279">
        <v>2232.89</v>
      </c>
      <c r="R500" s="279">
        <v>2189.36</v>
      </c>
      <c r="S500" s="279">
        <v>2210.46</v>
      </c>
      <c r="T500" s="279">
        <v>2185.58</v>
      </c>
      <c r="U500" s="279">
        <v>2127.85</v>
      </c>
      <c r="V500" s="279">
        <v>2086.88</v>
      </c>
      <c r="W500" s="279">
        <v>2065.7800000000002</v>
      </c>
      <c r="X500" s="279">
        <v>1913.36</v>
      </c>
      <c r="Y500" s="279">
        <v>1780.23</v>
      </c>
    </row>
    <row r="501" spans="1:25" hidden="1" outlineLevel="1">
      <c r="A501" s="314">
        <v>7</v>
      </c>
      <c r="B501" s="279">
        <v>1505.28</v>
      </c>
      <c r="C501" s="279">
        <v>1391.4</v>
      </c>
      <c r="D501" s="279">
        <v>1330.35</v>
      </c>
      <c r="E501" s="279">
        <v>1301.0999999999999</v>
      </c>
      <c r="F501" s="279">
        <v>1292.0999999999999</v>
      </c>
      <c r="G501" s="279">
        <v>1356.07</v>
      </c>
      <c r="H501" s="279">
        <v>1552.07</v>
      </c>
      <c r="I501" s="279">
        <v>1826.29</v>
      </c>
      <c r="J501" s="279">
        <v>2021.51</v>
      </c>
      <c r="K501" s="279">
        <v>2187.91</v>
      </c>
      <c r="L501" s="279">
        <v>2219.52</v>
      </c>
      <c r="M501" s="279">
        <v>2240.5500000000002</v>
      </c>
      <c r="N501" s="279">
        <v>2201.4499999999998</v>
      </c>
      <c r="O501" s="279">
        <v>2222.12</v>
      </c>
      <c r="P501" s="279">
        <v>2228.4699999999998</v>
      </c>
      <c r="Q501" s="279">
        <v>2222.67</v>
      </c>
      <c r="R501" s="279">
        <v>2175.14</v>
      </c>
      <c r="S501" s="279">
        <v>2241.2199999999998</v>
      </c>
      <c r="T501" s="279">
        <v>2217.94</v>
      </c>
      <c r="U501" s="279">
        <v>2205.81</v>
      </c>
      <c r="V501" s="279">
        <v>2157.7399999999998</v>
      </c>
      <c r="W501" s="279">
        <v>2198.5700000000002</v>
      </c>
      <c r="X501" s="279">
        <v>2045.43</v>
      </c>
      <c r="Y501" s="279">
        <v>1876.92</v>
      </c>
    </row>
    <row r="502" spans="1:25" hidden="1" outlineLevel="1">
      <c r="A502" s="314">
        <v>8</v>
      </c>
      <c r="B502" s="279">
        <v>1825.52</v>
      </c>
      <c r="C502" s="279">
        <v>1703.77</v>
      </c>
      <c r="D502" s="279">
        <v>1581.74</v>
      </c>
      <c r="E502" s="279">
        <v>1497.89</v>
      </c>
      <c r="F502" s="279">
        <v>1443.62</v>
      </c>
      <c r="G502" s="279">
        <v>1529.35</v>
      </c>
      <c r="H502" s="279">
        <v>1605.45</v>
      </c>
      <c r="I502" s="279">
        <v>1707.52</v>
      </c>
      <c r="J502" s="279">
        <v>1817.84</v>
      </c>
      <c r="K502" s="279">
        <v>2092.08</v>
      </c>
      <c r="L502" s="279">
        <v>2236.4699999999998</v>
      </c>
      <c r="M502" s="279">
        <v>2263.9</v>
      </c>
      <c r="N502" s="279">
        <v>2219.59</v>
      </c>
      <c r="O502" s="279">
        <v>2226.4299999999998</v>
      </c>
      <c r="P502" s="279">
        <v>2223.92</v>
      </c>
      <c r="Q502" s="279">
        <v>2205.44</v>
      </c>
      <c r="R502" s="279">
        <v>2164.0300000000002</v>
      </c>
      <c r="S502" s="279">
        <v>2119.4699999999998</v>
      </c>
      <c r="T502" s="279">
        <v>2061.4299999999998</v>
      </c>
      <c r="U502" s="279">
        <v>2088.39</v>
      </c>
      <c r="V502" s="279">
        <v>2072.58</v>
      </c>
      <c r="W502" s="279">
        <v>2056.4</v>
      </c>
      <c r="X502" s="279">
        <v>2062.56</v>
      </c>
      <c r="Y502" s="279">
        <v>1908.11</v>
      </c>
    </row>
    <row r="503" spans="1:25" hidden="1" outlineLevel="1">
      <c r="A503" s="314">
        <v>9</v>
      </c>
      <c r="B503" s="279">
        <v>1880.72</v>
      </c>
      <c r="C503" s="279">
        <v>1782.52</v>
      </c>
      <c r="D503" s="279">
        <v>1661.21</v>
      </c>
      <c r="E503" s="279">
        <v>1581.29</v>
      </c>
      <c r="F503" s="279">
        <v>1542.47</v>
      </c>
      <c r="G503" s="279">
        <v>1546.72</v>
      </c>
      <c r="H503" s="279">
        <v>1678.23</v>
      </c>
      <c r="I503" s="279">
        <v>1725.19</v>
      </c>
      <c r="J503" s="279">
        <v>1795.33</v>
      </c>
      <c r="K503" s="279">
        <v>2028.04</v>
      </c>
      <c r="L503" s="279">
        <v>2160.9</v>
      </c>
      <c r="M503" s="279">
        <v>2187.9899999999998</v>
      </c>
      <c r="N503" s="279">
        <v>2185.75</v>
      </c>
      <c r="O503" s="279">
        <v>2216.2399999999998</v>
      </c>
      <c r="P503" s="279">
        <v>2213.17</v>
      </c>
      <c r="Q503" s="279">
        <v>2197.89</v>
      </c>
      <c r="R503" s="279">
        <v>2175.67</v>
      </c>
      <c r="S503" s="279">
        <v>2127.52</v>
      </c>
      <c r="T503" s="279">
        <v>2107.65</v>
      </c>
      <c r="U503" s="279">
        <v>2108.33</v>
      </c>
      <c r="V503" s="279">
        <v>2091.5500000000002</v>
      </c>
      <c r="W503" s="279">
        <v>2100.91</v>
      </c>
      <c r="X503" s="279">
        <v>2036.18</v>
      </c>
      <c r="Y503" s="279">
        <v>1853.37</v>
      </c>
    </row>
    <row r="504" spans="1:25" hidden="1" outlineLevel="1">
      <c r="A504" s="314">
        <v>10</v>
      </c>
      <c r="B504" s="279">
        <v>1704.73</v>
      </c>
      <c r="C504" s="279">
        <v>1551.96</v>
      </c>
      <c r="D504" s="279">
        <v>1438.63</v>
      </c>
      <c r="E504" s="279">
        <v>1370.13</v>
      </c>
      <c r="F504" s="279">
        <v>1292.7</v>
      </c>
      <c r="G504" s="279">
        <v>1451.5</v>
      </c>
      <c r="H504" s="279">
        <v>1645.19</v>
      </c>
      <c r="I504" s="279">
        <v>1805.26</v>
      </c>
      <c r="J504" s="279">
        <v>1903.96</v>
      </c>
      <c r="K504" s="279">
        <v>2143.8000000000002</v>
      </c>
      <c r="L504" s="279">
        <v>2208.59</v>
      </c>
      <c r="M504" s="279">
        <v>2206.6</v>
      </c>
      <c r="N504" s="279">
        <v>2184.46</v>
      </c>
      <c r="O504" s="279">
        <v>2213.62</v>
      </c>
      <c r="P504" s="279">
        <v>2227.2600000000002</v>
      </c>
      <c r="Q504" s="279">
        <v>2207.7399999999998</v>
      </c>
      <c r="R504" s="279">
        <v>2171.0700000000002</v>
      </c>
      <c r="S504" s="279">
        <v>2193.5100000000002</v>
      </c>
      <c r="T504" s="279">
        <v>2068.36</v>
      </c>
      <c r="U504" s="279">
        <v>2012.03</v>
      </c>
      <c r="V504" s="279">
        <v>1960.93</v>
      </c>
      <c r="W504" s="279">
        <v>1999.8</v>
      </c>
      <c r="X504" s="279">
        <v>1886.07</v>
      </c>
      <c r="Y504" s="279">
        <v>1812.13</v>
      </c>
    </row>
    <row r="505" spans="1:25" hidden="1" outlineLevel="1">
      <c r="A505" s="314">
        <v>11</v>
      </c>
      <c r="B505" s="279">
        <v>1573.6</v>
      </c>
      <c r="C505" s="279">
        <v>1441.37</v>
      </c>
      <c r="D505" s="279">
        <v>1364.73</v>
      </c>
      <c r="E505" s="279">
        <v>1280.31</v>
      </c>
      <c r="F505" s="279">
        <v>1271.95</v>
      </c>
      <c r="G505" s="279">
        <v>1408.39</v>
      </c>
      <c r="H505" s="279">
        <v>1588.3</v>
      </c>
      <c r="I505" s="279">
        <v>1713.13</v>
      </c>
      <c r="J505" s="279">
        <v>1821.73</v>
      </c>
      <c r="K505" s="279">
        <v>1921.66</v>
      </c>
      <c r="L505" s="279">
        <v>2025.4</v>
      </c>
      <c r="M505" s="279">
        <v>1952.39</v>
      </c>
      <c r="N505" s="279">
        <v>1971.73</v>
      </c>
      <c r="O505" s="279">
        <v>1947.58</v>
      </c>
      <c r="P505" s="279">
        <v>1957.79</v>
      </c>
      <c r="Q505" s="279">
        <v>1976.87</v>
      </c>
      <c r="R505" s="279">
        <v>1967.55</v>
      </c>
      <c r="S505" s="279">
        <v>1955.59</v>
      </c>
      <c r="T505" s="279">
        <v>1946.99</v>
      </c>
      <c r="U505" s="279">
        <v>1915.38</v>
      </c>
      <c r="V505" s="279">
        <v>1878.57</v>
      </c>
      <c r="W505" s="279">
        <v>1912.08</v>
      </c>
      <c r="X505" s="279">
        <v>1812.31</v>
      </c>
      <c r="Y505" s="279">
        <v>1771.8</v>
      </c>
    </row>
    <row r="506" spans="1:25" hidden="1" outlineLevel="1">
      <c r="A506" s="314">
        <v>12</v>
      </c>
      <c r="B506" s="279">
        <v>1608.71</v>
      </c>
      <c r="C506" s="279">
        <v>1517.14</v>
      </c>
      <c r="D506" s="279">
        <v>1447.81</v>
      </c>
      <c r="E506" s="279">
        <v>1408.47</v>
      </c>
      <c r="F506" s="279">
        <v>1400.55</v>
      </c>
      <c r="G506" s="279">
        <v>1474.23</v>
      </c>
      <c r="H506" s="279">
        <v>1636.83</v>
      </c>
      <c r="I506" s="279">
        <v>1758.67</v>
      </c>
      <c r="J506" s="279">
        <v>1952.12</v>
      </c>
      <c r="K506" s="279">
        <v>2168.1</v>
      </c>
      <c r="L506" s="279">
        <v>2227.66</v>
      </c>
      <c r="M506" s="279">
        <v>2239.23</v>
      </c>
      <c r="N506" s="279">
        <v>2204.69</v>
      </c>
      <c r="O506" s="279">
        <v>2214.4499999999998</v>
      </c>
      <c r="P506" s="279">
        <v>2248.3000000000002</v>
      </c>
      <c r="Q506" s="279">
        <v>2192.59</v>
      </c>
      <c r="R506" s="279">
        <v>2184.71</v>
      </c>
      <c r="S506" s="279">
        <v>2099.48</v>
      </c>
      <c r="T506" s="279">
        <v>2041.41</v>
      </c>
      <c r="U506" s="279">
        <v>1988.43</v>
      </c>
      <c r="V506" s="279">
        <v>1985.42</v>
      </c>
      <c r="W506" s="279">
        <v>2001.47</v>
      </c>
      <c r="X506" s="279">
        <v>1848.69</v>
      </c>
      <c r="Y506" s="279">
        <v>1796.22</v>
      </c>
    </row>
    <row r="507" spans="1:25" hidden="1" outlineLevel="1">
      <c r="A507" s="314">
        <v>13</v>
      </c>
      <c r="B507" s="279">
        <v>1660.39</v>
      </c>
      <c r="C507" s="279">
        <v>1561.33</v>
      </c>
      <c r="D507" s="279">
        <v>1462.2</v>
      </c>
      <c r="E507" s="279">
        <v>1418.8</v>
      </c>
      <c r="F507" s="279">
        <v>1412.11</v>
      </c>
      <c r="G507" s="279">
        <v>1532.55</v>
      </c>
      <c r="H507" s="279">
        <v>1665.19</v>
      </c>
      <c r="I507" s="279">
        <v>1759.94</v>
      </c>
      <c r="J507" s="279">
        <v>1935.81</v>
      </c>
      <c r="K507" s="279">
        <v>2060.27</v>
      </c>
      <c r="L507" s="279">
        <v>2195.2600000000002</v>
      </c>
      <c r="M507" s="279">
        <v>2242.39</v>
      </c>
      <c r="N507" s="279">
        <v>2217.16</v>
      </c>
      <c r="O507" s="279">
        <v>2223.98</v>
      </c>
      <c r="P507" s="279">
        <v>2264.6799999999998</v>
      </c>
      <c r="Q507" s="279">
        <v>2244.27</v>
      </c>
      <c r="R507" s="279">
        <v>2203.6</v>
      </c>
      <c r="S507" s="279">
        <v>2204.6799999999998</v>
      </c>
      <c r="T507" s="279">
        <v>2183.9699999999998</v>
      </c>
      <c r="U507" s="279">
        <v>2070.59</v>
      </c>
      <c r="V507" s="279">
        <v>2048.6999999999998</v>
      </c>
      <c r="W507" s="279">
        <v>2065.16</v>
      </c>
      <c r="X507" s="279">
        <v>1880.94</v>
      </c>
      <c r="Y507" s="279">
        <v>1769.42</v>
      </c>
    </row>
    <row r="508" spans="1:25" hidden="1" outlineLevel="1">
      <c r="A508" s="314">
        <v>14</v>
      </c>
      <c r="B508" s="279">
        <v>1652.07</v>
      </c>
      <c r="C508" s="279">
        <v>1543.17</v>
      </c>
      <c r="D508" s="279">
        <v>1439.18</v>
      </c>
      <c r="E508" s="279">
        <v>1404.45</v>
      </c>
      <c r="F508" s="279">
        <v>1418.17</v>
      </c>
      <c r="G508" s="279">
        <v>1499.56</v>
      </c>
      <c r="H508" s="279">
        <v>1666.14</v>
      </c>
      <c r="I508" s="279">
        <v>1791.57</v>
      </c>
      <c r="J508" s="279">
        <v>1980.95</v>
      </c>
      <c r="K508" s="279">
        <v>2157.2800000000002</v>
      </c>
      <c r="L508" s="279">
        <v>2153.35</v>
      </c>
      <c r="M508" s="279">
        <v>2187.81</v>
      </c>
      <c r="N508" s="279">
        <v>2171.7399999999998</v>
      </c>
      <c r="O508" s="279">
        <v>2159.3000000000002</v>
      </c>
      <c r="P508" s="279">
        <v>2193.3200000000002</v>
      </c>
      <c r="Q508" s="279">
        <v>2168.91</v>
      </c>
      <c r="R508" s="279">
        <v>2185.39</v>
      </c>
      <c r="S508" s="279">
        <v>2204.6799999999998</v>
      </c>
      <c r="T508" s="279">
        <v>2191.5100000000002</v>
      </c>
      <c r="U508" s="279">
        <v>2160.41</v>
      </c>
      <c r="V508" s="279">
        <v>2120.65</v>
      </c>
      <c r="W508" s="279">
        <v>2085.08</v>
      </c>
      <c r="X508" s="279">
        <v>1965.45</v>
      </c>
      <c r="Y508" s="279">
        <v>1818.27</v>
      </c>
    </row>
    <row r="509" spans="1:25" hidden="1" outlineLevel="1">
      <c r="A509" s="314">
        <v>15</v>
      </c>
      <c r="B509" s="279">
        <v>1816.27</v>
      </c>
      <c r="C509" s="279">
        <v>1805.73</v>
      </c>
      <c r="D509" s="279">
        <v>1718.8</v>
      </c>
      <c r="E509" s="279">
        <v>1647.5</v>
      </c>
      <c r="F509" s="279">
        <v>1622.39</v>
      </c>
      <c r="G509" s="279">
        <v>1622.55</v>
      </c>
      <c r="H509" s="279">
        <v>1671.94</v>
      </c>
      <c r="I509" s="279">
        <v>1816.35</v>
      </c>
      <c r="J509" s="279">
        <v>1917.86</v>
      </c>
      <c r="K509" s="279">
        <v>2138.94</v>
      </c>
      <c r="L509" s="279">
        <v>2293.94</v>
      </c>
      <c r="M509" s="279">
        <v>2346.91</v>
      </c>
      <c r="N509" s="279">
        <v>2248.04</v>
      </c>
      <c r="O509" s="279">
        <v>2260.56</v>
      </c>
      <c r="P509" s="279">
        <v>2240.1999999999998</v>
      </c>
      <c r="Q509" s="279">
        <v>2217.08</v>
      </c>
      <c r="R509" s="279">
        <v>2143.4899999999998</v>
      </c>
      <c r="S509" s="279">
        <v>2014.14</v>
      </c>
      <c r="T509" s="279">
        <v>1978.95</v>
      </c>
      <c r="U509" s="279">
        <v>1957.9</v>
      </c>
      <c r="V509" s="279">
        <v>1942.96</v>
      </c>
      <c r="W509" s="279">
        <v>2042.53</v>
      </c>
      <c r="X509" s="279">
        <v>1924.97</v>
      </c>
      <c r="Y509" s="279">
        <v>1855.09</v>
      </c>
    </row>
    <row r="510" spans="1:25" hidden="1" outlineLevel="1">
      <c r="A510" s="314">
        <v>16</v>
      </c>
      <c r="B510" s="279">
        <v>1810.17</v>
      </c>
      <c r="C510" s="279">
        <v>1734.53</v>
      </c>
      <c r="D510" s="279">
        <v>1655.35</v>
      </c>
      <c r="E510" s="279">
        <v>1577.08</v>
      </c>
      <c r="F510" s="279">
        <v>1525.63</v>
      </c>
      <c r="G510" s="279">
        <v>1527.53</v>
      </c>
      <c r="H510" s="279">
        <v>1569.07</v>
      </c>
      <c r="I510" s="279">
        <v>1727.55</v>
      </c>
      <c r="J510" s="279">
        <v>1853.51</v>
      </c>
      <c r="K510" s="279">
        <v>2103.1999999999998</v>
      </c>
      <c r="L510" s="279">
        <v>2175.92</v>
      </c>
      <c r="M510" s="279">
        <v>2211.04</v>
      </c>
      <c r="N510" s="279">
        <v>2219.86</v>
      </c>
      <c r="O510" s="279">
        <v>2238.91</v>
      </c>
      <c r="P510" s="279">
        <v>2248.65</v>
      </c>
      <c r="Q510" s="279">
        <v>2227.83</v>
      </c>
      <c r="R510" s="279">
        <v>2208.86</v>
      </c>
      <c r="S510" s="279">
        <v>2176.62</v>
      </c>
      <c r="T510" s="279">
        <v>2173.89</v>
      </c>
      <c r="U510" s="279">
        <v>2153.9899999999998</v>
      </c>
      <c r="V510" s="279">
        <v>2161</v>
      </c>
      <c r="W510" s="279">
        <v>2184.5300000000002</v>
      </c>
      <c r="X510" s="279">
        <v>2103.46</v>
      </c>
      <c r="Y510" s="279">
        <v>1901.65</v>
      </c>
    </row>
    <row r="511" spans="1:25" hidden="1" outlineLevel="1">
      <c r="A511" s="314">
        <v>17</v>
      </c>
      <c r="B511" s="279">
        <v>1841.66</v>
      </c>
      <c r="C511" s="279">
        <v>1735.66</v>
      </c>
      <c r="D511" s="279">
        <v>1665.37</v>
      </c>
      <c r="E511" s="279">
        <v>1586.7</v>
      </c>
      <c r="F511" s="279">
        <v>1553.23</v>
      </c>
      <c r="G511" s="279">
        <v>1628.55</v>
      </c>
      <c r="H511" s="279">
        <v>1764.31</v>
      </c>
      <c r="I511" s="279">
        <v>1830.29</v>
      </c>
      <c r="J511" s="279">
        <v>1495.78</v>
      </c>
      <c r="K511" s="279">
        <v>2278.4499999999998</v>
      </c>
      <c r="L511" s="279">
        <v>2287.25</v>
      </c>
      <c r="M511" s="279">
        <v>2321.0700000000002</v>
      </c>
      <c r="N511" s="279">
        <v>2291.8000000000002</v>
      </c>
      <c r="O511" s="279">
        <v>2297.7800000000002</v>
      </c>
      <c r="P511" s="279">
        <v>2341.2800000000002</v>
      </c>
      <c r="Q511" s="279">
        <v>2322.0100000000002</v>
      </c>
      <c r="R511" s="279">
        <v>2296.86</v>
      </c>
      <c r="S511" s="279">
        <v>2272.4499999999998</v>
      </c>
      <c r="T511" s="279">
        <v>2257.21</v>
      </c>
      <c r="U511" s="279">
        <v>2205.65</v>
      </c>
      <c r="V511" s="279">
        <v>2183.23</v>
      </c>
      <c r="W511" s="279">
        <v>2187.29</v>
      </c>
      <c r="X511" s="279">
        <v>1961.23</v>
      </c>
      <c r="Y511" s="279">
        <v>1818.24</v>
      </c>
    </row>
    <row r="512" spans="1:25" hidden="1" outlineLevel="1">
      <c r="A512" s="314">
        <v>18</v>
      </c>
      <c r="B512" s="279">
        <v>1708.39</v>
      </c>
      <c r="C512" s="279">
        <v>1616.13</v>
      </c>
      <c r="D512" s="279">
        <v>1529.9</v>
      </c>
      <c r="E512" s="279">
        <v>1446.92</v>
      </c>
      <c r="F512" s="279">
        <v>1475.76</v>
      </c>
      <c r="G512" s="279">
        <v>1545.63</v>
      </c>
      <c r="H512" s="279">
        <v>1648.97</v>
      </c>
      <c r="I512" s="279">
        <v>1819.53</v>
      </c>
      <c r="J512" s="279">
        <v>1992.29</v>
      </c>
      <c r="K512" s="279">
        <v>2235.33</v>
      </c>
      <c r="L512" s="279">
        <v>2252.11</v>
      </c>
      <c r="M512" s="279">
        <v>2255.9</v>
      </c>
      <c r="N512" s="279">
        <v>2245.3000000000002</v>
      </c>
      <c r="O512" s="279">
        <v>2242.1</v>
      </c>
      <c r="P512" s="279">
        <v>2280.87</v>
      </c>
      <c r="Q512" s="279">
        <v>2272.4</v>
      </c>
      <c r="R512" s="279">
        <v>2255.7199999999998</v>
      </c>
      <c r="S512" s="279">
        <v>2226.4</v>
      </c>
      <c r="T512" s="279">
        <v>2235.66</v>
      </c>
      <c r="U512" s="279">
        <v>2193.02</v>
      </c>
      <c r="V512" s="279">
        <v>2141</v>
      </c>
      <c r="W512" s="279">
        <v>2147.6</v>
      </c>
      <c r="X512" s="279">
        <v>1902.74</v>
      </c>
      <c r="Y512" s="279">
        <v>1792.49</v>
      </c>
    </row>
    <row r="513" spans="1:25" hidden="1" outlineLevel="1">
      <c r="A513" s="314">
        <v>19</v>
      </c>
      <c r="B513" s="279">
        <v>1752.67</v>
      </c>
      <c r="C513" s="279">
        <v>1640.46</v>
      </c>
      <c r="D513" s="279">
        <v>1501.07</v>
      </c>
      <c r="E513" s="279">
        <v>1432.37</v>
      </c>
      <c r="F513" s="279">
        <v>1417.04</v>
      </c>
      <c r="G513" s="279">
        <v>1554.94</v>
      </c>
      <c r="H513" s="279">
        <v>1706.76</v>
      </c>
      <c r="I513" s="279">
        <v>1882.37</v>
      </c>
      <c r="J513" s="279">
        <v>2017.03</v>
      </c>
      <c r="K513" s="279">
        <v>2266.29</v>
      </c>
      <c r="L513" s="279">
        <v>2323.5300000000002</v>
      </c>
      <c r="M513" s="279">
        <v>2313.39</v>
      </c>
      <c r="N513" s="279">
        <v>2310.63</v>
      </c>
      <c r="O513" s="279">
        <v>2324.0500000000002</v>
      </c>
      <c r="P513" s="279">
        <v>2357.17</v>
      </c>
      <c r="Q513" s="279">
        <v>2320.33</v>
      </c>
      <c r="R513" s="279">
        <v>2306.85</v>
      </c>
      <c r="S513" s="279">
        <v>2301.9499999999998</v>
      </c>
      <c r="T513" s="279">
        <v>2366.64</v>
      </c>
      <c r="U513" s="279">
        <v>2302.33</v>
      </c>
      <c r="V513" s="279">
        <v>2249.9</v>
      </c>
      <c r="W513" s="279">
        <v>2256.4899999999998</v>
      </c>
      <c r="X513" s="279">
        <v>2030.33</v>
      </c>
      <c r="Y513" s="279">
        <v>1932.61</v>
      </c>
    </row>
    <row r="514" spans="1:25" hidden="1" outlineLevel="1">
      <c r="A514" s="314">
        <v>20</v>
      </c>
      <c r="B514" s="279">
        <v>1760.12</v>
      </c>
      <c r="C514" s="279">
        <v>1627.98</v>
      </c>
      <c r="D514" s="279">
        <v>1507.69</v>
      </c>
      <c r="E514" s="279">
        <v>1443.82</v>
      </c>
      <c r="F514" s="279">
        <v>1429.22</v>
      </c>
      <c r="G514" s="279">
        <v>1578.82</v>
      </c>
      <c r="H514" s="279">
        <v>1645.86</v>
      </c>
      <c r="I514" s="279">
        <v>1934.03</v>
      </c>
      <c r="J514" s="279">
        <v>2131.89</v>
      </c>
      <c r="K514" s="279">
        <v>2326.09</v>
      </c>
      <c r="L514" s="279">
        <v>2387.31</v>
      </c>
      <c r="M514" s="279">
        <v>2377.56</v>
      </c>
      <c r="N514" s="279">
        <v>2374.02</v>
      </c>
      <c r="O514" s="279">
        <v>2375.33</v>
      </c>
      <c r="P514" s="279">
        <v>2384.33</v>
      </c>
      <c r="Q514" s="279">
        <v>2366.66</v>
      </c>
      <c r="R514" s="279">
        <v>2340.8000000000002</v>
      </c>
      <c r="S514" s="279">
        <v>2324.7399999999998</v>
      </c>
      <c r="T514" s="279">
        <v>2358.67</v>
      </c>
      <c r="U514" s="279">
        <v>2311.5500000000002</v>
      </c>
      <c r="V514" s="279">
        <v>2287.9899999999998</v>
      </c>
      <c r="W514" s="279">
        <v>2312.08</v>
      </c>
      <c r="X514" s="279">
        <v>2054.71</v>
      </c>
      <c r="Y514" s="279">
        <v>1874.78</v>
      </c>
    </row>
    <row r="515" spans="1:25" hidden="1" outlineLevel="1">
      <c r="A515" s="314">
        <v>21</v>
      </c>
      <c r="B515" s="279">
        <v>1736.74</v>
      </c>
      <c r="C515" s="279">
        <v>1610.05</v>
      </c>
      <c r="D515" s="279">
        <v>1536.01</v>
      </c>
      <c r="E515" s="279">
        <v>1471.49</v>
      </c>
      <c r="F515" s="279">
        <v>1445.69</v>
      </c>
      <c r="G515" s="279">
        <v>1567.45</v>
      </c>
      <c r="H515" s="279">
        <v>1667.8</v>
      </c>
      <c r="I515" s="279">
        <v>1882.01</v>
      </c>
      <c r="J515" s="279">
        <v>2178.7399999999998</v>
      </c>
      <c r="K515" s="279">
        <v>2318.34</v>
      </c>
      <c r="L515" s="279">
        <v>2347.73</v>
      </c>
      <c r="M515" s="279">
        <v>2333.69</v>
      </c>
      <c r="N515" s="279">
        <v>2317.94</v>
      </c>
      <c r="O515" s="279">
        <v>2330.5500000000002</v>
      </c>
      <c r="P515" s="279">
        <v>2333.77</v>
      </c>
      <c r="Q515" s="279">
        <v>2333</v>
      </c>
      <c r="R515" s="279">
        <v>2304.87</v>
      </c>
      <c r="S515" s="279">
        <v>2293.6</v>
      </c>
      <c r="T515" s="279">
        <v>2352.6</v>
      </c>
      <c r="U515" s="279">
        <v>2330.7399999999998</v>
      </c>
      <c r="V515" s="279">
        <v>2333.1999999999998</v>
      </c>
      <c r="W515" s="279">
        <v>2349.39</v>
      </c>
      <c r="X515" s="279">
        <v>2238.73</v>
      </c>
      <c r="Y515" s="279">
        <v>1951.78</v>
      </c>
    </row>
    <row r="516" spans="1:25" hidden="1" outlineLevel="1">
      <c r="A516" s="314">
        <v>22</v>
      </c>
      <c r="B516" s="279">
        <v>2066.94</v>
      </c>
      <c r="C516" s="279">
        <v>1959.46</v>
      </c>
      <c r="D516" s="279">
        <v>1826.91</v>
      </c>
      <c r="E516" s="279">
        <v>1727.54</v>
      </c>
      <c r="F516" s="279">
        <v>1681.04</v>
      </c>
      <c r="G516" s="279">
        <v>1732.24</v>
      </c>
      <c r="H516" s="279">
        <v>1840.34</v>
      </c>
      <c r="I516" s="279">
        <v>1945.76</v>
      </c>
      <c r="J516" s="279">
        <v>2102.85</v>
      </c>
      <c r="K516" s="279">
        <v>2493.33</v>
      </c>
      <c r="L516" s="279">
        <v>2568.3200000000002</v>
      </c>
      <c r="M516" s="279">
        <v>2579.69</v>
      </c>
      <c r="N516" s="279">
        <v>2538.61</v>
      </c>
      <c r="O516" s="279">
        <v>2497.7600000000002</v>
      </c>
      <c r="P516" s="279">
        <v>2468.21</v>
      </c>
      <c r="Q516" s="279">
        <v>2435.91</v>
      </c>
      <c r="R516" s="279">
        <v>2402.87</v>
      </c>
      <c r="S516" s="279">
        <v>2368.6</v>
      </c>
      <c r="T516" s="279">
        <v>2342.9</v>
      </c>
      <c r="U516" s="279">
        <v>2285.5500000000002</v>
      </c>
      <c r="V516" s="279">
        <v>2286.5300000000002</v>
      </c>
      <c r="W516" s="279">
        <v>2297.16</v>
      </c>
      <c r="X516" s="279">
        <v>2148</v>
      </c>
      <c r="Y516" s="279">
        <v>1961.08</v>
      </c>
    </row>
    <row r="517" spans="1:25" hidden="1" outlineLevel="1">
      <c r="A517" s="314">
        <v>23</v>
      </c>
      <c r="B517" s="279">
        <v>1836.63</v>
      </c>
      <c r="C517" s="279">
        <v>1707.82</v>
      </c>
      <c r="D517" s="279">
        <v>1565.2</v>
      </c>
      <c r="E517" s="279">
        <v>1479.22</v>
      </c>
      <c r="F517" s="279">
        <v>1436.57</v>
      </c>
      <c r="G517" s="279">
        <v>1478.66</v>
      </c>
      <c r="H517" s="279">
        <v>1481.71</v>
      </c>
      <c r="I517" s="279">
        <v>1714.53</v>
      </c>
      <c r="J517" s="279">
        <v>1885.34</v>
      </c>
      <c r="K517" s="279">
        <v>2112.34</v>
      </c>
      <c r="L517" s="279">
        <v>2559.06</v>
      </c>
      <c r="M517" s="279">
        <v>2311.5100000000002</v>
      </c>
      <c r="N517" s="279">
        <v>2309.37</v>
      </c>
      <c r="O517" s="279">
        <v>2594.1799999999998</v>
      </c>
      <c r="P517" s="279">
        <v>2583.88</v>
      </c>
      <c r="Q517" s="279">
        <v>2563.4499999999998</v>
      </c>
      <c r="R517" s="279">
        <v>2236.4499999999998</v>
      </c>
      <c r="S517" s="279">
        <v>2243.19</v>
      </c>
      <c r="T517" s="279">
        <v>2224.9699999999998</v>
      </c>
      <c r="U517" s="279">
        <v>2208.9699999999998</v>
      </c>
      <c r="V517" s="279">
        <v>2221.9299999999998</v>
      </c>
      <c r="W517" s="279">
        <v>2216.89</v>
      </c>
      <c r="X517" s="279">
        <v>2067.6999999999998</v>
      </c>
      <c r="Y517" s="279">
        <v>1909.98</v>
      </c>
    </row>
    <row r="518" spans="1:25" hidden="1" outlineLevel="1">
      <c r="A518" s="314">
        <v>24</v>
      </c>
      <c r="B518" s="279">
        <v>1768.79</v>
      </c>
      <c r="C518" s="279">
        <v>1637.76</v>
      </c>
      <c r="D518" s="279">
        <v>1578.11</v>
      </c>
      <c r="E518" s="279">
        <v>1510.19</v>
      </c>
      <c r="F518" s="279">
        <v>1485.79</v>
      </c>
      <c r="G518" s="279">
        <v>1620.48</v>
      </c>
      <c r="H518" s="279">
        <v>1790.19</v>
      </c>
      <c r="I518" s="279">
        <v>1839.3</v>
      </c>
      <c r="J518" s="279">
        <v>2112.44</v>
      </c>
      <c r="K518" s="279">
        <v>2536.08</v>
      </c>
      <c r="L518" s="279">
        <v>2640.96</v>
      </c>
      <c r="M518" s="279">
        <v>2640.38</v>
      </c>
      <c r="N518" s="279">
        <v>2679.61</v>
      </c>
      <c r="O518" s="279">
        <v>2683.07</v>
      </c>
      <c r="P518" s="279">
        <v>2670.52</v>
      </c>
      <c r="Q518" s="279">
        <v>2663.95</v>
      </c>
      <c r="R518" s="279">
        <v>2657.34</v>
      </c>
      <c r="S518" s="279">
        <v>2656.54</v>
      </c>
      <c r="T518" s="279">
        <v>2584.87</v>
      </c>
      <c r="U518" s="279">
        <v>2575.2399999999998</v>
      </c>
      <c r="V518" s="279">
        <v>2533.58</v>
      </c>
      <c r="W518" s="279">
        <v>2525.06</v>
      </c>
      <c r="X518" s="279">
        <v>2013.6</v>
      </c>
      <c r="Y518" s="279">
        <v>1840.76</v>
      </c>
    </row>
    <row r="519" spans="1:25" hidden="1" outlineLevel="1">
      <c r="A519" s="314">
        <v>25</v>
      </c>
      <c r="B519" s="279">
        <v>1643.63</v>
      </c>
      <c r="C519" s="279">
        <v>1523.27</v>
      </c>
      <c r="D519" s="279">
        <v>1410.77</v>
      </c>
      <c r="E519" s="279">
        <v>1365.38</v>
      </c>
      <c r="F519" s="279">
        <v>1342.08</v>
      </c>
      <c r="G519" s="279">
        <v>1477.83</v>
      </c>
      <c r="H519" s="279">
        <v>1573.76</v>
      </c>
      <c r="I519" s="279">
        <v>1789.67</v>
      </c>
      <c r="J519" s="279">
        <v>1869.29</v>
      </c>
      <c r="K519" s="279">
        <v>2096.63</v>
      </c>
      <c r="L519" s="279">
        <v>2155.02</v>
      </c>
      <c r="M519" s="279">
        <v>2111.88</v>
      </c>
      <c r="N519" s="279">
        <v>2086.4899999999998</v>
      </c>
      <c r="O519" s="279">
        <v>2114.4699999999998</v>
      </c>
      <c r="P519" s="279">
        <v>2161.06</v>
      </c>
      <c r="Q519" s="279">
        <v>2153.13</v>
      </c>
      <c r="R519" s="279">
        <v>2142.4499999999998</v>
      </c>
      <c r="S519" s="279">
        <v>2131.8200000000002</v>
      </c>
      <c r="T519" s="279">
        <v>2087.2399999999998</v>
      </c>
      <c r="U519" s="279">
        <v>2028.7</v>
      </c>
      <c r="V519" s="279">
        <v>2006.08</v>
      </c>
      <c r="W519" s="279">
        <v>2002.05</v>
      </c>
      <c r="X519" s="279">
        <v>1884.21</v>
      </c>
      <c r="Y519" s="279">
        <v>1772.05</v>
      </c>
    </row>
    <row r="520" spans="1:25" hidden="1" outlineLevel="1">
      <c r="A520" s="314">
        <v>26</v>
      </c>
      <c r="B520" s="279">
        <v>1740.29</v>
      </c>
      <c r="C520" s="279">
        <v>1630.57</v>
      </c>
      <c r="D520" s="279">
        <v>1530.89</v>
      </c>
      <c r="E520" s="279">
        <v>1433.43</v>
      </c>
      <c r="F520" s="279">
        <v>1432.08</v>
      </c>
      <c r="G520" s="279">
        <v>1563.46</v>
      </c>
      <c r="H520" s="279">
        <v>1667.48</v>
      </c>
      <c r="I520" s="279">
        <v>1868.33</v>
      </c>
      <c r="J520" s="279">
        <v>2042.65</v>
      </c>
      <c r="K520" s="279">
        <v>2034.34</v>
      </c>
      <c r="L520" s="279">
        <v>2060.6</v>
      </c>
      <c r="M520" s="279">
        <v>2058.1999999999998</v>
      </c>
      <c r="N520" s="279">
        <v>2043.51</v>
      </c>
      <c r="O520" s="279">
        <v>2323.31</v>
      </c>
      <c r="P520" s="279">
        <v>2392.96</v>
      </c>
      <c r="Q520" s="279">
        <v>2381.83</v>
      </c>
      <c r="R520" s="279">
        <v>2394.14</v>
      </c>
      <c r="S520" s="279">
        <v>2372.25</v>
      </c>
      <c r="T520" s="279">
        <v>2304.1</v>
      </c>
      <c r="U520" s="279">
        <v>2256.08</v>
      </c>
      <c r="V520" s="279">
        <v>2189.17</v>
      </c>
      <c r="W520" s="279">
        <v>2141.54</v>
      </c>
      <c r="X520" s="279">
        <v>2010.55</v>
      </c>
      <c r="Y520" s="279">
        <v>1848.99</v>
      </c>
    </row>
    <row r="521" spans="1:25" hidden="1" outlineLevel="1">
      <c r="A521" s="314">
        <v>27</v>
      </c>
      <c r="B521" s="279">
        <v>1721.38</v>
      </c>
      <c r="C521" s="279">
        <v>1574.81</v>
      </c>
      <c r="D521" s="279">
        <v>1449.1</v>
      </c>
      <c r="E521" s="279">
        <v>1356.06</v>
      </c>
      <c r="F521" s="279">
        <v>1332.58</v>
      </c>
      <c r="G521" s="279">
        <v>1505.89</v>
      </c>
      <c r="H521" s="279">
        <v>1713.88</v>
      </c>
      <c r="I521" s="279">
        <v>1838.63</v>
      </c>
      <c r="J521" s="279">
        <v>2143.6799999999998</v>
      </c>
      <c r="K521" s="279">
        <v>2243.69</v>
      </c>
      <c r="L521" s="279">
        <v>2266.2800000000002</v>
      </c>
      <c r="M521" s="279">
        <v>2284.88</v>
      </c>
      <c r="N521" s="279">
        <v>2316.84</v>
      </c>
      <c r="O521" s="279">
        <v>2321.41</v>
      </c>
      <c r="P521" s="279">
        <v>2287.14</v>
      </c>
      <c r="Q521" s="279">
        <v>2284.02</v>
      </c>
      <c r="R521" s="279">
        <v>2249.27</v>
      </c>
      <c r="S521" s="279">
        <v>2245.52</v>
      </c>
      <c r="T521" s="279">
        <v>2225.96</v>
      </c>
      <c r="U521" s="279">
        <v>2173.98</v>
      </c>
      <c r="V521" s="279">
        <v>2133.98</v>
      </c>
      <c r="W521" s="279">
        <v>2119.39</v>
      </c>
      <c r="X521" s="279">
        <v>2018.47</v>
      </c>
      <c r="Y521" s="279">
        <v>1816.8</v>
      </c>
    </row>
    <row r="522" spans="1:25" hidden="1" outlineLevel="1">
      <c r="A522" s="314">
        <v>28</v>
      </c>
      <c r="B522" s="279">
        <v>1647.93</v>
      </c>
      <c r="C522" s="279">
        <v>1506.7</v>
      </c>
      <c r="D522" s="279">
        <v>1389.62</v>
      </c>
      <c r="E522" s="279">
        <v>1330.1</v>
      </c>
      <c r="F522" s="279">
        <v>1309.78</v>
      </c>
      <c r="G522" s="279">
        <v>1467.37</v>
      </c>
      <c r="H522" s="279">
        <v>1634.71</v>
      </c>
      <c r="I522" s="279">
        <v>1826.7</v>
      </c>
      <c r="J522" s="279">
        <v>2001.72</v>
      </c>
      <c r="K522" s="279">
        <v>2234.86</v>
      </c>
      <c r="L522" s="279">
        <v>2272.69</v>
      </c>
      <c r="M522" s="279">
        <v>2284.15</v>
      </c>
      <c r="N522" s="279">
        <v>2260.3000000000002</v>
      </c>
      <c r="O522" s="279">
        <v>2307.27</v>
      </c>
      <c r="P522" s="279">
        <v>2269.35</v>
      </c>
      <c r="Q522" s="279">
        <v>2256.79</v>
      </c>
      <c r="R522" s="279">
        <v>2275.42</v>
      </c>
      <c r="S522" s="279">
        <v>2253.61</v>
      </c>
      <c r="T522" s="279">
        <v>2226.62</v>
      </c>
      <c r="U522" s="279">
        <v>2150.17</v>
      </c>
      <c r="V522" s="279">
        <v>2158.14</v>
      </c>
      <c r="W522" s="279">
        <v>2158.41</v>
      </c>
      <c r="X522" s="279">
        <v>2028.95</v>
      </c>
      <c r="Y522" s="279">
        <v>1893.93</v>
      </c>
    </row>
    <row r="523" spans="1:25" hidden="1" outlineLevel="1">
      <c r="A523" s="314">
        <v>29</v>
      </c>
      <c r="B523" s="279">
        <v>1822.71</v>
      </c>
      <c r="C523" s="279">
        <v>1687.55</v>
      </c>
      <c r="D523" s="279">
        <v>1593.06</v>
      </c>
      <c r="E523" s="279">
        <v>1506</v>
      </c>
      <c r="F523" s="279">
        <v>1471.63</v>
      </c>
      <c r="G523" s="279">
        <v>1528.55</v>
      </c>
      <c r="H523" s="279">
        <v>1516.6</v>
      </c>
      <c r="I523" s="279">
        <v>1800.43</v>
      </c>
      <c r="J523" s="279">
        <v>1897.8</v>
      </c>
      <c r="K523" s="279">
        <v>2150.85</v>
      </c>
      <c r="L523" s="279">
        <v>2315.3200000000002</v>
      </c>
      <c r="M523" s="279">
        <v>2359.0500000000002</v>
      </c>
      <c r="N523" s="279">
        <v>2344.8000000000002</v>
      </c>
      <c r="O523" s="279">
        <v>2336.06</v>
      </c>
      <c r="P523" s="279">
        <v>2311.7399999999998</v>
      </c>
      <c r="Q523" s="279">
        <v>2273.98</v>
      </c>
      <c r="R523" s="279">
        <v>2259.2600000000002</v>
      </c>
      <c r="S523" s="279">
        <v>2258.27</v>
      </c>
      <c r="T523" s="279">
        <v>2266.52</v>
      </c>
      <c r="U523" s="279">
        <v>2124.29</v>
      </c>
      <c r="V523" s="279">
        <v>2161.9899999999998</v>
      </c>
      <c r="W523" s="279">
        <v>2148.38</v>
      </c>
      <c r="X523" s="279">
        <v>2078.94</v>
      </c>
      <c r="Y523" s="279">
        <v>1939.06</v>
      </c>
    </row>
    <row r="524" spans="1:25" hidden="1" outlineLevel="1">
      <c r="A524" s="314">
        <v>30</v>
      </c>
      <c r="B524" s="279">
        <v>1822.5</v>
      </c>
      <c r="C524" s="279">
        <v>1667.45</v>
      </c>
      <c r="D524" s="279">
        <v>1568.22</v>
      </c>
      <c r="E524" s="279">
        <v>1517.63</v>
      </c>
      <c r="F524" s="279">
        <v>1476.57</v>
      </c>
      <c r="G524" s="279">
        <v>1498.4</v>
      </c>
      <c r="H524" s="279">
        <v>1524.46</v>
      </c>
      <c r="I524" s="279">
        <v>1751.81</v>
      </c>
      <c r="J524" s="279">
        <v>1902.47</v>
      </c>
      <c r="K524" s="279">
        <v>2210</v>
      </c>
      <c r="L524" s="279">
        <v>2339.46</v>
      </c>
      <c r="M524" s="279">
        <v>2350.88</v>
      </c>
      <c r="N524" s="279">
        <v>2384.61</v>
      </c>
      <c r="O524" s="279">
        <v>2372.63</v>
      </c>
      <c r="P524" s="279">
        <v>2399.15</v>
      </c>
      <c r="Q524" s="279">
        <v>2428.5100000000002</v>
      </c>
      <c r="R524" s="279">
        <v>2423.29</v>
      </c>
      <c r="S524" s="279">
        <v>2367.42</v>
      </c>
      <c r="T524" s="279">
        <v>2380.41</v>
      </c>
      <c r="U524" s="279">
        <v>2298.58</v>
      </c>
      <c r="V524" s="279">
        <v>2318.3200000000002</v>
      </c>
      <c r="W524" s="279">
        <v>2297.67</v>
      </c>
      <c r="X524" s="279">
        <v>2187.87</v>
      </c>
      <c r="Y524" s="279">
        <v>1979.75</v>
      </c>
    </row>
    <row r="525" spans="1:25" hidden="1" outlineLevel="1">
      <c r="A525" s="314">
        <v>31</v>
      </c>
      <c r="B525" s="279">
        <v>1791.39</v>
      </c>
      <c r="C525" s="279">
        <v>1643.7</v>
      </c>
      <c r="D525" s="279">
        <v>1564.76</v>
      </c>
      <c r="E525" s="279">
        <v>1537.26</v>
      </c>
      <c r="F525" s="279">
        <v>1526.94</v>
      </c>
      <c r="G525" s="279">
        <v>1567.43</v>
      </c>
      <c r="H525" s="279">
        <v>1757.15</v>
      </c>
      <c r="I525" s="279">
        <v>1911.24</v>
      </c>
      <c r="J525" s="279">
        <v>2160.3200000000002</v>
      </c>
      <c r="K525" s="279">
        <v>2303.29</v>
      </c>
      <c r="L525" s="279">
        <v>2383.5300000000002</v>
      </c>
      <c r="M525" s="279">
        <v>2411.9299999999998</v>
      </c>
      <c r="N525" s="279">
        <v>2416.89</v>
      </c>
      <c r="O525" s="279">
        <v>2371.7600000000002</v>
      </c>
      <c r="P525" s="279">
        <v>2443.9299999999998</v>
      </c>
      <c r="Q525" s="279">
        <v>2429.66</v>
      </c>
      <c r="R525" s="279">
        <v>2390.27</v>
      </c>
      <c r="S525" s="279">
        <v>2338.7600000000002</v>
      </c>
      <c r="T525" s="279">
        <v>2285.7800000000002</v>
      </c>
      <c r="U525" s="279">
        <v>2186.2399999999998</v>
      </c>
      <c r="V525" s="279">
        <v>2168.42</v>
      </c>
      <c r="W525" s="279">
        <v>2163</v>
      </c>
      <c r="X525" s="279">
        <v>1930.77</v>
      </c>
      <c r="Y525" s="279">
        <v>1799.45</v>
      </c>
    </row>
    <row r="526" spans="1:25" collapsed="1">
      <c r="A526" s="304"/>
      <c r="B526" s="304"/>
      <c r="C526" s="304"/>
      <c r="D526" s="304"/>
      <c r="E526" s="304"/>
      <c r="F526" s="304"/>
      <c r="G526" s="304"/>
      <c r="H526" s="304"/>
      <c r="I526" s="304"/>
      <c r="J526" s="304"/>
      <c r="K526" s="304"/>
      <c r="L526" s="304"/>
      <c r="M526" s="304"/>
      <c r="N526" s="304"/>
      <c r="O526" s="304"/>
      <c r="P526" s="304"/>
      <c r="Q526" s="304"/>
      <c r="R526" s="304"/>
      <c r="S526" s="304"/>
      <c r="T526" s="304"/>
      <c r="U526" s="304"/>
      <c r="V526" s="304"/>
      <c r="W526" s="304"/>
      <c r="X526" s="304"/>
      <c r="Y526" s="304"/>
    </row>
    <row r="527" spans="1:25" ht="15.75" thickBot="1">
      <c r="A527" s="304"/>
      <c r="B527" s="307" t="s">
        <v>214</v>
      </c>
      <c r="C527" s="304"/>
      <c r="D527" s="304"/>
      <c r="E527" s="304"/>
      <c r="F527" s="304"/>
      <c r="G527" s="304"/>
      <c r="H527" s="304"/>
      <c r="I527" s="304"/>
      <c r="J527" s="304"/>
      <c r="K527" s="304"/>
      <c r="L527" s="304"/>
      <c r="M527" s="304"/>
      <c r="N527" s="316" t="s">
        <v>328</v>
      </c>
      <c r="O527" s="304"/>
      <c r="P527" s="553">
        <f>N527/1000</f>
        <v>852.42529999999999</v>
      </c>
      <c r="Q527" s="304"/>
      <c r="R527" s="304"/>
      <c r="S527" s="304"/>
      <c r="T527" s="304"/>
      <c r="U527" s="304"/>
      <c r="V527" s="304"/>
      <c r="W527" s="304"/>
      <c r="X527" s="304"/>
      <c r="Y527" s="304"/>
    </row>
    <row r="528" spans="1:25">
      <c r="A528" s="304"/>
      <c r="B528" s="304"/>
      <c r="C528" s="304"/>
      <c r="D528" s="304"/>
      <c r="E528" s="304"/>
      <c r="F528" s="304"/>
      <c r="G528" s="304"/>
      <c r="H528" s="304"/>
      <c r="I528" s="304"/>
      <c r="J528" s="304"/>
      <c r="K528" s="304"/>
      <c r="L528" s="304"/>
      <c r="M528" s="304"/>
      <c r="N528" s="304"/>
      <c r="O528" s="304"/>
      <c r="P528" s="304"/>
      <c r="Q528" s="304"/>
      <c r="R528" s="304"/>
      <c r="S528" s="304"/>
      <c r="T528" s="304"/>
      <c r="U528" s="304"/>
      <c r="V528" s="304"/>
      <c r="W528" s="304"/>
      <c r="X528" s="304"/>
      <c r="Y528" s="304"/>
    </row>
    <row r="529" spans="1:25">
      <c r="A529" s="304"/>
      <c r="B529" s="307" t="s">
        <v>74</v>
      </c>
      <c r="C529" s="304"/>
      <c r="D529" s="304"/>
      <c r="E529" s="304"/>
      <c r="F529" s="304"/>
      <c r="G529" s="304"/>
      <c r="H529" s="304"/>
      <c r="I529" s="304"/>
      <c r="J529" s="304"/>
      <c r="K529" s="304"/>
      <c r="L529" s="304"/>
      <c r="M529" s="304"/>
      <c r="N529" s="304"/>
      <c r="O529" s="304"/>
      <c r="P529" s="304"/>
      <c r="Q529" s="304"/>
      <c r="R529" s="304"/>
      <c r="S529" s="304"/>
      <c r="T529" s="304"/>
      <c r="U529" s="304"/>
      <c r="V529" s="304"/>
      <c r="W529" s="304"/>
      <c r="X529" s="304"/>
      <c r="Y529" s="304"/>
    </row>
    <row r="530" spans="1:25">
      <c r="A530" s="304"/>
      <c r="B530" s="304"/>
      <c r="C530" s="304"/>
      <c r="D530" s="304"/>
      <c r="E530" s="304"/>
      <c r="F530" s="304"/>
      <c r="G530" s="304"/>
      <c r="H530" s="304"/>
      <c r="I530" s="304"/>
      <c r="J530" s="304"/>
      <c r="K530" s="304"/>
      <c r="L530" s="304"/>
      <c r="M530" s="304"/>
      <c r="N530" s="304"/>
      <c r="O530" s="304"/>
      <c r="P530" s="304"/>
      <c r="Q530" s="304"/>
      <c r="R530" s="304"/>
      <c r="S530" s="304"/>
      <c r="T530" s="304"/>
      <c r="U530" s="304"/>
      <c r="V530" s="304"/>
      <c r="W530" s="304"/>
      <c r="X530" s="304"/>
      <c r="Y530" s="304"/>
    </row>
    <row r="531" spans="1:25">
      <c r="A531" s="304"/>
      <c r="B531" s="412"/>
      <c r="C531" s="412"/>
      <c r="D531" s="412"/>
      <c r="E531" s="412"/>
      <c r="F531" s="412"/>
      <c r="G531" s="412"/>
      <c r="H531" s="412"/>
      <c r="I531" s="412"/>
      <c r="J531" s="412"/>
      <c r="K531" s="412"/>
      <c r="L531" s="412"/>
      <c r="M531" s="412"/>
      <c r="N531" s="412" t="s">
        <v>30</v>
      </c>
      <c r="O531" s="412"/>
      <c r="P531" s="412"/>
      <c r="Q531" s="412"/>
      <c r="R531" s="412"/>
      <c r="S531" s="304"/>
      <c r="T531" s="304"/>
      <c r="U531" s="304"/>
      <c r="V531" s="304"/>
      <c r="W531" s="304"/>
      <c r="X531" s="304"/>
      <c r="Y531" s="304"/>
    </row>
    <row r="532" spans="1:25">
      <c r="A532" s="310"/>
      <c r="B532" s="412"/>
      <c r="C532" s="412"/>
      <c r="D532" s="412"/>
      <c r="E532" s="412"/>
      <c r="F532" s="412"/>
      <c r="G532" s="412"/>
      <c r="H532" s="412"/>
      <c r="I532" s="412"/>
      <c r="J532" s="412"/>
      <c r="K532" s="412"/>
      <c r="L532" s="412"/>
      <c r="M532" s="412"/>
      <c r="N532" s="311" t="s">
        <v>25</v>
      </c>
      <c r="O532" s="311" t="s">
        <v>26</v>
      </c>
      <c r="P532" s="311" t="s">
        <v>27</v>
      </c>
      <c r="Q532" s="311" t="s">
        <v>28</v>
      </c>
      <c r="R532" s="311" t="s">
        <v>29</v>
      </c>
      <c r="S532" s="304"/>
      <c r="T532" s="304"/>
      <c r="U532" s="304"/>
      <c r="V532" s="304"/>
      <c r="W532" s="304"/>
      <c r="X532" s="304"/>
      <c r="Y532" s="304"/>
    </row>
    <row r="533" spans="1:25">
      <c r="A533" s="282"/>
      <c r="B533" s="416" t="s">
        <v>217</v>
      </c>
      <c r="C533" s="416"/>
      <c r="D533" s="416"/>
      <c r="E533" s="416"/>
      <c r="F533" s="416"/>
      <c r="G533" s="416"/>
      <c r="H533" s="416"/>
      <c r="I533" s="416"/>
      <c r="J533" s="416"/>
      <c r="K533" s="416"/>
      <c r="L533" s="416"/>
      <c r="M533" s="416"/>
      <c r="N533" s="279">
        <v>361866.03</v>
      </c>
      <c r="O533" s="279">
        <v>361866.03</v>
      </c>
      <c r="P533" s="279">
        <v>947815.65</v>
      </c>
      <c r="Q533" s="279">
        <v>1016331.72</v>
      </c>
      <c r="R533" s="279">
        <v>789448.05</v>
      </c>
      <c r="S533" s="304"/>
      <c r="T533" s="304"/>
      <c r="U533" s="304"/>
      <c r="V533" s="304"/>
      <c r="W533" s="304"/>
      <c r="X533" s="304"/>
      <c r="Y533" s="304"/>
    </row>
    <row r="534" spans="1:25">
      <c r="A534" s="304"/>
      <c r="B534" s="304"/>
      <c r="C534" s="304"/>
      <c r="D534" s="304"/>
      <c r="E534" s="304"/>
      <c r="F534" s="304"/>
      <c r="G534" s="304"/>
      <c r="H534" s="304"/>
      <c r="I534" s="304"/>
      <c r="J534" s="304"/>
      <c r="K534" s="304"/>
      <c r="L534" s="304"/>
      <c r="M534" s="304"/>
      <c r="N534" s="304"/>
      <c r="O534" s="304"/>
      <c r="P534" s="304"/>
      <c r="Q534" s="304"/>
      <c r="R534" s="304"/>
      <c r="S534" s="304"/>
      <c r="T534" s="304"/>
      <c r="U534" s="304"/>
      <c r="V534" s="304"/>
      <c r="W534" s="304"/>
      <c r="X534" s="304"/>
      <c r="Y534" s="304"/>
    </row>
    <row r="535" spans="1:25">
      <c r="A535" s="304"/>
      <c r="B535" s="307" t="s">
        <v>89</v>
      </c>
      <c r="C535" s="304"/>
      <c r="D535" s="304"/>
      <c r="E535" s="304"/>
      <c r="F535" s="304"/>
      <c r="G535" s="304"/>
      <c r="H535" s="304"/>
      <c r="I535" s="304"/>
      <c r="J535" s="304"/>
      <c r="K535" s="304"/>
      <c r="L535" s="304"/>
      <c r="M535" s="304"/>
      <c r="N535" s="304"/>
      <c r="O535" s="304"/>
      <c r="P535" s="304"/>
      <c r="Q535" s="304"/>
      <c r="R535" s="304"/>
      <c r="S535" s="304"/>
      <c r="T535" s="304"/>
      <c r="U535" s="304"/>
      <c r="V535" s="304"/>
      <c r="W535" s="304"/>
      <c r="X535" s="304"/>
      <c r="Y535" s="304"/>
    </row>
    <row r="536" spans="1:25">
      <c r="A536" s="304"/>
      <c r="B536" s="304"/>
      <c r="C536" s="304"/>
      <c r="D536" s="304"/>
      <c r="E536" s="304"/>
      <c r="F536" s="304"/>
      <c r="G536" s="304"/>
      <c r="H536" s="304"/>
      <c r="I536" s="304"/>
      <c r="J536" s="304"/>
      <c r="K536" s="304"/>
      <c r="L536" s="304"/>
      <c r="M536" s="304"/>
      <c r="N536" s="304"/>
      <c r="O536" s="304"/>
      <c r="P536" s="304"/>
      <c r="Q536" s="304"/>
      <c r="R536" s="304"/>
      <c r="S536" s="304"/>
      <c r="T536" s="304"/>
      <c r="U536" s="304"/>
      <c r="V536" s="304"/>
      <c r="W536" s="304"/>
      <c r="X536" s="304"/>
      <c r="Y536" s="304"/>
    </row>
    <row r="537" spans="1:25">
      <c r="A537" s="304"/>
      <c r="B537" s="412"/>
      <c r="C537" s="412"/>
      <c r="D537" s="412"/>
      <c r="E537" s="412"/>
      <c r="F537" s="412"/>
      <c r="G537" s="412"/>
      <c r="H537" s="412"/>
      <c r="I537" s="412"/>
      <c r="J537" s="412"/>
      <c r="K537" s="412"/>
      <c r="L537" s="412"/>
      <c r="M537" s="412"/>
      <c r="N537" s="329" t="s">
        <v>326</v>
      </c>
      <c r="O537" s="304"/>
      <c r="P537" s="304"/>
      <c r="Q537" s="304"/>
      <c r="R537" s="304"/>
      <c r="S537" s="304"/>
      <c r="T537" s="304"/>
      <c r="U537" s="304"/>
      <c r="V537" s="304"/>
      <c r="W537" s="304"/>
      <c r="X537" s="304"/>
      <c r="Y537" s="304"/>
    </row>
    <row r="538" spans="1:25" ht="39" customHeight="1">
      <c r="A538" s="304"/>
      <c r="B538" s="414" t="s">
        <v>327</v>
      </c>
      <c r="C538" s="415"/>
      <c r="D538" s="415"/>
      <c r="E538" s="415"/>
      <c r="F538" s="415"/>
      <c r="G538" s="415"/>
      <c r="H538" s="415"/>
      <c r="I538" s="415"/>
      <c r="J538" s="415"/>
      <c r="K538" s="415"/>
      <c r="L538" s="415"/>
      <c r="M538" s="415"/>
      <c r="N538" s="279">
        <v>256086.62</v>
      </c>
      <c r="O538" s="304"/>
      <c r="P538" s="304"/>
      <c r="Q538" s="304"/>
      <c r="R538" s="304"/>
      <c r="S538" s="304"/>
      <c r="T538" s="304"/>
      <c r="U538" s="304"/>
      <c r="V538" s="304"/>
      <c r="W538" s="304"/>
      <c r="X538" s="304"/>
      <c r="Y538" s="304"/>
    </row>
    <row r="539" spans="1:25">
      <c r="A539" s="304"/>
      <c r="B539" s="304"/>
      <c r="C539" s="304"/>
      <c r="D539" s="304"/>
      <c r="E539" s="304"/>
      <c r="F539" s="304"/>
      <c r="G539" s="304"/>
      <c r="H539" s="304"/>
      <c r="I539" s="304"/>
      <c r="J539" s="304"/>
      <c r="K539" s="304"/>
      <c r="L539" s="304"/>
      <c r="M539" s="304"/>
      <c r="N539" s="304"/>
      <c r="O539" s="304"/>
      <c r="P539" s="304"/>
      <c r="Q539" s="304"/>
      <c r="R539" s="304"/>
      <c r="S539" s="304"/>
      <c r="T539" s="304"/>
      <c r="U539" s="304"/>
      <c r="V539" s="304"/>
      <c r="W539" s="304"/>
      <c r="X539" s="304"/>
      <c r="Y539" s="304"/>
    </row>
    <row r="540" spans="1:25" ht="57" customHeight="1">
      <c r="A540" s="407" t="s">
        <v>342</v>
      </c>
      <c r="B540" s="407"/>
      <c r="C540" s="407"/>
      <c r="D540" s="407"/>
      <c r="E540" s="407"/>
      <c r="F540" s="407"/>
      <c r="G540" s="407"/>
      <c r="H540" s="407"/>
      <c r="I540" s="407"/>
      <c r="J540" s="407"/>
      <c r="K540" s="407"/>
      <c r="L540" s="407"/>
      <c r="M540" s="407"/>
      <c r="N540" s="407"/>
      <c r="O540" s="407"/>
      <c r="P540" s="407"/>
      <c r="Q540" s="407"/>
      <c r="R540" s="407"/>
      <c r="S540" s="407"/>
      <c r="T540" s="407"/>
      <c r="U540" s="407"/>
      <c r="V540" s="407"/>
      <c r="W540" s="407"/>
      <c r="X540" s="407"/>
      <c r="Y540" s="407"/>
    </row>
    <row r="541" spans="1:25">
      <c r="A541" s="307"/>
      <c r="B541" s="308" t="s">
        <v>209</v>
      </c>
      <c r="C541" s="307"/>
      <c r="D541" s="307"/>
      <c r="E541" s="307"/>
      <c r="F541" s="307"/>
      <c r="G541" s="307"/>
      <c r="H541" s="307"/>
      <c r="I541" s="307"/>
      <c r="J541" s="307"/>
      <c r="K541" s="307"/>
      <c r="L541" s="307"/>
      <c r="M541" s="307"/>
      <c r="N541" s="307"/>
      <c r="O541" s="307"/>
      <c r="P541" s="307"/>
      <c r="Q541" s="307"/>
      <c r="R541" s="307"/>
      <c r="S541" s="307"/>
      <c r="T541" s="307"/>
      <c r="U541" s="307"/>
      <c r="V541" s="307"/>
      <c r="W541" s="307"/>
      <c r="X541" s="307"/>
      <c r="Y541" s="307"/>
    </row>
    <row r="542" spans="1:25">
      <c r="A542" s="406" t="s">
        <v>208</v>
      </c>
      <c r="B542" s="408" t="s">
        <v>333</v>
      </c>
      <c r="C542" s="408"/>
      <c r="D542" s="408"/>
      <c r="E542" s="408"/>
      <c r="F542" s="408"/>
      <c r="G542" s="408"/>
      <c r="H542" s="408"/>
      <c r="I542" s="408"/>
      <c r="J542" s="408"/>
      <c r="K542" s="408"/>
      <c r="L542" s="408"/>
      <c r="M542" s="408"/>
      <c r="N542" s="408"/>
      <c r="O542" s="408"/>
      <c r="P542" s="408"/>
      <c r="Q542" s="408"/>
      <c r="R542" s="408"/>
      <c r="S542" s="408"/>
      <c r="T542" s="408"/>
      <c r="U542" s="408"/>
      <c r="V542" s="408"/>
      <c r="W542" s="408"/>
      <c r="X542" s="408"/>
      <c r="Y542" s="408"/>
    </row>
    <row r="543" spans="1:25" ht="30" hidden="1" outlineLevel="1">
      <c r="A543" s="406"/>
      <c r="B543" s="305" t="s">
        <v>1</v>
      </c>
      <c r="C543" s="305" t="s">
        <v>2</v>
      </c>
      <c r="D543" s="305" t="s">
        <v>3</v>
      </c>
      <c r="E543" s="305" t="s">
        <v>4</v>
      </c>
      <c r="F543" s="305" t="s">
        <v>5</v>
      </c>
      <c r="G543" s="305" t="s">
        <v>6</v>
      </c>
      <c r="H543" s="305" t="s">
        <v>7</v>
      </c>
      <c r="I543" s="305" t="s">
        <v>8</v>
      </c>
      <c r="J543" s="305" t="s">
        <v>9</v>
      </c>
      <c r="K543" s="305" t="s">
        <v>10</v>
      </c>
      <c r="L543" s="305" t="s">
        <v>11</v>
      </c>
      <c r="M543" s="305" t="s">
        <v>12</v>
      </c>
      <c r="N543" s="305" t="s">
        <v>13</v>
      </c>
      <c r="O543" s="305" t="s">
        <v>14</v>
      </c>
      <c r="P543" s="305" t="s">
        <v>15</v>
      </c>
      <c r="Q543" s="305" t="s">
        <v>16</v>
      </c>
      <c r="R543" s="305" t="s">
        <v>17</v>
      </c>
      <c r="S543" s="305" t="s">
        <v>18</v>
      </c>
      <c r="T543" s="305" t="s">
        <v>19</v>
      </c>
      <c r="U543" s="305" t="s">
        <v>20</v>
      </c>
      <c r="V543" s="305" t="s">
        <v>21</v>
      </c>
      <c r="W543" s="305" t="s">
        <v>22</v>
      </c>
      <c r="X543" s="305" t="s">
        <v>23</v>
      </c>
      <c r="Y543" s="305" t="s">
        <v>24</v>
      </c>
    </row>
    <row r="544" spans="1:25" hidden="1" outlineLevel="1">
      <c r="A544" s="314">
        <v>1</v>
      </c>
      <c r="B544" s="279">
        <v>1698.02</v>
      </c>
      <c r="C544" s="279">
        <v>1593.08</v>
      </c>
      <c r="D544" s="279">
        <v>1489.3</v>
      </c>
      <c r="E544" s="279">
        <v>1421.9</v>
      </c>
      <c r="F544" s="279">
        <v>1378.19</v>
      </c>
      <c r="G544" s="279">
        <v>1405.43</v>
      </c>
      <c r="H544" s="279">
        <v>1455.54</v>
      </c>
      <c r="I544" s="279">
        <v>1688.41</v>
      </c>
      <c r="J544" s="279">
        <v>1806.84</v>
      </c>
      <c r="K544" s="279">
        <v>2000.5</v>
      </c>
      <c r="L544" s="279">
        <v>2058.4499999999998</v>
      </c>
      <c r="M544" s="279">
        <v>2151.08</v>
      </c>
      <c r="N544" s="279">
        <v>2134.2600000000002</v>
      </c>
      <c r="O544" s="279">
        <v>2137.69</v>
      </c>
      <c r="P544" s="279">
        <v>2140.5700000000002</v>
      </c>
      <c r="Q544" s="279">
        <v>2117.79</v>
      </c>
      <c r="R544" s="279">
        <v>1998.67</v>
      </c>
      <c r="S544" s="279">
        <v>1891.99</v>
      </c>
      <c r="T544" s="279">
        <v>1863.5</v>
      </c>
      <c r="U544" s="279">
        <v>1826.83</v>
      </c>
      <c r="V544" s="279">
        <v>1811.97</v>
      </c>
      <c r="W544" s="279">
        <v>1844.68</v>
      </c>
      <c r="X544" s="279">
        <v>1818.4</v>
      </c>
      <c r="Y544" s="279">
        <v>1721.99</v>
      </c>
    </row>
    <row r="545" spans="1:25" hidden="1" outlineLevel="1">
      <c r="A545" s="314">
        <v>2</v>
      </c>
      <c r="B545" s="279">
        <v>1651.37</v>
      </c>
      <c r="C545" s="279">
        <v>1470.28</v>
      </c>
      <c r="D545" s="279">
        <v>1381.24</v>
      </c>
      <c r="E545" s="279">
        <v>1324.77</v>
      </c>
      <c r="F545" s="279">
        <v>1265.51</v>
      </c>
      <c r="G545" s="279">
        <v>1278.22</v>
      </c>
      <c r="H545" s="279">
        <v>1256.48</v>
      </c>
      <c r="I545" s="279">
        <v>1456.27</v>
      </c>
      <c r="J545" s="279">
        <v>1748.35</v>
      </c>
      <c r="K545" s="279">
        <v>1875.78</v>
      </c>
      <c r="L545" s="279">
        <v>2058.92</v>
      </c>
      <c r="M545" s="279">
        <v>2019.39</v>
      </c>
      <c r="N545" s="279">
        <v>2007.51</v>
      </c>
      <c r="O545" s="279">
        <v>1986.81</v>
      </c>
      <c r="P545" s="279">
        <v>2000.86</v>
      </c>
      <c r="Q545" s="279">
        <v>2005.75</v>
      </c>
      <c r="R545" s="279">
        <v>1978.99</v>
      </c>
      <c r="S545" s="279">
        <v>1976.24</v>
      </c>
      <c r="T545" s="279">
        <v>1948.43</v>
      </c>
      <c r="U545" s="279">
        <v>1946.87</v>
      </c>
      <c r="V545" s="279">
        <v>1994.31</v>
      </c>
      <c r="W545" s="279">
        <v>1985.79</v>
      </c>
      <c r="X545" s="279">
        <v>1855.97</v>
      </c>
      <c r="Y545" s="279">
        <v>1737.16</v>
      </c>
    </row>
    <row r="546" spans="1:25" hidden="1" outlineLevel="1">
      <c r="A546" s="314">
        <v>3</v>
      </c>
      <c r="B546" s="279">
        <v>1663.7</v>
      </c>
      <c r="C546" s="279">
        <v>1476.32</v>
      </c>
      <c r="D546" s="279">
        <v>1364.35</v>
      </c>
      <c r="E546" s="279">
        <v>1304.6600000000001</v>
      </c>
      <c r="F546" s="279">
        <v>1385.55</v>
      </c>
      <c r="G546" s="279">
        <v>1476.83</v>
      </c>
      <c r="H546" s="279">
        <v>1642.6</v>
      </c>
      <c r="I546" s="279">
        <v>1721.86</v>
      </c>
      <c r="J546" s="279">
        <v>1824.94</v>
      </c>
      <c r="K546" s="279">
        <v>2056.7399999999998</v>
      </c>
      <c r="L546" s="279">
        <v>2120.5100000000002</v>
      </c>
      <c r="M546" s="279">
        <v>2130.5500000000002</v>
      </c>
      <c r="N546" s="279">
        <v>2144.5700000000002</v>
      </c>
      <c r="O546" s="279">
        <v>2167.2199999999998</v>
      </c>
      <c r="P546" s="279">
        <v>2119.66</v>
      </c>
      <c r="Q546" s="279">
        <v>2115.5300000000002</v>
      </c>
      <c r="R546" s="279">
        <v>2037.14</v>
      </c>
      <c r="S546" s="279">
        <v>2148.92</v>
      </c>
      <c r="T546" s="279">
        <v>2088.89</v>
      </c>
      <c r="U546" s="279">
        <v>2019.7</v>
      </c>
      <c r="V546" s="279">
        <v>1945.66</v>
      </c>
      <c r="W546" s="279">
        <v>1867.04</v>
      </c>
      <c r="X546" s="279">
        <v>1727.64</v>
      </c>
      <c r="Y546" s="279">
        <v>1723.92</v>
      </c>
    </row>
    <row r="547" spans="1:25" hidden="1" outlineLevel="1">
      <c r="A547" s="314">
        <v>4</v>
      </c>
      <c r="B547" s="279">
        <v>1558.98</v>
      </c>
      <c r="C547" s="279">
        <v>1434.27</v>
      </c>
      <c r="D547" s="279">
        <v>1340.45</v>
      </c>
      <c r="E547" s="279">
        <v>1226.25</v>
      </c>
      <c r="F547" s="279">
        <v>1170.6400000000001</v>
      </c>
      <c r="G547" s="279">
        <v>1246.1099999999999</v>
      </c>
      <c r="H547" s="279">
        <v>1574</v>
      </c>
      <c r="I547" s="279">
        <v>1710.18</v>
      </c>
      <c r="J547" s="279">
        <v>1844.97</v>
      </c>
      <c r="K547" s="279">
        <v>2076.61</v>
      </c>
      <c r="L547" s="279">
        <v>2128.17</v>
      </c>
      <c r="M547" s="279">
        <v>2138.7399999999998</v>
      </c>
      <c r="N547" s="279">
        <v>2060.06</v>
      </c>
      <c r="O547" s="279">
        <v>2062.84</v>
      </c>
      <c r="P547" s="279">
        <v>2088.44</v>
      </c>
      <c r="Q547" s="279">
        <v>2052.17</v>
      </c>
      <c r="R547" s="279">
        <v>1998.75</v>
      </c>
      <c r="S547" s="279">
        <v>1995.73</v>
      </c>
      <c r="T547" s="279">
        <v>1973.92</v>
      </c>
      <c r="U547" s="279">
        <v>1930.29</v>
      </c>
      <c r="V547" s="279">
        <v>1899.57</v>
      </c>
      <c r="W547" s="279">
        <v>1926.15</v>
      </c>
      <c r="X547" s="279">
        <v>1751.56</v>
      </c>
      <c r="Y547" s="279">
        <v>1681.19</v>
      </c>
    </row>
    <row r="548" spans="1:25" hidden="1" outlineLevel="1">
      <c r="A548" s="314">
        <v>5</v>
      </c>
      <c r="B548" s="279">
        <v>1369.91</v>
      </c>
      <c r="C548" s="279">
        <v>1233.8800000000001</v>
      </c>
      <c r="D548" s="279">
        <v>1186.46</v>
      </c>
      <c r="E548" s="279">
        <v>1128.1400000000001</v>
      </c>
      <c r="F548" s="279">
        <v>1086.5999999999999</v>
      </c>
      <c r="G548" s="279">
        <v>1141.83</v>
      </c>
      <c r="H548" s="279">
        <v>1359.62</v>
      </c>
      <c r="I548" s="279">
        <v>1627.81</v>
      </c>
      <c r="J548" s="279">
        <v>1770.51</v>
      </c>
      <c r="K548" s="279">
        <v>2003.26</v>
      </c>
      <c r="L548" s="279">
        <v>2064.4899999999998</v>
      </c>
      <c r="M548" s="279">
        <v>2101.16</v>
      </c>
      <c r="N548" s="279">
        <v>2103.88</v>
      </c>
      <c r="O548" s="279">
        <v>2100.15</v>
      </c>
      <c r="P548" s="279">
        <v>2109.5500000000002</v>
      </c>
      <c r="Q548" s="279">
        <v>2082.15</v>
      </c>
      <c r="R548" s="279">
        <v>2024.71</v>
      </c>
      <c r="S548" s="279">
        <v>2016.21</v>
      </c>
      <c r="T548" s="279">
        <v>1969.46</v>
      </c>
      <c r="U548" s="279">
        <v>1932.99</v>
      </c>
      <c r="V548" s="279">
        <v>1848.36</v>
      </c>
      <c r="W548" s="279">
        <v>1843.66</v>
      </c>
      <c r="X548" s="279">
        <v>1682.5</v>
      </c>
      <c r="Y548" s="279">
        <v>1549.75</v>
      </c>
    </row>
    <row r="549" spans="1:25" hidden="1" outlineLevel="1">
      <c r="A549" s="314">
        <v>6</v>
      </c>
      <c r="B549" s="279">
        <v>1406.5</v>
      </c>
      <c r="C549" s="279">
        <v>1234.02</v>
      </c>
      <c r="D549" s="279">
        <v>1160.1400000000001</v>
      </c>
      <c r="E549" s="279">
        <v>1114.4000000000001</v>
      </c>
      <c r="F549" s="279">
        <v>1061.3499999999999</v>
      </c>
      <c r="G549" s="279">
        <v>1117.03</v>
      </c>
      <c r="H549" s="279">
        <v>1287.98</v>
      </c>
      <c r="I549" s="279">
        <v>1693.11</v>
      </c>
      <c r="J549" s="279">
        <v>1825.09</v>
      </c>
      <c r="K549" s="279">
        <v>2072.02</v>
      </c>
      <c r="L549" s="279">
        <v>2087.9699999999998</v>
      </c>
      <c r="M549" s="279">
        <v>2087.7199999999998</v>
      </c>
      <c r="N549" s="279">
        <v>2014.29</v>
      </c>
      <c r="O549" s="279">
        <v>2047.88</v>
      </c>
      <c r="P549" s="279">
        <v>2049.9299999999998</v>
      </c>
      <c r="Q549" s="279">
        <v>2102.77</v>
      </c>
      <c r="R549" s="279">
        <v>2059.2399999999998</v>
      </c>
      <c r="S549" s="279">
        <v>2080.34</v>
      </c>
      <c r="T549" s="279">
        <v>2055.46</v>
      </c>
      <c r="U549" s="279">
        <v>1997.73</v>
      </c>
      <c r="V549" s="279">
        <v>1956.76</v>
      </c>
      <c r="W549" s="279">
        <v>1935.66</v>
      </c>
      <c r="X549" s="279">
        <v>1783.24</v>
      </c>
      <c r="Y549" s="279">
        <v>1650.11</v>
      </c>
    </row>
    <row r="550" spans="1:25" hidden="1" outlineLevel="1">
      <c r="A550" s="314">
        <v>7</v>
      </c>
      <c r="B550" s="279">
        <v>1375.16</v>
      </c>
      <c r="C550" s="279">
        <v>1261.28</v>
      </c>
      <c r="D550" s="279">
        <v>1200.23</v>
      </c>
      <c r="E550" s="279">
        <v>1170.98</v>
      </c>
      <c r="F550" s="279">
        <v>1161.98</v>
      </c>
      <c r="G550" s="279">
        <v>1225.95</v>
      </c>
      <c r="H550" s="279">
        <v>1421.95</v>
      </c>
      <c r="I550" s="279">
        <v>1696.17</v>
      </c>
      <c r="J550" s="279">
        <v>1891.39</v>
      </c>
      <c r="K550" s="279">
        <v>2057.79</v>
      </c>
      <c r="L550" s="279">
        <v>2089.4</v>
      </c>
      <c r="M550" s="279">
        <v>2110.4299999999998</v>
      </c>
      <c r="N550" s="279">
        <v>2071.33</v>
      </c>
      <c r="O550" s="279">
        <v>2092</v>
      </c>
      <c r="P550" s="279">
        <v>2098.35</v>
      </c>
      <c r="Q550" s="279">
        <v>2092.5500000000002</v>
      </c>
      <c r="R550" s="279">
        <v>2045.02</v>
      </c>
      <c r="S550" s="279">
        <v>2111.1</v>
      </c>
      <c r="T550" s="279">
        <v>2087.8200000000002</v>
      </c>
      <c r="U550" s="279">
        <v>2075.69</v>
      </c>
      <c r="V550" s="279">
        <v>2027.62</v>
      </c>
      <c r="W550" s="279">
        <v>2068.4499999999998</v>
      </c>
      <c r="X550" s="279">
        <v>1915.31</v>
      </c>
      <c r="Y550" s="279">
        <v>1746.8</v>
      </c>
    </row>
    <row r="551" spans="1:25" hidden="1" outlineLevel="1">
      <c r="A551" s="314">
        <v>8</v>
      </c>
      <c r="B551" s="279">
        <v>1695.4</v>
      </c>
      <c r="C551" s="279">
        <v>1573.65</v>
      </c>
      <c r="D551" s="279">
        <v>1451.62</v>
      </c>
      <c r="E551" s="279">
        <v>1367.77</v>
      </c>
      <c r="F551" s="279">
        <v>1313.5</v>
      </c>
      <c r="G551" s="279">
        <v>1399.23</v>
      </c>
      <c r="H551" s="279">
        <v>1475.33</v>
      </c>
      <c r="I551" s="279">
        <v>1577.4</v>
      </c>
      <c r="J551" s="279">
        <v>1687.72</v>
      </c>
      <c r="K551" s="279">
        <v>1961.96</v>
      </c>
      <c r="L551" s="279">
        <v>2106.35</v>
      </c>
      <c r="M551" s="279">
        <v>2133.7800000000002</v>
      </c>
      <c r="N551" s="279">
        <v>2089.4699999999998</v>
      </c>
      <c r="O551" s="279">
        <v>2096.31</v>
      </c>
      <c r="P551" s="279">
        <v>2093.8000000000002</v>
      </c>
      <c r="Q551" s="279">
        <v>2075.3200000000002</v>
      </c>
      <c r="R551" s="279">
        <v>2033.91</v>
      </c>
      <c r="S551" s="279">
        <v>1989.35</v>
      </c>
      <c r="T551" s="279">
        <v>1931.31</v>
      </c>
      <c r="U551" s="279">
        <v>1958.27</v>
      </c>
      <c r="V551" s="279">
        <v>1942.46</v>
      </c>
      <c r="W551" s="279">
        <v>1926.28</v>
      </c>
      <c r="X551" s="279">
        <v>1932.44</v>
      </c>
      <c r="Y551" s="279">
        <v>1777.99</v>
      </c>
    </row>
    <row r="552" spans="1:25" hidden="1" outlineLevel="1">
      <c r="A552" s="314">
        <v>9</v>
      </c>
      <c r="B552" s="279">
        <v>1750.6</v>
      </c>
      <c r="C552" s="279">
        <v>1652.4</v>
      </c>
      <c r="D552" s="279">
        <v>1531.09</v>
      </c>
      <c r="E552" s="279">
        <v>1451.17</v>
      </c>
      <c r="F552" s="279">
        <v>1412.35</v>
      </c>
      <c r="G552" s="279">
        <v>1416.6</v>
      </c>
      <c r="H552" s="279">
        <v>1548.11</v>
      </c>
      <c r="I552" s="279">
        <v>1595.07</v>
      </c>
      <c r="J552" s="279">
        <v>1665.21</v>
      </c>
      <c r="K552" s="279">
        <v>1897.92</v>
      </c>
      <c r="L552" s="279">
        <v>2030.78</v>
      </c>
      <c r="M552" s="279">
        <v>2057.87</v>
      </c>
      <c r="N552" s="279">
        <v>2055.63</v>
      </c>
      <c r="O552" s="279">
        <v>2086.12</v>
      </c>
      <c r="P552" s="279">
        <v>2083.0500000000002</v>
      </c>
      <c r="Q552" s="279">
        <v>2067.77</v>
      </c>
      <c r="R552" s="279">
        <v>2045.55</v>
      </c>
      <c r="S552" s="279">
        <v>1997.4</v>
      </c>
      <c r="T552" s="279">
        <v>1977.53</v>
      </c>
      <c r="U552" s="279">
        <v>1978.21</v>
      </c>
      <c r="V552" s="279">
        <v>1961.43</v>
      </c>
      <c r="W552" s="279">
        <v>1970.79</v>
      </c>
      <c r="X552" s="279">
        <v>1906.06</v>
      </c>
      <c r="Y552" s="279">
        <v>1723.25</v>
      </c>
    </row>
    <row r="553" spans="1:25" hidden="1" outlineLevel="1">
      <c r="A553" s="314">
        <v>10</v>
      </c>
      <c r="B553" s="279">
        <v>1574.61</v>
      </c>
      <c r="C553" s="279">
        <v>1421.84</v>
      </c>
      <c r="D553" s="279">
        <v>1308.51</v>
      </c>
      <c r="E553" s="279">
        <v>1240.01</v>
      </c>
      <c r="F553" s="279">
        <v>1162.58</v>
      </c>
      <c r="G553" s="279">
        <v>1321.38</v>
      </c>
      <c r="H553" s="279">
        <v>1515.07</v>
      </c>
      <c r="I553" s="279">
        <v>1675.14</v>
      </c>
      <c r="J553" s="279">
        <v>1773.84</v>
      </c>
      <c r="K553" s="279">
        <v>2013.68</v>
      </c>
      <c r="L553" s="279">
        <v>2078.4699999999998</v>
      </c>
      <c r="M553" s="279">
        <v>2076.48</v>
      </c>
      <c r="N553" s="279">
        <v>2054.34</v>
      </c>
      <c r="O553" s="279">
        <v>2083.5</v>
      </c>
      <c r="P553" s="279">
        <v>2097.14</v>
      </c>
      <c r="Q553" s="279">
        <v>2077.62</v>
      </c>
      <c r="R553" s="279">
        <v>2040.95</v>
      </c>
      <c r="S553" s="279">
        <v>2063.39</v>
      </c>
      <c r="T553" s="279">
        <v>1938.24</v>
      </c>
      <c r="U553" s="279">
        <v>1881.91</v>
      </c>
      <c r="V553" s="279">
        <v>1830.81</v>
      </c>
      <c r="W553" s="279">
        <v>1869.68</v>
      </c>
      <c r="X553" s="279">
        <v>1755.95</v>
      </c>
      <c r="Y553" s="279">
        <v>1682.01</v>
      </c>
    </row>
    <row r="554" spans="1:25" hidden="1" outlineLevel="1">
      <c r="A554" s="314">
        <v>11</v>
      </c>
      <c r="B554" s="279">
        <v>1443.48</v>
      </c>
      <c r="C554" s="279">
        <v>1311.25</v>
      </c>
      <c r="D554" s="279">
        <v>1234.6099999999999</v>
      </c>
      <c r="E554" s="279">
        <v>1150.19</v>
      </c>
      <c r="F554" s="279">
        <v>1141.83</v>
      </c>
      <c r="G554" s="279">
        <v>1278.27</v>
      </c>
      <c r="H554" s="279">
        <v>1458.18</v>
      </c>
      <c r="I554" s="279">
        <v>1583.01</v>
      </c>
      <c r="J554" s="279">
        <v>1691.61</v>
      </c>
      <c r="K554" s="279">
        <v>1791.54</v>
      </c>
      <c r="L554" s="279">
        <v>1895.28</v>
      </c>
      <c r="M554" s="279">
        <v>1822.27</v>
      </c>
      <c r="N554" s="279">
        <v>1841.61</v>
      </c>
      <c r="O554" s="279">
        <v>1817.46</v>
      </c>
      <c r="P554" s="279">
        <v>1827.67</v>
      </c>
      <c r="Q554" s="279">
        <v>1846.75</v>
      </c>
      <c r="R554" s="279">
        <v>1837.43</v>
      </c>
      <c r="S554" s="279">
        <v>1825.47</v>
      </c>
      <c r="T554" s="279">
        <v>1816.87</v>
      </c>
      <c r="U554" s="279">
        <v>1785.26</v>
      </c>
      <c r="V554" s="279">
        <v>1748.45</v>
      </c>
      <c r="W554" s="279">
        <v>1781.96</v>
      </c>
      <c r="X554" s="279">
        <v>1682.19</v>
      </c>
      <c r="Y554" s="279">
        <v>1641.68</v>
      </c>
    </row>
    <row r="555" spans="1:25" hidden="1" outlineLevel="1">
      <c r="A555" s="314">
        <v>12</v>
      </c>
      <c r="B555" s="279">
        <v>1478.59</v>
      </c>
      <c r="C555" s="279">
        <v>1387.02</v>
      </c>
      <c r="D555" s="279">
        <v>1317.69</v>
      </c>
      <c r="E555" s="279">
        <v>1278.3499999999999</v>
      </c>
      <c r="F555" s="279">
        <v>1270.43</v>
      </c>
      <c r="G555" s="279">
        <v>1344.11</v>
      </c>
      <c r="H555" s="279">
        <v>1506.71</v>
      </c>
      <c r="I555" s="279">
        <v>1628.55</v>
      </c>
      <c r="J555" s="279">
        <v>1822</v>
      </c>
      <c r="K555" s="279">
        <v>2037.98</v>
      </c>
      <c r="L555" s="279">
        <v>2097.54</v>
      </c>
      <c r="M555" s="279">
        <v>2109.11</v>
      </c>
      <c r="N555" s="279">
        <v>2074.5700000000002</v>
      </c>
      <c r="O555" s="279">
        <v>2084.33</v>
      </c>
      <c r="P555" s="279">
        <v>2118.1799999999998</v>
      </c>
      <c r="Q555" s="279">
        <v>2062.4699999999998</v>
      </c>
      <c r="R555" s="279">
        <v>2054.59</v>
      </c>
      <c r="S555" s="279">
        <v>1969.36</v>
      </c>
      <c r="T555" s="279">
        <v>1911.29</v>
      </c>
      <c r="U555" s="279">
        <v>1858.31</v>
      </c>
      <c r="V555" s="279">
        <v>1855.3</v>
      </c>
      <c r="W555" s="279">
        <v>1871.35</v>
      </c>
      <c r="X555" s="279">
        <v>1718.57</v>
      </c>
      <c r="Y555" s="279">
        <v>1666.1</v>
      </c>
    </row>
    <row r="556" spans="1:25" hidden="1" outlineLevel="1">
      <c r="A556" s="314">
        <v>13</v>
      </c>
      <c r="B556" s="279">
        <v>1530.27</v>
      </c>
      <c r="C556" s="279">
        <v>1431.21</v>
      </c>
      <c r="D556" s="279">
        <v>1332.08</v>
      </c>
      <c r="E556" s="279">
        <v>1288.68</v>
      </c>
      <c r="F556" s="279">
        <v>1281.99</v>
      </c>
      <c r="G556" s="279">
        <v>1402.43</v>
      </c>
      <c r="H556" s="279">
        <v>1535.07</v>
      </c>
      <c r="I556" s="279">
        <v>1629.82</v>
      </c>
      <c r="J556" s="279">
        <v>1805.69</v>
      </c>
      <c r="K556" s="279">
        <v>1930.15</v>
      </c>
      <c r="L556" s="279">
        <v>2065.14</v>
      </c>
      <c r="M556" s="279">
        <v>2112.27</v>
      </c>
      <c r="N556" s="279">
        <v>2087.04</v>
      </c>
      <c r="O556" s="279">
        <v>2093.86</v>
      </c>
      <c r="P556" s="279">
        <v>2134.56</v>
      </c>
      <c r="Q556" s="279">
        <v>2114.15</v>
      </c>
      <c r="R556" s="279">
        <v>2073.48</v>
      </c>
      <c r="S556" s="279">
        <v>2074.56</v>
      </c>
      <c r="T556" s="279">
        <v>2053.85</v>
      </c>
      <c r="U556" s="279">
        <v>1940.47</v>
      </c>
      <c r="V556" s="279">
        <v>1918.58</v>
      </c>
      <c r="W556" s="279">
        <v>1935.04</v>
      </c>
      <c r="X556" s="279">
        <v>1750.82</v>
      </c>
      <c r="Y556" s="279">
        <v>1639.3</v>
      </c>
    </row>
    <row r="557" spans="1:25" hidden="1" outlineLevel="1">
      <c r="A557" s="314">
        <v>14</v>
      </c>
      <c r="B557" s="279">
        <v>1521.95</v>
      </c>
      <c r="C557" s="279">
        <v>1413.05</v>
      </c>
      <c r="D557" s="279">
        <v>1309.06</v>
      </c>
      <c r="E557" s="279">
        <v>1274.33</v>
      </c>
      <c r="F557" s="279">
        <v>1288.05</v>
      </c>
      <c r="G557" s="279">
        <v>1369.44</v>
      </c>
      <c r="H557" s="279">
        <v>1536.02</v>
      </c>
      <c r="I557" s="279">
        <v>1661.45</v>
      </c>
      <c r="J557" s="279">
        <v>1850.83</v>
      </c>
      <c r="K557" s="279">
        <v>2027.16</v>
      </c>
      <c r="L557" s="279">
        <v>2023.23</v>
      </c>
      <c r="M557" s="279">
        <v>2057.69</v>
      </c>
      <c r="N557" s="279">
        <v>2041.62</v>
      </c>
      <c r="O557" s="279">
        <v>2029.18</v>
      </c>
      <c r="P557" s="279">
        <v>2063.1999999999998</v>
      </c>
      <c r="Q557" s="279">
        <v>2038.79</v>
      </c>
      <c r="R557" s="279">
        <v>2055.27</v>
      </c>
      <c r="S557" s="279">
        <v>2074.56</v>
      </c>
      <c r="T557" s="279">
        <v>2061.39</v>
      </c>
      <c r="U557" s="279">
        <v>2030.29</v>
      </c>
      <c r="V557" s="279">
        <v>1990.53</v>
      </c>
      <c r="W557" s="279">
        <v>1954.96</v>
      </c>
      <c r="X557" s="279">
        <v>1835.33</v>
      </c>
      <c r="Y557" s="279">
        <v>1688.15</v>
      </c>
    </row>
    <row r="558" spans="1:25" hidden="1" outlineLevel="1">
      <c r="A558" s="314">
        <v>15</v>
      </c>
      <c r="B558" s="279">
        <v>1686.15</v>
      </c>
      <c r="C558" s="279">
        <v>1675.61</v>
      </c>
      <c r="D558" s="279">
        <v>1588.68</v>
      </c>
      <c r="E558" s="279">
        <v>1517.38</v>
      </c>
      <c r="F558" s="279">
        <v>1492.27</v>
      </c>
      <c r="G558" s="279">
        <v>1492.43</v>
      </c>
      <c r="H558" s="279">
        <v>1541.82</v>
      </c>
      <c r="I558" s="279">
        <v>1686.23</v>
      </c>
      <c r="J558" s="279">
        <v>1787.74</v>
      </c>
      <c r="K558" s="279">
        <v>2008.82</v>
      </c>
      <c r="L558" s="279">
        <v>2163.8200000000002</v>
      </c>
      <c r="M558" s="279">
        <v>2216.79</v>
      </c>
      <c r="N558" s="279">
        <v>2117.92</v>
      </c>
      <c r="O558" s="279">
        <v>2130.44</v>
      </c>
      <c r="P558" s="279">
        <v>2110.08</v>
      </c>
      <c r="Q558" s="279">
        <v>2086.96</v>
      </c>
      <c r="R558" s="279">
        <v>2013.37</v>
      </c>
      <c r="S558" s="279">
        <v>1884.02</v>
      </c>
      <c r="T558" s="279">
        <v>1848.83</v>
      </c>
      <c r="U558" s="279">
        <v>1827.78</v>
      </c>
      <c r="V558" s="279">
        <v>1812.84</v>
      </c>
      <c r="W558" s="279">
        <v>1912.41</v>
      </c>
      <c r="X558" s="279">
        <v>1794.85</v>
      </c>
      <c r="Y558" s="279">
        <v>1724.97</v>
      </c>
    </row>
    <row r="559" spans="1:25" hidden="1" outlineLevel="1">
      <c r="A559" s="314">
        <v>16</v>
      </c>
      <c r="B559" s="279">
        <v>1680.05</v>
      </c>
      <c r="C559" s="279">
        <v>1604.41</v>
      </c>
      <c r="D559" s="279">
        <v>1525.23</v>
      </c>
      <c r="E559" s="279">
        <v>1446.96</v>
      </c>
      <c r="F559" s="279">
        <v>1395.51</v>
      </c>
      <c r="G559" s="279">
        <v>1397.41</v>
      </c>
      <c r="H559" s="279">
        <v>1438.95</v>
      </c>
      <c r="I559" s="279">
        <v>1597.43</v>
      </c>
      <c r="J559" s="279">
        <v>1723.39</v>
      </c>
      <c r="K559" s="279">
        <v>1973.08</v>
      </c>
      <c r="L559" s="279">
        <v>2045.8</v>
      </c>
      <c r="M559" s="279">
        <v>2080.92</v>
      </c>
      <c r="N559" s="279">
        <v>2089.7399999999998</v>
      </c>
      <c r="O559" s="279">
        <v>2108.79</v>
      </c>
      <c r="P559" s="279">
        <v>2118.5300000000002</v>
      </c>
      <c r="Q559" s="279">
        <v>2097.71</v>
      </c>
      <c r="R559" s="279">
        <v>2078.7399999999998</v>
      </c>
      <c r="S559" s="279">
        <v>2046.5</v>
      </c>
      <c r="T559" s="279">
        <v>2043.77</v>
      </c>
      <c r="U559" s="279">
        <v>2023.87</v>
      </c>
      <c r="V559" s="279">
        <v>2030.88</v>
      </c>
      <c r="W559" s="279">
        <v>2054.41</v>
      </c>
      <c r="X559" s="279">
        <v>1973.34</v>
      </c>
      <c r="Y559" s="279">
        <v>1771.53</v>
      </c>
    </row>
    <row r="560" spans="1:25" hidden="1" outlineLevel="1">
      <c r="A560" s="314">
        <v>17</v>
      </c>
      <c r="B560" s="279">
        <v>1711.54</v>
      </c>
      <c r="C560" s="279">
        <v>1605.54</v>
      </c>
      <c r="D560" s="279">
        <v>1535.25</v>
      </c>
      <c r="E560" s="279">
        <v>1456.58</v>
      </c>
      <c r="F560" s="279">
        <v>1423.11</v>
      </c>
      <c r="G560" s="279">
        <v>1498.43</v>
      </c>
      <c r="H560" s="279">
        <v>1634.19</v>
      </c>
      <c r="I560" s="279">
        <v>1700.17</v>
      </c>
      <c r="J560" s="279">
        <v>1365.66</v>
      </c>
      <c r="K560" s="279">
        <v>2148.33</v>
      </c>
      <c r="L560" s="279">
        <v>2157.13</v>
      </c>
      <c r="M560" s="279">
        <v>2190.9499999999998</v>
      </c>
      <c r="N560" s="279">
        <v>2161.6799999999998</v>
      </c>
      <c r="O560" s="279">
        <v>2167.66</v>
      </c>
      <c r="P560" s="279">
        <v>2211.16</v>
      </c>
      <c r="Q560" s="279">
        <v>2191.89</v>
      </c>
      <c r="R560" s="279">
        <v>2166.7399999999998</v>
      </c>
      <c r="S560" s="279">
        <v>2142.33</v>
      </c>
      <c r="T560" s="279">
        <v>2127.09</v>
      </c>
      <c r="U560" s="279">
        <v>2075.5300000000002</v>
      </c>
      <c r="V560" s="279">
        <v>2053.11</v>
      </c>
      <c r="W560" s="279">
        <v>2057.17</v>
      </c>
      <c r="X560" s="279">
        <v>1831.11</v>
      </c>
      <c r="Y560" s="279">
        <v>1688.12</v>
      </c>
    </row>
    <row r="561" spans="1:25" hidden="1" outlineLevel="1">
      <c r="A561" s="314">
        <v>18</v>
      </c>
      <c r="B561" s="279">
        <v>1578.27</v>
      </c>
      <c r="C561" s="279">
        <v>1486.01</v>
      </c>
      <c r="D561" s="279">
        <v>1399.78</v>
      </c>
      <c r="E561" s="279">
        <v>1316.8</v>
      </c>
      <c r="F561" s="279">
        <v>1345.64</v>
      </c>
      <c r="G561" s="279">
        <v>1415.51</v>
      </c>
      <c r="H561" s="279">
        <v>1518.85</v>
      </c>
      <c r="I561" s="279">
        <v>1689.41</v>
      </c>
      <c r="J561" s="279">
        <v>1862.17</v>
      </c>
      <c r="K561" s="279">
        <v>2105.21</v>
      </c>
      <c r="L561" s="279">
        <v>2121.9899999999998</v>
      </c>
      <c r="M561" s="279">
        <v>2125.7800000000002</v>
      </c>
      <c r="N561" s="279">
        <v>2115.1799999999998</v>
      </c>
      <c r="O561" s="279">
        <v>2111.98</v>
      </c>
      <c r="P561" s="279">
        <v>2150.75</v>
      </c>
      <c r="Q561" s="279">
        <v>2142.2800000000002</v>
      </c>
      <c r="R561" s="279">
        <v>2125.6</v>
      </c>
      <c r="S561" s="279">
        <v>2096.2800000000002</v>
      </c>
      <c r="T561" s="279">
        <v>2105.54</v>
      </c>
      <c r="U561" s="279">
        <v>2062.9</v>
      </c>
      <c r="V561" s="279">
        <v>2010.88</v>
      </c>
      <c r="W561" s="279">
        <v>2017.48</v>
      </c>
      <c r="X561" s="279">
        <v>1772.62</v>
      </c>
      <c r="Y561" s="279">
        <v>1662.37</v>
      </c>
    </row>
    <row r="562" spans="1:25" hidden="1" outlineLevel="1">
      <c r="A562" s="314">
        <v>19</v>
      </c>
      <c r="B562" s="279">
        <v>1622.55</v>
      </c>
      <c r="C562" s="279">
        <v>1510.34</v>
      </c>
      <c r="D562" s="279">
        <v>1370.95</v>
      </c>
      <c r="E562" s="279">
        <v>1302.25</v>
      </c>
      <c r="F562" s="279">
        <v>1286.92</v>
      </c>
      <c r="G562" s="279">
        <v>1424.82</v>
      </c>
      <c r="H562" s="279">
        <v>1576.64</v>
      </c>
      <c r="I562" s="279">
        <v>1752.25</v>
      </c>
      <c r="J562" s="279">
        <v>1886.91</v>
      </c>
      <c r="K562" s="279">
        <v>2136.17</v>
      </c>
      <c r="L562" s="279">
        <v>2193.41</v>
      </c>
      <c r="M562" s="279">
        <v>2183.27</v>
      </c>
      <c r="N562" s="279">
        <v>2180.5100000000002</v>
      </c>
      <c r="O562" s="279">
        <v>2193.9299999999998</v>
      </c>
      <c r="P562" s="279">
        <v>2227.0500000000002</v>
      </c>
      <c r="Q562" s="279">
        <v>2190.21</v>
      </c>
      <c r="R562" s="279">
        <v>2176.73</v>
      </c>
      <c r="S562" s="279">
        <v>2171.83</v>
      </c>
      <c r="T562" s="279">
        <v>2236.52</v>
      </c>
      <c r="U562" s="279">
        <v>2172.21</v>
      </c>
      <c r="V562" s="279">
        <v>2119.7800000000002</v>
      </c>
      <c r="W562" s="279">
        <v>2126.37</v>
      </c>
      <c r="X562" s="279">
        <v>1900.21</v>
      </c>
      <c r="Y562" s="279">
        <v>1802.49</v>
      </c>
    </row>
    <row r="563" spans="1:25" hidden="1" outlineLevel="1">
      <c r="A563" s="314">
        <v>20</v>
      </c>
      <c r="B563" s="279">
        <v>1630</v>
      </c>
      <c r="C563" s="279">
        <v>1497.86</v>
      </c>
      <c r="D563" s="279">
        <v>1377.57</v>
      </c>
      <c r="E563" s="279">
        <v>1313.7</v>
      </c>
      <c r="F563" s="279">
        <v>1299.0999999999999</v>
      </c>
      <c r="G563" s="279">
        <v>1448.7</v>
      </c>
      <c r="H563" s="279">
        <v>1515.74</v>
      </c>
      <c r="I563" s="279">
        <v>1803.91</v>
      </c>
      <c r="J563" s="279">
        <v>2001.77</v>
      </c>
      <c r="K563" s="279">
        <v>2195.9699999999998</v>
      </c>
      <c r="L563" s="279">
        <v>2257.19</v>
      </c>
      <c r="M563" s="279">
        <v>2247.44</v>
      </c>
      <c r="N563" s="279">
        <v>2243.9</v>
      </c>
      <c r="O563" s="279">
        <v>2245.21</v>
      </c>
      <c r="P563" s="279">
        <v>2254.21</v>
      </c>
      <c r="Q563" s="279">
        <v>2236.54</v>
      </c>
      <c r="R563" s="279">
        <v>2210.6799999999998</v>
      </c>
      <c r="S563" s="279">
        <v>2194.62</v>
      </c>
      <c r="T563" s="279">
        <v>2228.5500000000002</v>
      </c>
      <c r="U563" s="279">
        <v>2181.4299999999998</v>
      </c>
      <c r="V563" s="279">
        <v>2157.87</v>
      </c>
      <c r="W563" s="279">
        <v>2181.96</v>
      </c>
      <c r="X563" s="279">
        <v>1924.59</v>
      </c>
      <c r="Y563" s="279">
        <v>1744.66</v>
      </c>
    </row>
    <row r="564" spans="1:25" hidden="1" outlineLevel="1">
      <c r="A564" s="314">
        <v>21</v>
      </c>
      <c r="B564" s="279">
        <v>1606.62</v>
      </c>
      <c r="C564" s="279">
        <v>1479.93</v>
      </c>
      <c r="D564" s="279">
        <v>1405.89</v>
      </c>
      <c r="E564" s="279">
        <v>1341.37</v>
      </c>
      <c r="F564" s="279">
        <v>1315.57</v>
      </c>
      <c r="G564" s="279">
        <v>1437.33</v>
      </c>
      <c r="H564" s="279">
        <v>1537.68</v>
      </c>
      <c r="I564" s="279">
        <v>1751.89</v>
      </c>
      <c r="J564" s="279">
        <v>2048.62</v>
      </c>
      <c r="K564" s="279">
        <v>2188.2199999999998</v>
      </c>
      <c r="L564" s="279">
        <v>2217.61</v>
      </c>
      <c r="M564" s="279">
        <v>2203.5700000000002</v>
      </c>
      <c r="N564" s="279">
        <v>2187.8200000000002</v>
      </c>
      <c r="O564" s="279">
        <v>2200.4299999999998</v>
      </c>
      <c r="P564" s="279">
        <v>2203.65</v>
      </c>
      <c r="Q564" s="279">
        <v>2202.88</v>
      </c>
      <c r="R564" s="279">
        <v>2174.75</v>
      </c>
      <c r="S564" s="279">
        <v>2163.48</v>
      </c>
      <c r="T564" s="279">
        <v>2222.48</v>
      </c>
      <c r="U564" s="279">
        <v>2200.62</v>
      </c>
      <c r="V564" s="279">
        <v>2203.08</v>
      </c>
      <c r="W564" s="279">
        <v>2219.27</v>
      </c>
      <c r="X564" s="279">
        <v>2108.61</v>
      </c>
      <c r="Y564" s="279">
        <v>1821.66</v>
      </c>
    </row>
    <row r="565" spans="1:25" hidden="1" outlineLevel="1">
      <c r="A565" s="314">
        <v>22</v>
      </c>
      <c r="B565" s="279">
        <v>1936.82</v>
      </c>
      <c r="C565" s="279">
        <v>1829.34</v>
      </c>
      <c r="D565" s="279">
        <v>1696.79</v>
      </c>
      <c r="E565" s="279">
        <v>1597.42</v>
      </c>
      <c r="F565" s="279">
        <v>1550.92</v>
      </c>
      <c r="G565" s="279">
        <v>1602.12</v>
      </c>
      <c r="H565" s="279">
        <v>1710.22</v>
      </c>
      <c r="I565" s="279">
        <v>1815.64</v>
      </c>
      <c r="J565" s="279">
        <v>1972.73</v>
      </c>
      <c r="K565" s="279">
        <v>2363.21</v>
      </c>
      <c r="L565" s="279">
        <v>2438.1999999999998</v>
      </c>
      <c r="M565" s="279">
        <v>2449.5700000000002</v>
      </c>
      <c r="N565" s="279">
        <v>2408.4899999999998</v>
      </c>
      <c r="O565" s="279">
        <v>2367.64</v>
      </c>
      <c r="P565" s="279">
        <v>2338.09</v>
      </c>
      <c r="Q565" s="279">
        <v>2305.79</v>
      </c>
      <c r="R565" s="279">
        <v>2272.75</v>
      </c>
      <c r="S565" s="279">
        <v>2238.48</v>
      </c>
      <c r="T565" s="279">
        <v>2212.7800000000002</v>
      </c>
      <c r="U565" s="279">
        <v>2155.4299999999998</v>
      </c>
      <c r="V565" s="279">
        <v>2156.41</v>
      </c>
      <c r="W565" s="279">
        <v>2167.04</v>
      </c>
      <c r="X565" s="279">
        <v>2017.88</v>
      </c>
      <c r="Y565" s="279">
        <v>1830.96</v>
      </c>
    </row>
    <row r="566" spans="1:25" hidden="1" outlineLevel="1">
      <c r="A566" s="314">
        <v>23</v>
      </c>
      <c r="B566" s="279">
        <v>1706.51</v>
      </c>
      <c r="C566" s="279">
        <v>1577.7</v>
      </c>
      <c r="D566" s="279">
        <v>1435.08</v>
      </c>
      <c r="E566" s="279">
        <v>1349.1</v>
      </c>
      <c r="F566" s="279">
        <v>1306.45</v>
      </c>
      <c r="G566" s="279">
        <v>1348.54</v>
      </c>
      <c r="H566" s="279">
        <v>1351.59</v>
      </c>
      <c r="I566" s="279">
        <v>1584.41</v>
      </c>
      <c r="J566" s="279">
        <v>1755.22</v>
      </c>
      <c r="K566" s="279">
        <v>1982.22</v>
      </c>
      <c r="L566" s="279">
        <v>2428.94</v>
      </c>
      <c r="M566" s="279">
        <v>2181.39</v>
      </c>
      <c r="N566" s="279">
        <v>2179.25</v>
      </c>
      <c r="O566" s="279">
        <v>2464.06</v>
      </c>
      <c r="P566" s="279">
        <v>2453.7600000000002</v>
      </c>
      <c r="Q566" s="279">
        <v>2433.33</v>
      </c>
      <c r="R566" s="279">
        <v>2106.33</v>
      </c>
      <c r="S566" s="279">
        <v>2113.0700000000002</v>
      </c>
      <c r="T566" s="279">
        <v>2094.85</v>
      </c>
      <c r="U566" s="279">
        <v>2078.85</v>
      </c>
      <c r="V566" s="279">
        <v>2091.81</v>
      </c>
      <c r="W566" s="279">
        <v>2086.77</v>
      </c>
      <c r="X566" s="279">
        <v>1937.58</v>
      </c>
      <c r="Y566" s="279">
        <v>1779.86</v>
      </c>
    </row>
    <row r="567" spans="1:25" hidden="1" outlineLevel="1">
      <c r="A567" s="314">
        <v>24</v>
      </c>
      <c r="B567" s="279">
        <v>1638.67</v>
      </c>
      <c r="C567" s="279">
        <v>1507.64</v>
      </c>
      <c r="D567" s="279">
        <v>1447.99</v>
      </c>
      <c r="E567" s="279">
        <v>1380.07</v>
      </c>
      <c r="F567" s="279">
        <v>1355.67</v>
      </c>
      <c r="G567" s="279">
        <v>1490.36</v>
      </c>
      <c r="H567" s="279">
        <v>1660.07</v>
      </c>
      <c r="I567" s="279">
        <v>1709.18</v>
      </c>
      <c r="J567" s="279">
        <v>1982.32</v>
      </c>
      <c r="K567" s="279">
        <v>2405.96</v>
      </c>
      <c r="L567" s="279">
        <v>2510.84</v>
      </c>
      <c r="M567" s="279">
        <v>2510.2600000000002</v>
      </c>
      <c r="N567" s="279">
        <v>2549.4899999999998</v>
      </c>
      <c r="O567" s="279">
        <v>2552.9499999999998</v>
      </c>
      <c r="P567" s="279">
        <v>2540.4</v>
      </c>
      <c r="Q567" s="279">
        <v>2533.83</v>
      </c>
      <c r="R567" s="279">
        <v>2527.2199999999998</v>
      </c>
      <c r="S567" s="279">
        <v>2526.42</v>
      </c>
      <c r="T567" s="279">
        <v>2454.75</v>
      </c>
      <c r="U567" s="279">
        <v>2445.12</v>
      </c>
      <c r="V567" s="279">
        <v>2403.46</v>
      </c>
      <c r="W567" s="279">
        <v>2394.94</v>
      </c>
      <c r="X567" s="279">
        <v>1883.48</v>
      </c>
      <c r="Y567" s="279">
        <v>1710.64</v>
      </c>
    </row>
    <row r="568" spans="1:25" hidden="1" outlineLevel="1">
      <c r="A568" s="314">
        <v>25</v>
      </c>
      <c r="B568" s="279">
        <v>1513.51</v>
      </c>
      <c r="C568" s="279">
        <v>1393.15</v>
      </c>
      <c r="D568" s="279">
        <v>1280.6500000000001</v>
      </c>
      <c r="E568" s="279">
        <v>1235.26</v>
      </c>
      <c r="F568" s="279">
        <v>1211.96</v>
      </c>
      <c r="G568" s="279">
        <v>1347.71</v>
      </c>
      <c r="H568" s="279">
        <v>1443.64</v>
      </c>
      <c r="I568" s="279">
        <v>1659.55</v>
      </c>
      <c r="J568" s="279">
        <v>1739.17</v>
      </c>
      <c r="K568" s="279">
        <v>1966.51</v>
      </c>
      <c r="L568" s="279">
        <v>2024.9</v>
      </c>
      <c r="M568" s="279">
        <v>1981.76</v>
      </c>
      <c r="N568" s="279">
        <v>1956.37</v>
      </c>
      <c r="O568" s="279">
        <v>1984.35</v>
      </c>
      <c r="P568" s="279">
        <v>2030.94</v>
      </c>
      <c r="Q568" s="279">
        <v>2023.01</v>
      </c>
      <c r="R568" s="279">
        <v>2012.33</v>
      </c>
      <c r="S568" s="279">
        <v>2001.7</v>
      </c>
      <c r="T568" s="279">
        <v>1957.12</v>
      </c>
      <c r="U568" s="279">
        <v>1898.58</v>
      </c>
      <c r="V568" s="279">
        <v>1875.96</v>
      </c>
      <c r="W568" s="279">
        <v>1871.93</v>
      </c>
      <c r="X568" s="279">
        <v>1754.09</v>
      </c>
      <c r="Y568" s="279">
        <v>1641.93</v>
      </c>
    </row>
    <row r="569" spans="1:25" hidden="1" outlineLevel="1">
      <c r="A569" s="314">
        <v>26</v>
      </c>
      <c r="B569" s="279">
        <v>1610.17</v>
      </c>
      <c r="C569" s="279">
        <v>1500.45</v>
      </c>
      <c r="D569" s="279">
        <v>1400.77</v>
      </c>
      <c r="E569" s="279">
        <v>1303.31</v>
      </c>
      <c r="F569" s="279">
        <v>1301.96</v>
      </c>
      <c r="G569" s="279">
        <v>1433.34</v>
      </c>
      <c r="H569" s="279">
        <v>1537.36</v>
      </c>
      <c r="I569" s="279">
        <v>1738.21</v>
      </c>
      <c r="J569" s="279">
        <v>1912.53</v>
      </c>
      <c r="K569" s="279">
        <v>1904.22</v>
      </c>
      <c r="L569" s="279">
        <v>1930.48</v>
      </c>
      <c r="M569" s="279">
        <v>1928.08</v>
      </c>
      <c r="N569" s="279">
        <v>1913.39</v>
      </c>
      <c r="O569" s="279">
        <v>2193.19</v>
      </c>
      <c r="P569" s="279">
        <v>2262.84</v>
      </c>
      <c r="Q569" s="279">
        <v>2251.71</v>
      </c>
      <c r="R569" s="279">
        <v>2264.02</v>
      </c>
      <c r="S569" s="279">
        <v>2242.13</v>
      </c>
      <c r="T569" s="279">
        <v>2173.98</v>
      </c>
      <c r="U569" s="279">
        <v>2125.96</v>
      </c>
      <c r="V569" s="279">
        <v>2059.0500000000002</v>
      </c>
      <c r="W569" s="279">
        <v>2011.42</v>
      </c>
      <c r="X569" s="279">
        <v>1880.43</v>
      </c>
      <c r="Y569" s="279">
        <v>1718.87</v>
      </c>
    </row>
    <row r="570" spans="1:25" hidden="1" outlineLevel="1">
      <c r="A570" s="314">
        <v>27</v>
      </c>
      <c r="B570" s="279">
        <v>1591.26</v>
      </c>
      <c r="C570" s="279">
        <v>1444.69</v>
      </c>
      <c r="D570" s="279">
        <v>1318.98</v>
      </c>
      <c r="E570" s="279">
        <v>1225.94</v>
      </c>
      <c r="F570" s="279">
        <v>1202.46</v>
      </c>
      <c r="G570" s="279">
        <v>1375.77</v>
      </c>
      <c r="H570" s="279">
        <v>1583.76</v>
      </c>
      <c r="I570" s="279">
        <v>1708.51</v>
      </c>
      <c r="J570" s="279">
        <v>2013.56</v>
      </c>
      <c r="K570" s="279">
        <v>2113.5700000000002</v>
      </c>
      <c r="L570" s="279">
        <v>2136.16</v>
      </c>
      <c r="M570" s="279">
        <v>2154.7600000000002</v>
      </c>
      <c r="N570" s="279">
        <v>2186.7199999999998</v>
      </c>
      <c r="O570" s="279">
        <v>2191.29</v>
      </c>
      <c r="P570" s="279">
        <v>2157.02</v>
      </c>
      <c r="Q570" s="279">
        <v>2153.9</v>
      </c>
      <c r="R570" s="279">
        <v>2119.15</v>
      </c>
      <c r="S570" s="279">
        <v>2115.4</v>
      </c>
      <c r="T570" s="279">
        <v>2095.84</v>
      </c>
      <c r="U570" s="279">
        <v>2043.86</v>
      </c>
      <c r="V570" s="279">
        <v>2003.86</v>
      </c>
      <c r="W570" s="279">
        <v>1989.27</v>
      </c>
      <c r="X570" s="279">
        <v>1888.35</v>
      </c>
      <c r="Y570" s="279">
        <v>1686.68</v>
      </c>
    </row>
    <row r="571" spans="1:25" hidden="1" outlineLevel="1">
      <c r="A571" s="314">
        <v>28</v>
      </c>
      <c r="B571" s="279">
        <v>1517.81</v>
      </c>
      <c r="C571" s="279">
        <v>1376.58</v>
      </c>
      <c r="D571" s="279">
        <v>1259.5</v>
      </c>
      <c r="E571" s="279">
        <v>1199.98</v>
      </c>
      <c r="F571" s="279">
        <v>1179.6600000000001</v>
      </c>
      <c r="G571" s="279">
        <v>1337.25</v>
      </c>
      <c r="H571" s="279">
        <v>1504.59</v>
      </c>
      <c r="I571" s="279">
        <v>1696.58</v>
      </c>
      <c r="J571" s="279">
        <v>1871.6</v>
      </c>
      <c r="K571" s="279">
        <v>2104.7399999999998</v>
      </c>
      <c r="L571" s="279">
        <v>2142.5700000000002</v>
      </c>
      <c r="M571" s="279">
        <v>2154.0300000000002</v>
      </c>
      <c r="N571" s="279">
        <v>2130.1799999999998</v>
      </c>
      <c r="O571" s="279">
        <v>2177.15</v>
      </c>
      <c r="P571" s="279">
        <v>2139.23</v>
      </c>
      <c r="Q571" s="279">
        <v>2126.67</v>
      </c>
      <c r="R571" s="279">
        <v>2145.3000000000002</v>
      </c>
      <c r="S571" s="279">
        <v>2123.4899999999998</v>
      </c>
      <c r="T571" s="279">
        <v>2096.5</v>
      </c>
      <c r="U571" s="279">
        <v>2020.05</v>
      </c>
      <c r="V571" s="279">
        <v>2028.02</v>
      </c>
      <c r="W571" s="279">
        <v>2028.29</v>
      </c>
      <c r="X571" s="279">
        <v>1898.83</v>
      </c>
      <c r="Y571" s="279">
        <v>1763.81</v>
      </c>
    </row>
    <row r="572" spans="1:25" hidden="1" outlineLevel="1">
      <c r="A572" s="314">
        <v>29</v>
      </c>
      <c r="B572" s="279">
        <v>1692.59</v>
      </c>
      <c r="C572" s="279">
        <v>1557.43</v>
      </c>
      <c r="D572" s="279">
        <v>1462.94</v>
      </c>
      <c r="E572" s="279">
        <v>1375.88</v>
      </c>
      <c r="F572" s="279">
        <v>1341.51</v>
      </c>
      <c r="G572" s="279">
        <v>1398.43</v>
      </c>
      <c r="H572" s="279">
        <v>1386.48</v>
      </c>
      <c r="I572" s="279">
        <v>1670.31</v>
      </c>
      <c r="J572" s="279">
        <v>1767.68</v>
      </c>
      <c r="K572" s="279">
        <v>2020.73</v>
      </c>
      <c r="L572" s="279">
        <v>2185.1999999999998</v>
      </c>
      <c r="M572" s="279">
        <v>2228.9299999999998</v>
      </c>
      <c r="N572" s="279">
        <v>2214.6799999999998</v>
      </c>
      <c r="O572" s="279">
        <v>2205.94</v>
      </c>
      <c r="P572" s="279">
        <v>2181.62</v>
      </c>
      <c r="Q572" s="279">
        <v>2143.86</v>
      </c>
      <c r="R572" s="279">
        <v>2129.14</v>
      </c>
      <c r="S572" s="279">
        <v>2128.15</v>
      </c>
      <c r="T572" s="279">
        <v>2136.4</v>
      </c>
      <c r="U572" s="279">
        <v>1994.17</v>
      </c>
      <c r="V572" s="279">
        <v>2031.87</v>
      </c>
      <c r="W572" s="279">
        <v>2018.26</v>
      </c>
      <c r="X572" s="279">
        <v>1948.82</v>
      </c>
      <c r="Y572" s="279">
        <v>1808.94</v>
      </c>
    </row>
    <row r="573" spans="1:25" hidden="1" outlineLevel="1">
      <c r="A573" s="314">
        <v>30</v>
      </c>
      <c r="B573" s="279">
        <v>1692.38</v>
      </c>
      <c r="C573" s="279">
        <v>1537.33</v>
      </c>
      <c r="D573" s="279">
        <v>1438.1</v>
      </c>
      <c r="E573" s="279">
        <v>1387.51</v>
      </c>
      <c r="F573" s="279">
        <v>1346.45</v>
      </c>
      <c r="G573" s="279">
        <v>1368.28</v>
      </c>
      <c r="H573" s="279">
        <v>1394.34</v>
      </c>
      <c r="I573" s="279">
        <v>1621.69</v>
      </c>
      <c r="J573" s="279">
        <v>1772.35</v>
      </c>
      <c r="K573" s="279">
        <v>2079.88</v>
      </c>
      <c r="L573" s="279">
        <v>2209.34</v>
      </c>
      <c r="M573" s="279">
        <v>2220.7600000000002</v>
      </c>
      <c r="N573" s="279">
        <v>2254.4899999999998</v>
      </c>
      <c r="O573" s="279">
        <v>2242.5100000000002</v>
      </c>
      <c r="P573" s="279">
        <v>2269.0300000000002</v>
      </c>
      <c r="Q573" s="279">
        <v>2298.39</v>
      </c>
      <c r="R573" s="279">
        <v>2293.17</v>
      </c>
      <c r="S573" s="279">
        <v>2237.3000000000002</v>
      </c>
      <c r="T573" s="279">
        <v>2250.29</v>
      </c>
      <c r="U573" s="279">
        <v>2168.46</v>
      </c>
      <c r="V573" s="279">
        <v>2188.1999999999998</v>
      </c>
      <c r="W573" s="279">
        <v>2167.5500000000002</v>
      </c>
      <c r="X573" s="279">
        <v>2057.75</v>
      </c>
      <c r="Y573" s="279">
        <v>1849.63</v>
      </c>
    </row>
    <row r="574" spans="1:25" hidden="1" outlineLevel="1">
      <c r="A574" s="314">
        <v>31</v>
      </c>
      <c r="B574" s="279">
        <v>1661.27</v>
      </c>
      <c r="C574" s="279">
        <v>1513.58</v>
      </c>
      <c r="D574" s="279">
        <v>1434.64</v>
      </c>
      <c r="E574" s="279">
        <v>1407.14</v>
      </c>
      <c r="F574" s="279">
        <v>1396.82</v>
      </c>
      <c r="G574" s="279">
        <v>1437.31</v>
      </c>
      <c r="H574" s="279">
        <v>1627.03</v>
      </c>
      <c r="I574" s="279">
        <v>1781.12</v>
      </c>
      <c r="J574" s="279">
        <v>2030.2</v>
      </c>
      <c r="K574" s="279">
        <v>2173.17</v>
      </c>
      <c r="L574" s="279">
        <v>2253.41</v>
      </c>
      <c r="M574" s="279">
        <v>2281.81</v>
      </c>
      <c r="N574" s="279">
        <v>2286.77</v>
      </c>
      <c r="O574" s="279">
        <v>2241.64</v>
      </c>
      <c r="P574" s="279">
        <v>2313.81</v>
      </c>
      <c r="Q574" s="279">
        <v>2299.54</v>
      </c>
      <c r="R574" s="279">
        <v>2260.15</v>
      </c>
      <c r="S574" s="279">
        <v>2208.64</v>
      </c>
      <c r="T574" s="279">
        <v>2155.66</v>
      </c>
      <c r="U574" s="279">
        <v>2056.12</v>
      </c>
      <c r="V574" s="279">
        <v>2038.3</v>
      </c>
      <c r="W574" s="279">
        <v>2032.88</v>
      </c>
      <c r="X574" s="279">
        <v>1800.65</v>
      </c>
      <c r="Y574" s="279">
        <v>1669.33</v>
      </c>
    </row>
    <row r="575" spans="1:25" collapsed="1">
      <c r="A575" s="304"/>
      <c r="B575" s="304"/>
      <c r="C575" s="304"/>
      <c r="D575" s="304"/>
      <c r="E575" s="304"/>
      <c r="F575" s="304"/>
      <c r="G575" s="304"/>
      <c r="H575" s="304"/>
      <c r="I575" s="304"/>
      <c r="J575" s="304"/>
      <c r="K575" s="304"/>
      <c r="L575" s="304"/>
      <c r="M575" s="304"/>
      <c r="N575" s="304"/>
      <c r="O575" s="304"/>
      <c r="P575" s="304"/>
      <c r="Q575" s="304"/>
      <c r="R575" s="304"/>
      <c r="S575" s="304"/>
      <c r="T575" s="304"/>
      <c r="U575" s="304"/>
      <c r="V575" s="304"/>
      <c r="W575" s="304"/>
      <c r="X575" s="304"/>
      <c r="Y575" s="304"/>
    </row>
    <row r="576" spans="1:25">
      <c r="A576" s="406" t="s">
        <v>208</v>
      </c>
      <c r="B576" s="408" t="s">
        <v>334</v>
      </c>
      <c r="C576" s="408"/>
      <c r="D576" s="408"/>
      <c r="E576" s="408"/>
      <c r="F576" s="408"/>
      <c r="G576" s="408"/>
      <c r="H576" s="408"/>
      <c r="I576" s="408"/>
      <c r="J576" s="408"/>
      <c r="K576" s="408"/>
      <c r="L576" s="408"/>
      <c r="M576" s="408"/>
      <c r="N576" s="408"/>
      <c r="O576" s="408"/>
      <c r="P576" s="408"/>
      <c r="Q576" s="408"/>
      <c r="R576" s="408"/>
      <c r="S576" s="408"/>
      <c r="T576" s="408"/>
      <c r="U576" s="408"/>
      <c r="V576" s="408"/>
      <c r="W576" s="408"/>
      <c r="X576" s="408"/>
      <c r="Y576" s="408"/>
    </row>
    <row r="577" spans="1:25" ht="30" hidden="1" outlineLevel="1">
      <c r="A577" s="406"/>
      <c r="B577" s="551" t="s">
        <v>1</v>
      </c>
      <c r="C577" s="551" t="s">
        <v>2</v>
      </c>
      <c r="D577" s="551" t="s">
        <v>3</v>
      </c>
      <c r="E577" s="551" t="s">
        <v>4</v>
      </c>
      <c r="F577" s="551" t="s">
        <v>5</v>
      </c>
      <c r="G577" s="551" t="s">
        <v>6</v>
      </c>
      <c r="H577" s="551" t="s">
        <v>7</v>
      </c>
      <c r="I577" s="551" t="s">
        <v>8</v>
      </c>
      <c r="J577" s="551" t="s">
        <v>9</v>
      </c>
      <c r="K577" s="551" t="s">
        <v>10</v>
      </c>
      <c r="L577" s="551" t="s">
        <v>11</v>
      </c>
      <c r="M577" s="551" t="s">
        <v>12</v>
      </c>
      <c r="N577" s="551" t="s">
        <v>13</v>
      </c>
      <c r="O577" s="551" t="s">
        <v>14</v>
      </c>
      <c r="P577" s="551" t="s">
        <v>15</v>
      </c>
      <c r="Q577" s="551" t="s">
        <v>16</v>
      </c>
      <c r="R577" s="551" t="s">
        <v>17</v>
      </c>
      <c r="S577" s="551" t="s">
        <v>18</v>
      </c>
      <c r="T577" s="551" t="s">
        <v>19</v>
      </c>
      <c r="U577" s="551" t="s">
        <v>20</v>
      </c>
      <c r="V577" s="551" t="s">
        <v>21</v>
      </c>
      <c r="W577" s="551" t="s">
        <v>22</v>
      </c>
      <c r="X577" s="551" t="s">
        <v>23</v>
      </c>
      <c r="Y577" s="551" t="s">
        <v>24</v>
      </c>
    </row>
    <row r="578" spans="1:25" hidden="1" outlineLevel="1">
      <c r="A578" s="314">
        <v>1</v>
      </c>
      <c r="B578" s="294">
        <v>2291.88</v>
      </c>
      <c r="C578" s="294">
        <v>2186.94</v>
      </c>
      <c r="D578" s="294">
        <v>2083.16</v>
      </c>
      <c r="E578" s="294">
        <v>2015.76</v>
      </c>
      <c r="F578" s="294">
        <v>1972.05</v>
      </c>
      <c r="G578" s="294">
        <v>1999.29</v>
      </c>
      <c r="H578" s="294">
        <v>2049.4</v>
      </c>
      <c r="I578" s="294">
        <v>2282.27</v>
      </c>
      <c r="J578" s="294">
        <v>2400.6999999999998</v>
      </c>
      <c r="K578" s="294">
        <v>2594.36</v>
      </c>
      <c r="L578" s="294">
        <v>2652.31</v>
      </c>
      <c r="M578" s="294">
        <v>2744.94</v>
      </c>
      <c r="N578" s="294">
        <v>2728.12</v>
      </c>
      <c r="O578" s="294">
        <v>2731.55</v>
      </c>
      <c r="P578" s="294">
        <v>2734.43</v>
      </c>
      <c r="Q578" s="294">
        <v>2711.65</v>
      </c>
      <c r="R578" s="294">
        <v>2592.5300000000002</v>
      </c>
      <c r="S578" s="294">
        <v>2485.85</v>
      </c>
      <c r="T578" s="294">
        <v>2457.36</v>
      </c>
      <c r="U578" s="294">
        <v>2420.69</v>
      </c>
      <c r="V578" s="294">
        <v>2405.83</v>
      </c>
      <c r="W578" s="294">
        <v>2438.54</v>
      </c>
      <c r="X578" s="294">
        <v>2412.2600000000002</v>
      </c>
      <c r="Y578" s="294">
        <v>2315.85</v>
      </c>
    </row>
    <row r="579" spans="1:25" hidden="1" outlineLevel="1">
      <c r="A579" s="314">
        <v>2</v>
      </c>
      <c r="B579" s="294">
        <v>2245.23</v>
      </c>
      <c r="C579" s="294">
        <v>2064.14</v>
      </c>
      <c r="D579" s="294">
        <v>1975.1</v>
      </c>
      <c r="E579" s="294">
        <v>1918.63</v>
      </c>
      <c r="F579" s="294">
        <v>1859.37</v>
      </c>
      <c r="G579" s="294">
        <v>1872.08</v>
      </c>
      <c r="H579" s="294">
        <v>1850.34</v>
      </c>
      <c r="I579" s="294">
        <v>2050.13</v>
      </c>
      <c r="J579" s="294">
        <v>2342.21</v>
      </c>
      <c r="K579" s="294">
        <v>2469.64</v>
      </c>
      <c r="L579" s="294">
        <v>2652.78</v>
      </c>
      <c r="M579" s="294">
        <v>2613.25</v>
      </c>
      <c r="N579" s="294">
        <v>2601.37</v>
      </c>
      <c r="O579" s="294">
        <v>2580.67</v>
      </c>
      <c r="P579" s="294">
        <v>2594.7199999999998</v>
      </c>
      <c r="Q579" s="294">
        <v>2599.61</v>
      </c>
      <c r="R579" s="294">
        <v>2572.85</v>
      </c>
      <c r="S579" s="294">
        <v>2570.1</v>
      </c>
      <c r="T579" s="294">
        <v>2542.29</v>
      </c>
      <c r="U579" s="294">
        <v>2540.73</v>
      </c>
      <c r="V579" s="294">
        <v>2588.17</v>
      </c>
      <c r="W579" s="294">
        <v>2579.65</v>
      </c>
      <c r="X579" s="294">
        <v>2449.83</v>
      </c>
      <c r="Y579" s="294">
        <v>2331.02</v>
      </c>
    </row>
    <row r="580" spans="1:25" hidden="1" outlineLevel="1">
      <c r="A580" s="314">
        <v>3</v>
      </c>
      <c r="B580" s="294">
        <v>2257.56</v>
      </c>
      <c r="C580" s="294">
        <v>2070.1799999999998</v>
      </c>
      <c r="D580" s="294">
        <v>1958.21</v>
      </c>
      <c r="E580" s="294">
        <v>1898.52</v>
      </c>
      <c r="F580" s="294">
        <v>1979.41</v>
      </c>
      <c r="G580" s="294">
        <v>2070.69</v>
      </c>
      <c r="H580" s="294">
        <v>2236.46</v>
      </c>
      <c r="I580" s="294">
        <v>2315.7199999999998</v>
      </c>
      <c r="J580" s="294">
        <v>2418.8000000000002</v>
      </c>
      <c r="K580" s="294">
        <v>2650.6</v>
      </c>
      <c r="L580" s="294">
        <v>2714.37</v>
      </c>
      <c r="M580" s="294">
        <v>2724.41</v>
      </c>
      <c r="N580" s="294">
        <v>2738.43</v>
      </c>
      <c r="O580" s="294">
        <v>2761.08</v>
      </c>
      <c r="P580" s="294">
        <v>2713.52</v>
      </c>
      <c r="Q580" s="294">
        <v>2709.39</v>
      </c>
      <c r="R580" s="294">
        <v>2631</v>
      </c>
      <c r="S580" s="294">
        <v>2742.78</v>
      </c>
      <c r="T580" s="294">
        <v>2682.75</v>
      </c>
      <c r="U580" s="294">
        <v>2613.56</v>
      </c>
      <c r="V580" s="294">
        <v>2539.52</v>
      </c>
      <c r="W580" s="294">
        <v>2460.9</v>
      </c>
      <c r="X580" s="294">
        <v>2321.5</v>
      </c>
      <c r="Y580" s="294">
        <v>2317.7800000000002</v>
      </c>
    </row>
    <row r="581" spans="1:25" hidden="1" outlineLevel="1">
      <c r="A581" s="314">
        <v>4</v>
      </c>
      <c r="B581" s="294">
        <v>2152.84</v>
      </c>
      <c r="C581" s="294">
        <v>2028.13</v>
      </c>
      <c r="D581" s="294">
        <v>1934.31</v>
      </c>
      <c r="E581" s="294">
        <v>1820.11</v>
      </c>
      <c r="F581" s="294">
        <v>1764.5</v>
      </c>
      <c r="G581" s="294">
        <v>1839.97</v>
      </c>
      <c r="H581" s="294">
        <v>2167.86</v>
      </c>
      <c r="I581" s="294">
        <v>2304.04</v>
      </c>
      <c r="J581" s="294">
        <v>2438.83</v>
      </c>
      <c r="K581" s="294">
        <v>2670.47</v>
      </c>
      <c r="L581" s="294">
        <v>2722.03</v>
      </c>
      <c r="M581" s="294">
        <v>2732.6</v>
      </c>
      <c r="N581" s="294">
        <v>2653.92</v>
      </c>
      <c r="O581" s="294">
        <v>2656.7</v>
      </c>
      <c r="P581" s="294">
        <v>2682.3</v>
      </c>
      <c r="Q581" s="294">
        <v>2646.03</v>
      </c>
      <c r="R581" s="294">
        <v>2592.61</v>
      </c>
      <c r="S581" s="294">
        <v>2589.59</v>
      </c>
      <c r="T581" s="294">
        <v>2567.7800000000002</v>
      </c>
      <c r="U581" s="294">
        <v>2524.15</v>
      </c>
      <c r="V581" s="294">
        <v>2493.4299999999998</v>
      </c>
      <c r="W581" s="294">
        <v>2520.0100000000002</v>
      </c>
      <c r="X581" s="294">
        <v>2345.42</v>
      </c>
      <c r="Y581" s="294">
        <v>2275.0500000000002</v>
      </c>
    </row>
    <row r="582" spans="1:25" hidden="1" outlineLevel="1">
      <c r="A582" s="314">
        <v>5</v>
      </c>
      <c r="B582" s="294">
        <v>1963.77</v>
      </c>
      <c r="C582" s="294">
        <v>1827.74</v>
      </c>
      <c r="D582" s="294">
        <v>1780.32</v>
      </c>
      <c r="E582" s="294">
        <v>1722</v>
      </c>
      <c r="F582" s="294">
        <v>1680.46</v>
      </c>
      <c r="G582" s="294">
        <v>1735.69</v>
      </c>
      <c r="H582" s="294">
        <v>1953.48</v>
      </c>
      <c r="I582" s="294">
        <v>2221.67</v>
      </c>
      <c r="J582" s="294">
        <v>2364.37</v>
      </c>
      <c r="K582" s="294">
        <v>2597.12</v>
      </c>
      <c r="L582" s="294">
        <v>2658.35</v>
      </c>
      <c r="M582" s="294">
        <v>2695.02</v>
      </c>
      <c r="N582" s="294">
        <v>2697.74</v>
      </c>
      <c r="O582" s="294">
        <v>2694.01</v>
      </c>
      <c r="P582" s="294">
        <v>2703.41</v>
      </c>
      <c r="Q582" s="294">
        <v>2676.01</v>
      </c>
      <c r="R582" s="294">
        <v>2618.5700000000002</v>
      </c>
      <c r="S582" s="294">
        <v>2610.0700000000002</v>
      </c>
      <c r="T582" s="294">
        <v>2563.3200000000002</v>
      </c>
      <c r="U582" s="294">
        <v>2526.85</v>
      </c>
      <c r="V582" s="294">
        <v>2442.2199999999998</v>
      </c>
      <c r="W582" s="294">
        <v>2437.52</v>
      </c>
      <c r="X582" s="294">
        <v>2276.36</v>
      </c>
      <c r="Y582" s="294">
        <v>2143.61</v>
      </c>
    </row>
    <row r="583" spans="1:25" hidden="1" outlineLevel="1">
      <c r="A583" s="314">
        <v>6</v>
      </c>
      <c r="B583" s="294">
        <v>2000.36</v>
      </c>
      <c r="C583" s="294">
        <v>1827.88</v>
      </c>
      <c r="D583" s="294">
        <v>1754</v>
      </c>
      <c r="E583" s="294">
        <v>1708.26</v>
      </c>
      <c r="F583" s="294">
        <v>1655.21</v>
      </c>
      <c r="G583" s="294">
        <v>1710.89</v>
      </c>
      <c r="H583" s="294">
        <v>1881.84</v>
      </c>
      <c r="I583" s="294">
        <v>2286.9699999999998</v>
      </c>
      <c r="J583" s="294">
        <v>2418.9499999999998</v>
      </c>
      <c r="K583" s="294">
        <v>2665.88</v>
      </c>
      <c r="L583" s="294">
        <v>2681.83</v>
      </c>
      <c r="M583" s="294">
        <v>2681.58</v>
      </c>
      <c r="N583" s="294">
        <v>2608.15</v>
      </c>
      <c r="O583" s="294">
        <v>2641.74</v>
      </c>
      <c r="P583" s="294">
        <v>2643.79</v>
      </c>
      <c r="Q583" s="294">
        <v>2696.63</v>
      </c>
      <c r="R583" s="294">
        <v>2653.1</v>
      </c>
      <c r="S583" s="294">
        <v>2674.2</v>
      </c>
      <c r="T583" s="294">
        <v>2649.32</v>
      </c>
      <c r="U583" s="294">
        <v>2591.59</v>
      </c>
      <c r="V583" s="294">
        <v>2550.62</v>
      </c>
      <c r="W583" s="294">
        <v>2529.52</v>
      </c>
      <c r="X583" s="294">
        <v>2377.1</v>
      </c>
      <c r="Y583" s="294">
        <v>2243.9699999999998</v>
      </c>
    </row>
    <row r="584" spans="1:25" hidden="1" outlineLevel="1">
      <c r="A584" s="314">
        <v>7</v>
      </c>
      <c r="B584" s="294">
        <v>1969.02</v>
      </c>
      <c r="C584" s="294">
        <v>1855.14</v>
      </c>
      <c r="D584" s="294">
        <v>1794.09</v>
      </c>
      <c r="E584" s="294">
        <v>1764.84</v>
      </c>
      <c r="F584" s="294">
        <v>1755.84</v>
      </c>
      <c r="G584" s="294">
        <v>1819.81</v>
      </c>
      <c r="H584" s="294">
        <v>2015.81</v>
      </c>
      <c r="I584" s="294">
        <v>2290.0300000000002</v>
      </c>
      <c r="J584" s="294">
        <v>2485.25</v>
      </c>
      <c r="K584" s="294">
        <v>2651.65</v>
      </c>
      <c r="L584" s="294">
        <v>2683.26</v>
      </c>
      <c r="M584" s="294">
        <v>2704.29</v>
      </c>
      <c r="N584" s="294">
        <v>2665.19</v>
      </c>
      <c r="O584" s="294">
        <v>2685.86</v>
      </c>
      <c r="P584" s="294">
        <v>2692.21</v>
      </c>
      <c r="Q584" s="294">
        <v>2686.41</v>
      </c>
      <c r="R584" s="294">
        <v>2638.88</v>
      </c>
      <c r="S584" s="294">
        <v>2704.96</v>
      </c>
      <c r="T584" s="294">
        <v>2681.68</v>
      </c>
      <c r="U584" s="294">
        <v>2669.55</v>
      </c>
      <c r="V584" s="294">
        <v>2621.48</v>
      </c>
      <c r="W584" s="294">
        <v>2662.31</v>
      </c>
      <c r="X584" s="294">
        <v>2509.17</v>
      </c>
      <c r="Y584" s="294">
        <v>2340.66</v>
      </c>
    </row>
    <row r="585" spans="1:25" hidden="1" outlineLevel="1">
      <c r="A585" s="314">
        <v>8</v>
      </c>
      <c r="B585" s="294">
        <v>2289.2600000000002</v>
      </c>
      <c r="C585" s="294">
        <v>2167.5100000000002</v>
      </c>
      <c r="D585" s="294">
        <v>2045.48</v>
      </c>
      <c r="E585" s="294">
        <v>1961.63</v>
      </c>
      <c r="F585" s="294">
        <v>1907.36</v>
      </c>
      <c r="G585" s="294">
        <v>1993.09</v>
      </c>
      <c r="H585" s="294">
        <v>2069.19</v>
      </c>
      <c r="I585" s="294">
        <v>2171.2600000000002</v>
      </c>
      <c r="J585" s="294">
        <v>2281.58</v>
      </c>
      <c r="K585" s="294">
        <v>2555.8200000000002</v>
      </c>
      <c r="L585" s="294">
        <v>2700.21</v>
      </c>
      <c r="M585" s="294">
        <v>2727.64</v>
      </c>
      <c r="N585" s="294">
        <v>2683.33</v>
      </c>
      <c r="O585" s="294">
        <v>2690.17</v>
      </c>
      <c r="P585" s="294">
        <v>2687.66</v>
      </c>
      <c r="Q585" s="294">
        <v>2669.18</v>
      </c>
      <c r="R585" s="294">
        <v>2627.77</v>
      </c>
      <c r="S585" s="294">
        <v>2583.21</v>
      </c>
      <c r="T585" s="294">
        <v>2525.17</v>
      </c>
      <c r="U585" s="294">
        <v>2552.13</v>
      </c>
      <c r="V585" s="294">
        <v>2536.3200000000002</v>
      </c>
      <c r="W585" s="294">
        <v>2520.14</v>
      </c>
      <c r="X585" s="294">
        <v>2526.3000000000002</v>
      </c>
      <c r="Y585" s="294">
        <v>2371.85</v>
      </c>
    </row>
    <row r="586" spans="1:25" hidden="1" outlineLevel="1">
      <c r="A586" s="314">
        <v>9</v>
      </c>
      <c r="B586" s="294">
        <v>2344.46</v>
      </c>
      <c r="C586" s="294">
        <v>2246.2600000000002</v>
      </c>
      <c r="D586" s="294">
        <v>2124.9499999999998</v>
      </c>
      <c r="E586" s="294">
        <v>2045.03</v>
      </c>
      <c r="F586" s="294">
        <v>2006.21</v>
      </c>
      <c r="G586" s="294">
        <v>2010.46</v>
      </c>
      <c r="H586" s="294">
        <v>2141.9699999999998</v>
      </c>
      <c r="I586" s="294">
        <v>2188.9299999999998</v>
      </c>
      <c r="J586" s="294">
        <v>2259.0700000000002</v>
      </c>
      <c r="K586" s="294">
        <v>2491.7800000000002</v>
      </c>
      <c r="L586" s="294">
        <v>2624.64</v>
      </c>
      <c r="M586" s="294">
        <v>2651.73</v>
      </c>
      <c r="N586" s="294">
        <v>2649.49</v>
      </c>
      <c r="O586" s="294">
        <v>2679.98</v>
      </c>
      <c r="P586" s="294">
        <v>2676.91</v>
      </c>
      <c r="Q586" s="294">
        <v>2661.63</v>
      </c>
      <c r="R586" s="294">
        <v>2639.41</v>
      </c>
      <c r="S586" s="294">
        <v>2591.2600000000002</v>
      </c>
      <c r="T586" s="294">
        <v>2571.39</v>
      </c>
      <c r="U586" s="294">
        <v>2572.0700000000002</v>
      </c>
      <c r="V586" s="294">
        <v>2555.29</v>
      </c>
      <c r="W586" s="294">
        <v>2564.65</v>
      </c>
      <c r="X586" s="294">
        <v>2499.92</v>
      </c>
      <c r="Y586" s="294">
        <v>2317.11</v>
      </c>
    </row>
    <row r="587" spans="1:25" hidden="1" outlineLevel="1">
      <c r="A587" s="314">
        <v>10</v>
      </c>
      <c r="B587" s="294">
        <v>2168.4699999999998</v>
      </c>
      <c r="C587" s="294">
        <v>2015.7</v>
      </c>
      <c r="D587" s="294">
        <v>1902.37</v>
      </c>
      <c r="E587" s="294">
        <v>1833.87</v>
      </c>
      <c r="F587" s="294">
        <v>1756.44</v>
      </c>
      <c r="G587" s="294">
        <v>1915.24</v>
      </c>
      <c r="H587" s="294">
        <v>2108.9299999999998</v>
      </c>
      <c r="I587" s="294">
        <v>2269</v>
      </c>
      <c r="J587" s="294">
        <v>2367.6999999999998</v>
      </c>
      <c r="K587" s="294">
        <v>2607.54</v>
      </c>
      <c r="L587" s="294">
        <v>2672.33</v>
      </c>
      <c r="M587" s="294">
        <v>2670.34</v>
      </c>
      <c r="N587" s="294">
        <v>2648.2</v>
      </c>
      <c r="O587" s="294">
        <v>2677.36</v>
      </c>
      <c r="P587" s="294">
        <v>2691</v>
      </c>
      <c r="Q587" s="294">
        <v>2671.48</v>
      </c>
      <c r="R587" s="294">
        <v>2634.81</v>
      </c>
      <c r="S587" s="294">
        <v>2657.25</v>
      </c>
      <c r="T587" s="294">
        <v>2532.1</v>
      </c>
      <c r="U587" s="294">
        <v>2475.77</v>
      </c>
      <c r="V587" s="294">
        <v>2424.67</v>
      </c>
      <c r="W587" s="294">
        <v>2463.54</v>
      </c>
      <c r="X587" s="294">
        <v>2349.81</v>
      </c>
      <c r="Y587" s="294">
        <v>2275.87</v>
      </c>
    </row>
    <row r="588" spans="1:25" hidden="1" outlineLevel="1">
      <c r="A588" s="314">
        <v>11</v>
      </c>
      <c r="B588" s="294">
        <v>2037.34</v>
      </c>
      <c r="C588" s="294">
        <v>1905.11</v>
      </c>
      <c r="D588" s="294">
        <v>1828.47</v>
      </c>
      <c r="E588" s="294">
        <v>1744.05</v>
      </c>
      <c r="F588" s="294">
        <v>1735.69</v>
      </c>
      <c r="G588" s="294">
        <v>1872.13</v>
      </c>
      <c r="H588" s="294">
        <v>2052.04</v>
      </c>
      <c r="I588" s="294">
        <v>2176.87</v>
      </c>
      <c r="J588" s="294">
        <v>2285.4699999999998</v>
      </c>
      <c r="K588" s="294">
        <v>2385.4</v>
      </c>
      <c r="L588" s="294">
        <v>2489.14</v>
      </c>
      <c r="M588" s="294">
        <v>2416.13</v>
      </c>
      <c r="N588" s="294">
        <v>2435.4699999999998</v>
      </c>
      <c r="O588" s="294">
        <v>2411.3200000000002</v>
      </c>
      <c r="P588" s="294">
        <v>2421.5300000000002</v>
      </c>
      <c r="Q588" s="294">
        <v>2440.61</v>
      </c>
      <c r="R588" s="294">
        <v>2431.29</v>
      </c>
      <c r="S588" s="294">
        <v>2419.33</v>
      </c>
      <c r="T588" s="294">
        <v>2410.73</v>
      </c>
      <c r="U588" s="294">
        <v>2379.12</v>
      </c>
      <c r="V588" s="294">
        <v>2342.31</v>
      </c>
      <c r="W588" s="294">
        <v>2375.8200000000002</v>
      </c>
      <c r="X588" s="294">
        <v>2276.0500000000002</v>
      </c>
      <c r="Y588" s="294">
        <v>2235.54</v>
      </c>
    </row>
    <row r="589" spans="1:25" hidden="1" outlineLevel="1">
      <c r="A589" s="314">
        <v>12</v>
      </c>
      <c r="B589" s="294">
        <v>2072.4499999999998</v>
      </c>
      <c r="C589" s="294">
        <v>1980.88</v>
      </c>
      <c r="D589" s="294">
        <v>1911.55</v>
      </c>
      <c r="E589" s="294">
        <v>1872.21</v>
      </c>
      <c r="F589" s="294">
        <v>1864.29</v>
      </c>
      <c r="G589" s="294">
        <v>1937.97</v>
      </c>
      <c r="H589" s="294">
        <v>2100.5700000000002</v>
      </c>
      <c r="I589" s="294">
        <v>2222.41</v>
      </c>
      <c r="J589" s="294">
        <v>2415.86</v>
      </c>
      <c r="K589" s="294">
        <v>2631.84</v>
      </c>
      <c r="L589" s="294">
        <v>2691.4</v>
      </c>
      <c r="M589" s="294">
        <v>2702.97</v>
      </c>
      <c r="N589" s="294">
        <v>2668.43</v>
      </c>
      <c r="O589" s="294">
        <v>2678.19</v>
      </c>
      <c r="P589" s="294">
        <v>2712.04</v>
      </c>
      <c r="Q589" s="294">
        <v>2656.33</v>
      </c>
      <c r="R589" s="294">
        <v>2648.45</v>
      </c>
      <c r="S589" s="294">
        <v>2563.2199999999998</v>
      </c>
      <c r="T589" s="294">
        <v>2505.15</v>
      </c>
      <c r="U589" s="294">
        <v>2452.17</v>
      </c>
      <c r="V589" s="294">
        <v>2449.16</v>
      </c>
      <c r="W589" s="294">
        <v>2465.21</v>
      </c>
      <c r="X589" s="294">
        <v>2312.4299999999998</v>
      </c>
      <c r="Y589" s="294">
        <v>2259.96</v>
      </c>
    </row>
    <row r="590" spans="1:25" hidden="1" outlineLevel="1">
      <c r="A590" s="314">
        <v>13</v>
      </c>
      <c r="B590" s="294">
        <v>2124.13</v>
      </c>
      <c r="C590" s="294">
        <v>2025.07</v>
      </c>
      <c r="D590" s="294">
        <v>1925.94</v>
      </c>
      <c r="E590" s="294">
        <v>1882.54</v>
      </c>
      <c r="F590" s="294">
        <v>1875.85</v>
      </c>
      <c r="G590" s="294">
        <v>1996.29</v>
      </c>
      <c r="H590" s="294">
        <v>2128.9299999999998</v>
      </c>
      <c r="I590" s="294">
        <v>2223.6799999999998</v>
      </c>
      <c r="J590" s="294">
        <v>2399.5500000000002</v>
      </c>
      <c r="K590" s="294">
        <v>2524.0100000000002</v>
      </c>
      <c r="L590" s="294">
        <v>2659</v>
      </c>
      <c r="M590" s="294">
        <v>2706.13</v>
      </c>
      <c r="N590" s="294">
        <v>2680.9</v>
      </c>
      <c r="O590" s="294">
        <v>2687.72</v>
      </c>
      <c r="P590" s="294">
        <v>2728.42</v>
      </c>
      <c r="Q590" s="294">
        <v>2708.01</v>
      </c>
      <c r="R590" s="294">
        <v>2667.34</v>
      </c>
      <c r="S590" s="294">
        <v>2668.42</v>
      </c>
      <c r="T590" s="294">
        <v>2647.71</v>
      </c>
      <c r="U590" s="294">
        <v>2534.33</v>
      </c>
      <c r="V590" s="294">
        <v>2512.44</v>
      </c>
      <c r="W590" s="294">
        <v>2528.9</v>
      </c>
      <c r="X590" s="294">
        <v>2344.6799999999998</v>
      </c>
      <c r="Y590" s="294">
        <v>2233.16</v>
      </c>
    </row>
    <row r="591" spans="1:25" hidden="1" outlineLevel="1">
      <c r="A591" s="314">
        <v>14</v>
      </c>
      <c r="B591" s="294">
        <v>2115.81</v>
      </c>
      <c r="C591" s="294">
        <v>2006.91</v>
      </c>
      <c r="D591" s="294">
        <v>1902.92</v>
      </c>
      <c r="E591" s="294">
        <v>1868.19</v>
      </c>
      <c r="F591" s="294">
        <v>1881.91</v>
      </c>
      <c r="G591" s="294">
        <v>1963.3</v>
      </c>
      <c r="H591" s="294">
        <v>2129.88</v>
      </c>
      <c r="I591" s="294">
        <v>2255.31</v>
      </c>
      <c r="J591" s="294">
        <v>2444.69</v>
      </c>
      <c r="K591" s="294">
        <v>2621.02</v>
      </c>
      <c r="L591" s="294">
        <v>2617.09</v>
      </c>
      <c r="M591" s="294">
        <v>2651.55</v>
      </c>
      <c r="N591" s="294">
        <v>2635.48</v>
      </c>
      <c r="O591" s="294">
        <v>2623.04</v>
      </c>
      <c r="P591" s="294">
        <v>2657.06</v>
      </c>
      <c r="Q591" s="294">
        <v>2632.65</v>
      </c>
      <c r="R591" s="294">
        <v>2649.13</v>
      </c>
      <c r="S591" s="294">
        <v>2668.42</v>
      </c>
      <c r="T591" s="294">
        <v>2655.25</v>
      </c>
      <c r="U591" s="294">
        <v>2624.15</v>
      </c>
      <c r="V591" s="294">
        <v>2584.39</v>
      </c>
      <c r="W591" s="294">
        <v>2548.8200000000002</v>
      </c>
      <c r="X591" s="294">
        <v>2429.19</v>
      </c>
      <c r="Y591" s="294">
        <v>2282.0100000000002</v>
      </c>
    </row>
    <row r="592" spans="1:25" hidden="1" outlineLevel="1">
      <c r="A592" s="314">
        <v>15</v>
      </c>
      <c r="B592" s="294">
        <v>2280.0100000000002</v>
      </c>
      <c r="C592" s="294">
        <v>2269.4699999999998</v>
      </c>
      <c r="D592" s="294">
        <v>2182.54</v>
      </c>
      <c r="E592" s="294">
        <v>2111.2399999999998</v>
      </c>
      <c r="F592" s="294">
        <v>2086.13</v>
      </c>
      <c r="G592" s="294">
        <v>2086.29</v>
      </c>
      <c r="H592" s="294">
        <v>2135.6799999999998</v>
      </c>
      <c r="I592" s="294">
        <v>2280.09</v>
      </c>
      <c r="J592" s="294">
        <v>2381.6</v>
      </c>
      <c r="K592" s="294">
        <v>2602.6799999999998</v>
      </c>
      <c r="L592" s="294">
        <v>2757.68</v>
      </c>
      <c r="M592" s="294">
        <v>2810.65</v>
      </c>
      <c r="N592" s="294">
        <v>2711.78</v>
      </c>
      <c r="O592" s="294">
        <v>2724.3</v>
      </c>
      <c r="P592" s="294">
        <v>2703.94</v>
      </c>
      <c r="Q592" s="294">
        <v>2680.82</v>
      </c>
      <c r="R592" s="294">
        <v>2607.23</v>
      </c>
      <c r="S592" s="294">
        <v>2477.88</v>
      </c>
      <c r="T592" s="294">
        <v>2442.69</v>
      </c>
      <c r="U592" s="294">
        <v>2421.64</v>
      </c>
      <c r="V592" s="294">
        <v>2406.6999999999998</v>
      </c>
      <c r="W592" s="294">
        <v>2506.27</v>
      </c>
      <c r="X592" s="294">
        <v>2388.71</v>
      </c>
      <c r="Y592" s="294">
        <v>2318.83</v>
      </c>
    </row>
    <row r="593" spans="1:25" hidden="1" outlineLevel="1">
      <c r="A593" s="314">
        <v>16</v>
      </c>
      <c r="B593" s="294">
        <v>2273.91</v>
      </c>
      <c r="C593" s="294">
        <v>2198.27</v>
      </c>
      <c r="D593" s="294">
        <v>2119.09</v>
      </c>
      <c r="E593" s="294">
        <v>2040.82</v>
      </c>
      <c r="F593" s="294">
        <v>1989.37</v>
      </c>
      <c r="G593" s="294">
        <v>1991.27</v>
      </c>
      <c r="H593" s="294">
        <v>2032.81</v>
      </c>
      <c r="I593" s="294">
        <v>2191.29</v>
      </c>
      <c r="J593" s="294">
        <v>2317.25</v>
      </c>
      <c r="K593" s="294">
        <v>2566.94</v>
      </c>
      <c r="L593" s="294">
        <v>2639.66</v>
      </c>
      <c r="M593" s="294">
        <v>2674.78</v>
      </c>
      <c r="N593" s="294">
        <v>2683.6</v>
      </c>
      <c r="O593" s="294">
        <v>2702.65</v>
      </c>
      <c r="P593" s="294">
        <v>2712.39</v>
      </c>
      <c r="Q593" s="294">
        <v>2691.57</v>
      </c>
      <c r="R593" s="294">
        <v>2672.6</v>
      </c>
      <c r="S593" s="294">
        <v>2640.36</v>
      </c>
      <c r="T593" s="294">
        <v>2637.63</v>
      </c>
      <c r="U593" s="294">
        <v>2617.73</v>
      </c>
      <c r="V593" s="294">
        <v>2624.74</v>
      </c>
      <c r="W593" s="294">
        <v>2648.27</v>
      </c>
      <c r="X593" s="294">
        <v>2567.1999999999998</v>
      </c>
      <c r="Y593" s="294">
        <v>2365.39</v>
      </c>
    </row>
    <row r="594" spans="1:25" hidden="1" outlineLevel="1">
      <c r="A594" s="314">
        <v>17</v>
      </c>
      <c r="B594" s="294">
        <v>2305.4</v>
      </c>
      <c r="C594" s="294">
        <v>2199.4</v>
      </c>
      <c r="D594" s="294">
        <v>2129.11</v>
      </c>
      <c r="E594" s="294">
        <v>2050.44</v>
      </c>
      <c r="F594" s="294">
        <v>2016.97</v>
      </c>
      <c r="G594" s="294">
        <v>2092.29</v>
      </c>
      <c r="H594" s="294">
        <v>2228.0500000000002</v>
      </c>
      <c r="I594" s="294">
        <v>2294.0300000000002</v>
      </c>
      <c r="J594" s="294">
        <v>1959.52</v>
      </c>
      <c r="K594" s="294">
        <v>2742.19</v>
      </c>
      <c r="L594" s="294">
        <v>2750.99</v>
      </c>
      <c r="M594" s="294">
        <v>2784.81</v>
      </c>
      <c r="N594" s="294">
        <v>2755.54</v>
      </c>
      <c r="O594" s="294">
        <v>2761.52</v>
      </c>
      <c r="P594" s="294">
        <v>2805.02</v>
      </c>
      <c r="Q594" s="294">
        <v>2785.75</v>
      </c>
      <c r="R594" s="294">
        <v>2760.6</v>
      </c>
      <c r="S594" s="294">
        <v>2736.19</v>
      </c>
      <c r="T594" s="294">
        <v>2720.95</v>
      </c>
      <c r="U594" s="294">
        <v>2669.39</v>
      </c>
      <c r="V594" s="294">
        <v>2646.97</v>
      </c>
      <c r="W594" s="294">
        <v>2651.03</v>
      </c>
      <c r="X594" s="294">
        <v>2424.9699999999998</v>
      </c>
      <c r="Y594" s="294">
        <v>2281.98</v>
      </c>
    </row>
    <row r="595" spans="1:25" hidden="1" outlineLevel="1">
      <c r="A595" s="314">
        <v>18</v>
      </c>
      <c r="B595" s="294">
        <v>2172.13</v>
      </c>
      <c r="C595" s="294">
        <v>2079.87</v>
      </c>
      <c r="D595" s="294">
        <v>1993.64</v>
      </c>
      <c r="E595" s="294">
        <v>1910.66</v>
      </c>
      <c r="F595" s="294">
        <v>1939.5</v>
      </c>
      <c r="G595" s="294">
        <v>2009.37</v>
      </c>
      <c r="H595" s="294">
        <v>2112.71</v>
      </c>
      <c r="I595" s="294">
        <v>2283.27</v>
      </c>
      <c r="J595" s="294">
        <v>2456.0300000000002</v>
      </c>
      <c r="K595" s="294">
        <v>2699.07</v>
      </c>
      <c r="L595" s="294">
        <v>2715.85</v>
      </c>
      <c r="M595" s="294">
        <v>2719.64</v>
      </c>
      <c r="N595" s="294">
        <v>2709.04</v>
      </c>
      <c r="O595" s="294">
        <v>2705.84</v>
      </c>
      <c r="P595" s="294">
        <v>2744.61</v>
      </c>
      <c r="Q595" s="294">
        <v>2736.14</v>
      </c>
      <c r="R595" s="294">
        <v>2719.46</v>
      </c>
      <c r="S595" s="294">
        <v>2690.14</v>
      </c>
      <c r="T595" s="294">
        <v>2699.4</v>
      </c>
      <c r="U595" s="294">
        <v>2656.76</v>
      </c>
      <c r="V595" s="294">
        <v>2604.7399999999998</v>
      </c>
      <c r="W595" s="294">
        <v>2611.34</v>
      </c>
      <c r="X595" s="294">
        <v>2366.48</v>
      </c>
      <c r="Y595" s="294">
        <v>2256.23</v>
      </c>
    </row>
    <row r="596" spans="1:25" hidden="1" outlineLevel="1">
      <c r="A596" s="314">
        <v>19</v>
      </c>
      <c r="B596" s="294">
        <v>2216.41</v>
      </c>
      <c r="C596" s="294">
        <v>2104.1999999999998</v>
      </c>
      <c r="D596" s="294">
        <v>1964.81</v>
      </c>
      <c r="E596" s="294">
        <v>1896.11</v>
      </c>
      <c r="F596" s="294">
        <v>1880.78</v>
      </c>
      <c r="G596" s="294">
        <v>2018.68</v>
      </c>
      <c r="H596" s="294">
        <v>2170.5</v>
      </c>
      <c r="I596" s="294">
        <v>2346.11</v>
      </c>
      <c r="J596" s="294">
        <v>2480.77</v>
      </c>
      <c r="K596" s="294">
        <v>2730.03</v>
      </c>
      <c r="L596" s="294">
        <v>2787.27</v>
      </c>
      <c r="M596" s="294">
        <v>2777.13</v>
      </c>
      <c r="N596" s="294">
        <v>2774.37</v>
      </c>
      <c r="O596" s="294">
        <v>2787.79</v>
      </c>
      <c r="P596" s="294">
        <v>2820.91</v>
      </c>
      <c r="Q596" s="294">
        <v>2784.07</v>
      </c>
      <c r="R596" s="294">
        <v>2770.59</v>
      </c>
      <c r="S596" s="294">
        <v>2765.69</v>
      </c>
      <c r="T596" s="294">
        <v>2830.38</v>
      </c>
      <c r="U596" s="294">
        <v>2766.07</v>
      </c>
      <c r="V596" s="294">
        <v>2713.64</v>
      </c>
      <c r="W596" s="294">
        <v>2720.23</v>
      </c>
      <c r="X596" s="294">
        <v>2494.0700000000002</v>
      </c>
      <c r="Y596" s="294">
        <v>2396.35</v>
      </c>
    </row>
    <row r="597" spans="1:25" hidden="1" outlineLevel="1">
      <c r="A597" s="314">
        <v>20</v>
      </c>
      <c r="B597" s="294">
        <v>2223.86</v>
      </c>
      <c r="C597" s="294">
        <v>2091.7199999999998</v>
      </c>
      <c r="D597" s="294">
        <v>1971.43</v>
      </c>
      <c r="E597" s="294">
        <v>1907.56</v>
      </c>
      <c r="F597" s="294">
        <v>1892.96</v>
      </c>
      <c r="G597" s="294">
        <v>2042.56</v>
      </c>
      <c r="H597" s="294">
        <v>2109.6</v>
      </c>
      <c r="I597" s="294">
        <v>2397.77</v>
      </c>
      <c r="J597" s="294">
        <v>2595.63</v>
      </c>
      <c r="K597" s="294">
        <v>2789.83</v>
      </c>
      <c r="L597" s="294">
        <v>2851.05</v>
      </c>
      <c r="M597" s="294">
        <v>2841.3</v>
      </c>
      <c r="N597" s="294">
        <v>2837.76</v>
      </c>
      <c r="O597" s="294">
        <v>2839.07</v>
      </c>
      <c r="P597" s="294">
        <v>2848.07</v>
      </c>
      <c r="Q597" s="294">
        <v>2830.4</v>
      </c>
      <c r="R597" s="294">
        <v>2804.54</v>
      </c>
      <c r="S597" s="294">
        <v>2788.48</v>
      </c>
      <c r="T597" s="294">
        <v>2822.41</v>
      </c>
      <c r="U597" s="294">
        <v>2775.29</v>
      </c>
      <c r="V597" s="294">
        <v>2751.73</v>
      </c>
      <c r="W597" s="294">
        <v>2775.82</v>
      </c>
      <c r="X597" s="294">
        <v>2518.4499999999998</v>
      </c>
      <c r="Y597" s="294">
        <v>2338.52</v>
      </c>
    </row>
    <row r="598" spans="1:25" hidden="1" outlineLevel="1">
      <c r="A598" s="314">
        <v>21</v>
      </c>
      <c r="B598" s="294">
        <v>2200.48</v>
      </c>
      <c r="C598" s="294">
        <v>2073.79</v>
      </c>
      <c r="D598" s="294">
        <v>1999.75</v>
      </c>
      <c r="E598" s="294">
        <v>1935.23</v>
      </c>
      <c r="F598" s="294">
        <v>1909.43</v>
      </c>
      <c r="G598" s="294">
        <v>2031.19</v>
      </c>
      <c r="H598" s="294">
        <v>2131.54</v>
      </c>
      <c r="I598" s="294">
        <v>2345.75</v>
      </c>
      <c r="J598" s="294">
        <v>2642.48</v>
      </c>
      <c r="K598" s="294">
        <v>2782.08</v>
      </c>
      <c r="L598" s="294">
        <v>2811.47</v>
      </c>
      <c r="M598" s="294">
        <v>2797.43</v>
      </c>
      <c r="N598" s="294">
        <v>2781.68</v>
      </c>
      <c r="O598" s="294">
        <v>2794.29</v>
      </c>
      <c r="P598" s="294">
        <v>2797.51</v>
      </c>
      <c r="Q598" s="294">
        <v>2796.74</v>
      </c>
      <c r="R598" s="294">
        <v>2768.61</v>
      </c>
      <c r="S598" s="294">
        <v>2757.34</v>
      </c>
      <c r="T598" s="294">
        <v>2816.34</v>
      </c>
      <c r="U598" s="294">
        <v>2794.48</v>
      </c>
      <c r="V598" s="294">
        <v>2796.94</v>
      </c>
      <c r="W598" s="294">
        <v>2813.13</v>
      </c>
      <c r="X598" s="294">
        <v>2702.47</v>
      </c>
      <c r="Y598" s="294">
        <v>2415.52</v>
      </c>
    </row>
    <row r="599" spans="1:25" hidden="1" outlineLevel="1">
      <c r="A599" s="314">
        <v>22</v>
      </c>
      <c r="B599" s="294">
        <v>2530.6799999999998</v>
      </c>
      <c r="C599" s="294">
        <v>2423.1999999999998</v>
      </c>
      <c r="D599" s="294">
        <v>2290.65</v>
      </c>
      <c r="E599" s="294">
        <v>2191.2800000000002</v>
      </c>
      <c r="F599" s="294">
        <v>2144.7800000000002</v>
      </c>
      <c r="G599" s="294">
        <v>2195.98</v>
      </c>
      <c r="H599" s="294">
        <v>2304.08</v>
      </c>
      <c r="I599" s="294">
        <v>2409.5</v>
      </c>
      <c r="J599" s="294">
        <v>2566.59</v>
      </c>
      <c r="K599" s="294">
        <v>2957.07</v>
      </c>
      <c r="L599" s="294">
        <v>3032.06</v>
      </c>
      <c r="M599" s="294">
        <v>3043.43</v>
      </c>
      <c r="N599" s="294">
        <v>3002.35</v>
      </c>
      <c r="O599" s="294">
        <v>2961.5</v>
      </c>
      <c r="P599" s="294">
        <v>2931.95</v>
      </c>
      <c r="Q599" s="294">
        <v>2899.65</v>
      </c>
      <c r="R599" s="294">
        <v>2866.61</v>
      </c>
      <c r="S599" s="294">
        <v>2832.34</v>
      </c>
      <c r="T599" s="294">
        <v>2806.64</v>
      </c>
      <c r="U599" s="294">
        <v>2749.29</v>
      </c>
      <c r="V599" s="294">
        <v>2750.27</v>
      </c>
      <c r="W599" s="294">
        <v>2760.9</v>
      </c>
      <c r="X599" s="294">
        <v>2611.7399999999998</v>
      </c>
      <c r="Y599" s="294">
        <v>2424.8200000000002</v>
      </c>
    </row>
    <row r="600" spans="1:25" hidden="1" outlineLevel="1">
      <c r="A600" s="314">
        <v>23</v>
      </c>
      <c r="B600" s="294">
        <v>2300.37</v>
      </c>
      <c r="C600" s="294">
        <v>2171.56</v>
      </c>
      <c r="D600" s="294">
        <v>2028.94</v>
      </c>
      <c r="E600" s="294">
        <v>1942.96</v>
      </c>
      <c r="F600" s="294">
        <v>1900.31</v>
      </c>
      <c r="G600" s="294">
        <v>1942.4</v>
      </c>
      <c r="H600" s="294">
        <v>1945.45</v>
      </c>
      <c r="I600" s="294">
        <v>2178.27</v>
      </c>
      <c r="J600" s="294">
        <v>2349.08</v>
      </c>
      <c r="K600" s="294">
        <v>2576.08</v>
      </c>
      <c r="L600" s="294">
        <v>3022.8</v>
      </c>
      <c r="M600" s="294">
        <v>2775.25</v>
      </c>
      <c r="N600" s="294">
        <v>2773.11</v>
      </c>
      <c r="O600" s="294">
        <v>3057.92</v>
      </c>
      <c r="P600" s="294">
        <v>3047.62</v>
      </c>
      <c r="Q600" s="294">
        <v>3027.19</v>
      </c>
      <c r="R600" s="294">
        <v>2700.19</v>
      </c>
      <c r="S600" s="294">
        <v>2706.93</v>
      </c>
      <c r="T600" s="294">
        <v>2688.71</v>
      </c>
      <c r="U600" s="294">
        <v>2672.71</v>
      </c>
      <c r="V600" s="294">
        <v>2685.67</v>
      </c>
      <c r="W600" s="294">
        <v>2680.63</v>
      </c>
      <c r="X600" s="294">
        <v>2531.44</v>
      </c>
      <c r="Y600" s="294">
        <v>2373.7199999999998</v>
      </c>
    </row>
    <row r="601" spans="1:25" hidden="1" outlineLevel="1">
      <c r="A601" s="314">
        <v>24</v>
      </c>
      <c r="B601" s="294">
        <v>2232.5300000000002</v>
      </c>
      <c r="C601" s="294">
        <v>2101.5</v>
      </c>
      <c r="D601" s="294">
        <v>2041.85</v>
      </c>
      <c r="E601" s="294">
        <v>1973.93</v>
      </c>
      <c r="F601" s="294">
        <v>1949.53</v>
      </c>
      <c r="G601" s="294">
        <v>2084.2199999999998</v>
      </c>
      <c r="H601" s="294">
        <v>2253.9299999999998</v>
      </c>
      <c r="I601" s="294">
        <v>2303.04</v>
      </c>
      <c r="J601" s="294">
        <v>2576.1799999999998</v>
      </c>
      <c r="K601" s="294">
        <v>2999.82</v>
      </c>
      <c r="L601" s="294">
        <v>3104.7</v>
      </c>
      <c r="M601" s="294">
        <v>3104.12</v>
      </c>
      <c r="N601" s="294">
        <v>3143.35</v>
      </c>
      <c r="O601" s="294">
        <v>3146.81</v>
      </c>
      <c r="P601" s="294">
        <v>3134.26</v>
      </c>
      <c r="Q601" s="294">
        <v>3127.69</v>
      </c>
      <c r="R601" s="294">
        <v>3121.08</v>
      </c>
      <c r="S601" s="294">
        <v>3120.28</v>
      </c>
      <c r="T601" s="294">
        <v>3048.61</v>
      </c>
      <c r="U601" s="294">
        <v>3038.98</v>
      </c>
      <c r="V601" s="294">
        <v>2997.32</v>
      </c>
      <c r="W601" s="294">
        <v>2988.8</v>
      </c>
      <c r="X601" s="294">
        <v>2477.34</v>
      </c>
      <c r="Y601" s="294">
        <v>2304.5</v>
      </c>
    </row>
    <row r="602" spans="1:25" hidden="1" outlineLevel="1">
      <c r="A602" s="314">
        <v>25</v>
      </c>
      <c r="B602" s="294">
        <v>2107.37</v>
      </c>
      <c r="C602" s="294">
        <v>1987.01</v>
      </c>
      <c r="D602" s="294">
        <v>1874.51</v>
      </c>
      <c r="E602" s="294">
        <v>1829.12</v>
      </c>
      <c r="F602" s="294">
        <v>1805.82</v>
      </c>
      <c r="G602" s="294">
        <v>1941.57</v>
      </c>
      <c r="H602" s="294">
        <v>2037.5</v>
      </c>
      <c r="I602" s="294">
        <v>2253.41</v>
      </c>
      <c r="J602" s="294">
        <v>2333.0300000000002</v>
      </c>
      <c r="K602" s="294">
        <v>2560.37</v>
      </c>
      <c r="L602" s="294">
        <v>2618.7600000000002</v>
      </c>
      <c r="M602" s="294">
        <v>2575.62</v>
      </c>
      <c r="N602" s="294">
        <v>2550.23</v>
      </c>
      <c r="O602" s="294">
        <v>2578.21</v>
      </c>
      <c r="P602" s="294">
        <v>2624.8</v>
      </c>
      <c r="Q602" s="294">
        <v>2616.87</v>
      </c>
      <c r="R602" s="294">
        <v>2606.19</v>
      </c>
      <c r="S602" s="294">
        <v>2595.56</v>
      </c>
      <c r="T602" s="294">
        <v>2550.98</v>
      </c>
      <c r="U602" s="294">
        <v>2492.44</v>
      </c>
      <c r="V602" s="294">
        <v>2469.8200000000002</v>
      </c>
      <c r="W602" s="294">
        <v>2465.79</v>
      </c>
      <c r="X602" s="294">
        <v>2347.9499999999998</v>
      </c>
      <c r="Y602" s="294">
        <v>2235.79</v>
      </c>
    </row>
    <row r="603" spans="1:25" hidden="1" outlineLevel="1">
      <c r="A603" s="314">
        <v>26</v>
      </c>
      <c r="B603" s="294">
        <v>2204.0300000000002</v>
      </c>
      <c r="C603" s="294">
        <v>2094.31</v>
      </c>
      <c r="D603" s="294">
        <v>1994.63</v>
      </c>
      <c r="E603" s="294">
        <v>1897.17</v>
      </c>
      <c r="F603" s="294">
        <v>1895.82</v>
      </c>
      <c r="G603" s="294">
        <v>2027.2</v>
      </c>
      <c r="H603" s="294">
        <v>2131.2199999999998</v>
      </c>
      <c r="I603" s="294">
        <v>2332.0700000000002</v>
      </c>
      <c r="J603" s="294">
        <v>2506.39</v>
      </c>
      <c r="K603" s="294">
        <v>2498.08</v>
      </c>
      <c r="L603" s="294">
        <v>2524.34</v>
      </c>
      <c r="M603" s="294">
        <v>2521.94</v>
      </c>
      <c r="N603" s="294">
        <v>2507.25</v>
      </c>
      <c r="O603" s="294">
        <v>2787.05</v>
      </c>
      <c r="P603" s="294">
        <v>2856.7</v>
      </c>
      <c r="Q603" s="294">
        <v>2845.57</v>
      </c>
      <c r="R603" s="294">
        <v>2857.88</v>
      </c>
      <c r="S603" s="294">
        <v>2835.99</v>
      </c>
      <c r="T603" s="294">
        <v>2767.84</v>
      </c>
      <c r="U603" s="294">
        <v>2719.82</v>
      </c>
      <c r="V603" s="294">
        <v>2652.91</v>
      </c>
      <c r="W603" s="294">
        <v>2605.2800000000002</v>
      </c>
      <c r="X603" s="294">
        <v>2474.29</v>
      </c>
      <c r="Y603" s="294">
        <v>2312.73</v>
      </c>
    </row>
    <row r="604" spans="1:25" hidden="1" outlineLevel="1">
      <c r="A604" s="314">
        <v>27</v>
      </c>
      <c r="B604" s="294">
        <v>2185.12</v>
      </c>
      <c r="C604" s="294">
        <v>2038.55</v>
      </c>
      <c r="D604" s="294">
        <v>1912.84</v>
      </c>
      <c r="E604" s="294">
        <v>1819.8</v>
      </c>
      <c r="F604" s="294">
        <v>1796.32</v>
      </c>
      <c r="G604" s="294">
        <v>1969.63</v>
      </c>
      <c r="H604" s="294">
        <v>2177.62</v>
      </c>
      <c r="I604" s="294">
        <v>2302.37</v>
      </c>
      <c r="J604" s="294">
        <v>2607.42</v>
      </c>
      <c r="K604" s="294">
        <v>2707.43</v>
      </c>
      <c r="L604" s="294">
        <v>2730.02</v>
      </c>
      <c r="M604" s="294">
        <v>2748.62</v>
      </c>
      <c r="N604" s="294">
        <v>2780.58</v>
      </c>
      <c r="O604" s="294">
        <v>2785.15</v>
      </c>
      <c r="P604" s="294">
        <v>2750.88</v>
      </c>
      <c r="Q604" s="294">
        <v>2747.76</v>
      </c>
      <c r="R604" s="294">
        <v>2713.01</v>
      </c>
      <c r="S604" s="294">
        <v>2709.26</v>
      </c>
      <c r="T604" s="294">
        <v>2689.7</v>
      </c>
      <c r="U604" s="294">
        <v>2637.72</v>
      </c>
      <c r="V604" s="294">
        <v>2597.7199999999998</v>
      </c>
      <c r="W604" s="294">
        <v>2583.13</v>
      </c>
      <c r="X604" s="294">
        <v>2482.21</v>
      </c>
      <c r="Y604" s="294">
        <v>2280.54</v>
      </c>
    </row>
    <row r="605" spans="1:25" hidden="1" outlineLevel="1">
      <c r="A605" s="314">
        <v>28</v>
      </c>
      <c r="B605" s="294">
        <v>2111.67</v>
      </c>
      <c r="C605" s="294">
        <v>1970.44</v>
      </c>
      <c r="D605" s="294">
        <v>1853.36</v>
      </c>
      <c r="E605" s="294">
        <v>1793.84</v>
      </c>
      <c r="F605" s="294">
        <v>1773.52</v>
      </c>
      <c r="G605" s="294">
        <v>1931.11</v>
      </c>
      <c r="H605" s="294">
        <v>2098.4499999999998</v>
      </c>
      <c r="I605" s="294">
        <v>2290.44</v>
      </c>
      <c r="J605" s="294">
        <v>2465.46</v>
      </c>
      <c r="K605" s="294">
        <v>2698.6</v>
      </c>
      <c r="L605" s="294">
        <v>2736.43</v>
      </c>
      <c r="M605" s="294">
        <v>2747.89</v>
      </c>
      <c r="N605" s="294">
        <v>2724.04</v>
      </c>
      <c r="O605" s="294">
        <v>2771.01</v>
      </c>
      <c r="P605" s="294">
        <v>2733.09</v>
      </c>
      <c r="Q605" s="294">
        <v>2720.53</v>
      </c>
      <c r="R605" s="294">
        <v>2739.16</v>
      </c>
      <c r="S605" s="294">
        <v>2717.35</v>
      </c>
      <c r="T605" s="294">
        <v>2690.36</v>
      </c>
      <c r="U605" s="294">
        <v>2613.91</v>
      </c>
      <c r="V605" s="294">
        <v>2621.88</v>
      </c>
      <c r="W605" s="294">
        <v>2622.15</v>
      </c>
      <c r="X605" s="294">
        <v>2492.69</v>
      </c>
      <c r="Y605" s="294">
        <v>2357.67</v>
      </c>
    </row>
    <row r="606" spans="1:25" hidden="1" outlineLevel="1">
      <c r="A606" s="314">
        <v>29</v>
      </c>
      <c r="B606" s="294">
        <v>2286.4499999999998</v>
      </c>
      <c r="C606" s="294">
        <v>2151.29</v>
      </c>
      <c r="D606" s="294">
        <v>2056.8000000000002</v>
      </c>
      <c r="E606" s="294">
        <v>1969.74</v>
      </c>
      <c r="F606" s="294">
        <v>1935.37</v>
      </c>
      <c r="G606" s="294">
        <v>1992.29</v>
      </c>
      <c r="H606" s="294">
        <v>1980.34</v>
      </c>
      <c r="I606" s="294">
        <v>2264.17</v>
      </c>
      <c r="J606" s="294">
        <v>2361.54</v>
      </c>
      <c r="K606" s="294">
        <v>2614.59</v>
      </c>
      <c r="L606" s="294">
        <v>2779.06</v>
      </c>
      <c r="M606" s="294">
        <v>2822.79</v>
      </c>
      <c r="N606" s="294">
        <v>2808.54</v>
      </c>
      <c r="O606" s="294">
        <v>2799.8</v>
      </c>
      <c r="P606" s="294">
        <v>2775.48</v>
      </c>
      <c r="Q606" s="294">
        <v>2737.72</v>
      </c>
      <c r="R606" s="294">
        <v>2723</v>
      </c>
      <c r="S606" s="294">
        <v>2722.01</v>
      </c>
      <c r="T606" s="294">
        <v>2730.26</v>
      </c>
      <c r="U606" s="294">
        <v>2588.0300000000002</v>
      </c>
      <c r="V606" s="294">
        <v>2625.73</v>
      </c>
      <c r="W606" s="294">
        <v>2612.12</v>
      </c>
      <c r="X606" s="294">
        <v>2542.6799999999998</v>
      </c>
      <c r="Y606" s="294">
        <v>2402.8000000000002</v>
      </c>
    </row>
    <row r="607" spans="1:25" hidden="1" outlineLevel="1">
      <c r="A607" s="314">
        <v>30</v>
      </c>
      <c r="B607" s="294">
        <v>2286.2399999999998</v>
      </c>
      <c r="C607" s="294">
        <v>2131.19</v>
      </c>
      <c r="D607" s="294">
        <v>2031.96</v>
      </c>
      <c r="E607" s="294">
        <v>1981.37</v>
      </c>
      <c r="F607" s="294">
        <v>1940.31</v>
      </c>
      <c r="G607" s="294">
        <v>1962.14</v>
      </c>
      <c r="H607" s="294">
        <v>1988.2</v>
      </c>
      <c r="I607" s="294">
        <v>2215.5500000000002</v>
      </c>
      <c r="J607" s="294">
        <v>2366.21</v>
      </c>
      <c r="K607" s="294">
        <v>2673.74</v>
      </c>
      <c r="L607" s="294">
        <v>2803.2</v>
      </c>
      <c r="M607" s="294">
        <v>2814.62</v>
      </c>
      <c r="N607" s="294">
        <v>2848.35</v>
      </c>
      <c r="O607" s="294">
        <v>2836.37</v>
      </c>
      <c r="P607" s="294">
        <v>2862.89</v>
      </c>
      <c r="Q607" s="294">
        <v>2892.25</v>
      </c>
      <c r="R607" s="294">
        <v>2887.03</v>
      </c>
      <c r="S607" s="294">
        <v>2831.16</v>
      </c>
      <c r="T607" s="294">
        <v>2844.15</v>
      </c>
      <c r="U607" s="294">
        <v>2762.32</v>
      </c>
      <c r="V607" s="294">
        <v>2782.06</v>
      </c>
      <c r="W607" s="294">
        <v>2761.41</v>
      </c>
      <c r="X607" s="294">
        <v>2651.61</v>
      </c>
      <c r="Y607" s="294">
        <v>2443.4899999999998</v>
      </c>
    </row>
    <row r="608" spans="1:25" hidden="1" outlineLevel="1">
      <c r="A608" s="314">
        <v>31</v>
      </c>
      <c r="B608" s="294">
        <v>2255.13</v>
      </c>
      <c r="C608" s="294">
        <v>2107.44</v>
      </c>
      <c r="D608" s="294">
        <v>2028.5</v>
      </c>
      <c r="E608" s="294">
        <v>2001</v>
      </c>
      <c r="F608" s="294">
        <v>1990.68</v>
      </c>
      <c r="G608" s="294">
        <v>2031.17</v>
      </c>
      <c r="H608" s="294">
        <v>2220.89</v>
      </c>
      <c r="I608" s="294">
        <v>2374.98</v>
      </c>
      <c r="J608" s="294">
        <v>2624.06</v>
      </c>
      <c r="K608" s="294">
        <v>2767.03</v>
      </c>
      <c r="L608" s="294">
        <v>2847.27</v>
      </c>
      <c r="M608" s="294">
        <v>2875.67</v>
      </c>
      <c r="N608" s="294">
        <v>2880.63</v>
      </c>
      <c r="O608" s="294">
        <v>2835.5</v>
      </c>
      <c r="P608" s="294">
        <v>2907.67</v>
      </c>
      <c r="Q608" s="294">
        <v>2893.4</v>
      </c>
      <c r="R608" s="294">
        <v>2854.01</v>
      </c>
      <c r="S608" s="294">
        <v>2802.5</v>
      </c>
      <c r="T608" s="294">
        <v>2749.52</v>
      </c>
      <c r="U608" s="294">
        <v>2649.98</v>
      </c>
      <c r="V608" s="294">
        <v>2632.16</v>
      </c>
      <c r="W608" s="294">
        <v>2626.74</v>
      </c>
      <c r="X608" s="294">
        <v>2394.5100000000002</v>
      </c>
      <c r="Y608" s="294">
        <v>2263.19</v>
      </c>
    </row>
    <row r="609" spans="1:25" collapsed="1">
      <c r="A609" s="304"/>
      <c r="B609" s="552"/>
      <c r="C609" s="552"/>
      <c r="D609" s="552"/>
      <c r="E609" s="552"/>
      <c r="F609" s="552"/>
      <c r="G609" s="552"/>
      <c r="H609" s="552"/>
      <c r="I609" s="552"/>
      <c r="J609" s="552"/>
      <c r="K609" s="552"/>
      <c r="L609" s="552"/>
      <c r="M609" s="552"/>
      <c r="N609" s="552"/>
      <c r="O609" s="552"/>
      <c r="P609" s="552"/>
      <c r="Q609" s="552"/>
      <c r="R609" s="552"/>
      <c r="S609" s="552"/>
      <c r="T609" s="552"/>
      <c r="U609" s="552"/>
      <c r="V609" s="552"/>
      <c r="W609" s="552"/>
      <c r="X609" s="552"/>
      <c r="Y609" s="552"/>
    </row>
    <row r="610" spans="1:25">
      <c r="A610" s="406" t="s">
        <v>208</v>
      </c>
      <c r="B610" s="408" t="s">
        <v>335</v>
      </c>
      <c r="C610" s="408"/>
      <c r="D610" s="408"/>
      <c r="E610" s="408"/>
      <c r="F610" s="408"/>
      <c r="G610" s="408"/>
      <c r="H610" s="408"/>
      <c r="I610" s="408"/>
      <c r="J610" s="408"/>
      <c r="K610" s="408"/>
      <c r="L610" s="408"/>
      <c r="M610" s="408"/>
      <c r="N610" s="408"/>
      <c r="O610" s="408"/>
      <c r="P610" s="408"/>
      <c r="Q610" s="408"/>
      <c r="R610" s="408"/>
      <c r="S610" s="408"/>
      <c r="T610" s="408"/>
      <c r="U610" s="408"/>
      <c r="V610" s="408"/>
      <c r="W610" s="408"/>
      <c r="X610" s="408"/>
      <c r="Y610" s="408"/>
    </row>
    <row r="611" spans="1:25" ht="30" hidden="1" outlineLevel="1">
      <c r="A611" s="406"/>
      <c r="B611" s="551" t="s">
        <v>1</v>
      </c>
      <c r="C611" s="551" t="s">
        <v>2</v>
      </c>
      <c r="D611" s="551" t="s">
        <v>3</v>
      </c>
      <c r="E611" s="551" t="s">
        <v>4</v>
      </c>
      <c r="F611" s="551" t="s">
        <v>5</v>
      </c>
      <c r="G611" s="551" t="s">
        <v>6</v>
      </c>
      <c r="H611" s="551" t="s">
        <v>7</v>
      </c>
      <c r="I611" s="551" t="s">
        <v>8</v>
      </c>
      <c r="J611" s="551" t="s">
        <v>9</v>
      </c>
      <c r="K611" s="551" t="s">
        <v>10</v>
      </c>
      <c r="L611" s="551" t="s">
        <v>11</v>
      </c>
      <c r="M611" s="551" t="s">
        <v>12</v>
      </c>
      <c r="N611" s="551" t="s">
        <v>13</v>
      </c>
      <c r="O611" s="551" t="s">
        <v>14</v>
      </c>
      <c r="P611" s="551" t="s">
        <v>15</v>
      </c>
      <c r="Q611" s="551" t="s">
        <v>16</v>
      </c>
      <c r="R611" s="551" t="s">
        <v>17</v>
      </c>
      <c r="S611" s="551" t="s">
        <v>18</v>
      </c>
      <c r="T611" s="551" t="s">
        <v>19</v>
      </c>
      <c r="U611" s="551" t="s">
        <v>20</v>
      </c>
      <c r="V611" s="551" t="s">
        <v>21</v>
      </c>
      <c r="W611" s="551" t="s">
        <v>22</v>
      </c>
      <c r="X611" s="551" t="s">
        <v>23</v>
      </c>
      <c r="Y611" s="551" t="s">
        <v>24</v>
      </c>
    </row>
    <row r="612" spans="1:25" hidden="1" outlineLevel="1">
      <c r="A612" s="314">
        <v>1</v>
      </c>
      <c r="B612" s="294">
        <v>3757.25</v>
      </c>
      <c r="C612" s="294">
        <v>3652.31</v>
      </c>
      <c r="D612" s="294">
        <v>3548.53</v>
      </c>
      <c r="E612" s="294">
        <v>3481.13</v>
      </c>
      <c r="F612" s="294">
        <v>3437.42</v>
      </c>
      <c r="G612" s="294">
        <v>3464.66</v>
      </c>
      <c r="H612" s="294">
        <v>3514.77</v>
      </c>
      <c r="I612" s="294">
        <v>3747.64</v>
      </c>
      <c r="J612" s="294">
        <v>3866.07</v>
      </c>
      <c r="K612" s="294">
        <v>4059.73</v>
      </c>
      <c r="L612" s="294">
        <v>4117.68</v>
      </c>
      <c r="M612" s="294">
        <v>4210.3100000000004</v>
      </c>
      <c r="N612" s="294">
        <v>4193.49</v>
      </c>
      <c r="O612" s="294">
        <v>4196.92</v>
      </c>
      <c r="P612" s="294">
        <v>4199.8</v>
      </c>
      <c r="Q612" s="294">
        <v>4177.0200000000004</v>
      </c>
      <c r="R612" s="294">
        <v>4057.9</v>
      </c>
      <c r="S612" s="294">
        <v>3951.22</v>
      </c>
      <c r="T612" s="294">
        <v>3922.73</v>
      </c>
      <c r="U612" s="294">
        <v>3886.06</v>
      </c>
      <c r="V612" s="294">
        <v>3871.2</v>
      </c>
      <c r="W612" s="294">
        <v>3903.91</v>
      </c>
      <c r="X612" s="294">
        <v>3877.63</v>
      </c>
      <c r="Y612" s="294">
        <v>3781.22</v>
      </c>
    </row>
    <row r="613" spans="1:25" hidden="1" outlineLevel="1">
      <c r="A613" s="314">
        <v>2</v>
      </c>
      <c r="B613" s="294">
        <v>3710.6</v>
      </c>
      <c r="C613" s="294">
        <v>3529.51</v>
      </c>
      <c r="D613" s="294">
        <v>3440.47</v>
      </c>
      <c r="E613" s="294">
        <v>3384</v>
      </c>
      <c r="F613" s="294">
        <v>3324.74</v>
      </c>
      <c r="G613" s="294">
        <v>3337.45</v>
      </c>
      <c r="H613" s="294">
        <v>3315.71</v>
      </c>
      <c r="I613" s="294">
        <v>3515.5</v>
      </c>
      <c r="J613" s="294">
        <v>3807.58</v>
      </c>
      <c r="K613" s="294">
        <v>3935.01</v>
      </c>
      <c r="L613" s="294">
        <v>4118.1499999999996</v>
      </c>
      <c r="M613" s="294">
        <v>4078.62</v>
      </c>
      <c r="N613" s="294">
        <v>4066.74</v>
      </c>
      <c r="O613" s="294">
        <v>4046.04</v>
      </c>
      <c r="P613" s="294">
        <v>4060.09</v>
      </c>
      <c r="Q613" s="294">
        <v>4064.98</v>
      </c>
      <c r="R613" s="294">
        <v>4038.22</v>
      </c>
      <c r="S613" s="294">
        <v>4035.47</v>
      </c>
      <c r="T613" s="294">
        <v>4007.66</v>
      </c>
      <c r="U613" s="294">
        <v>4006.1</v>
      </c>
      <c r="V613" s="294">
        <v>4053.54</v>
      </c>
      <c r="W613" s="294">
        <v>4045.02</v>
      </c>
      <c r="X613" s="294">
        <v>3915.2</v>
      </c>
      <c r="Y613" s="294">
        <v>3796.39</v>
      </c>
    </row>
    <row r="614" spans="1:25" hidden="1" outlineLevel="1">
      <c r="A614" s="314">
        <v>3</v>
      </c>
      <c r="B614" s="294">
        <v>3722.93</v>
      </c>
      <c r="C614" s="294">
        <v>3535.55</v>
      </c>
      <c r="D614" s="294">
        <v>3423.58</v>
      </c>
      <c r="E614" s="294">
        <v>3363.89</v>
      </c>
      <c r="F614" s="294">
        <v>3444.78</v>
      </c>
      <c r="G614" s="294">
        <v>3536.06</v>
      </c>
      <c r="H614" s="294">
        <v>3701.83</v>
      </c>
      <c r="I614" s="294">
        <v>3781.09</v>
      </c>
      <c r="J614" s="294">
        <v>3884.17</v>
      </c>
      <c r="K614" s="294">
        <v>4115.97</v>
      </c>
      <c r="L614" s="294">
        <v>4179.74</v>
      </c>
      <c r="M614" s="294">
        <v>4189.78</v>
      </c>
      <c r="N614" s="294">
        <v>4203.8</v>
      </c>
      <c r="O614" s="294">
        <v>4226.45</v>
      </c>
      <c r="P614" s="294">
        <v>4178.8900000000003</v>
      </c>
      <c r="Q614" s="294">
        <v>4174.76</v>
      </c>
      <c r="R614" s="294">
        <v>4096.37</v>
      </c>
      <c r="S614" s="294">
        <v>4208.1499999999996</v>
      </c>
      <c r="T614" s="294">
        <v>4148.12</v>
      </c>
      <c r="U614" s="294">
        <v>4078.93</v>
      </c>
      <c r="V614" s="294">
        <v>4004.89</v>
      </c>
      <c r="W614" s="294">
        <v>3926.27</v>
      </c>
      <c r="X614" s="294">
        <v>3786.87</v>
      </c>
      <c r="Y614" s="294">
        <v>3783.15</v>
      </c>
    </row>
    <row r="615" spans="1:25" hidden="1" outlineLevel="1">
      <c r="A615" s="314">
        <v>4</v>
      </c>
      <c r="B615" s="294">
        <v>3618.21</v>
      </c>
      <c r="C615" s="294">
        <v>3493.5</v>
      </c>
      <c r="D615" s="294">
        <v>3399.68</v>
      </c>
      <c r="E615" s="294">
        <v>3285.48</v>
      </c>
      <c r="F615" s="294">
        <v>3229.87</v>
      </c>
      <c r="G615" s="294">
        <v>3305.34</v>
      </c>
      <c r="H615" s="294">
        <v>3633.23</v>
      </c>
      <c r="I615" s="294">
        <v>3769.41</v>
      </c>
      <c r="J615" s="294">
        <v>3904.2</v>
      </c>
      <c r="K615" s="294">
        <v>4135.84</v>
      </c>
      <c r="L615" s="294">
        <v>4187.3999999999996</v>
      </c>
      <c r="M615" s="294">
        <v>4197.97</v>
      </c>
      <c r="N615" s="294">
        <v>4119.29</v>
      </c>
      <c r="O615" s="294">
        <v>4122.07</v>
      </c>
      <c r="P615" s="294">
        <v>4147.67</v>
      </c>
      <c r="Q615" s="294">
        <v>4111.3999999999996</v>
      </c>
      <c r="R615" s="294">
        <v>4057.98</v>
      </c>
      <c r="S615" s="294">
        <v>4054.96</v>
      </c>
      <c r="T615" s="294">
        <v>4033.15</v>
      </c>
      <c r="U615" s="294">
        <v>3989.52</v>
      </c>
      <c r="V615" s="294">
        <v>3958.8</v>
      </c>
      <c r="W615" s="294">
        <v>3985.38</v>
      </c>
      <c r="X615" s="294">
        <v>3810.79</v>
      </c>
      <c r="Y615" s="294">
        <v>3740.42</v>
      </c>
    </row>
    <row r="616" spans="1:25" hidden="1" outlineLevel="1">
      <c r="A616" s="314">
        <v>5</v>
      </c>
      <c r="B616" s="294">
        <v>3429.14</v>
      </c>
      <c r="C616" s="294">
        <v>3293.11</v>
      </c>
      <c r="D616" s="294">
        <v>3245.69</v>
      </c>
      <c r="E616" s="294">
        <v>3187.37</v>
      </c>
      <c r="F616" s="294">
        <v>3145.83</v>
      </c>
      <c r="G616" s="294">
        <v>3201.06</v>
      </c>
      <c r="H616" s="294">
        <v>3418.85</v>
      </c>
      <c r="I616" s="294">
        <v>3687.04</v>
      </c>
      <c r="J616" s="294">
        <v>3829.74</v>
      </c>
      <c r="K616" s="294">
        <v>4062.49</v>
      </c>
      <c r="L616" s="294">
        <v>4123.72</v>
      </c>
      <c r="M616" s="294">
        <v>4160.3900000000003</v>
      </c>
      <c r="N616" s="294">
        <v>4163.1099999999997</v>
      </c>
      <c r="O616" s="294">
        <v>4159.38</v>
      </c>
      <c r="P616" s="294">
        <v>4168.78</v>
      </c>
      <c r="Q616" s="294">
        <v>4141.38</v>
      </c>
      <c r="R616" s="294">
        <v>4083.94</v>
      </c>
      <c r="S616" s="294">
        <v>4075.44</v>
      </c>
      <c r="T616" s="294">
        <v>4028.69</v>
      </c>
      <c r="U616" s="294">
        <v>3992.22</v>
      </c>
      <c r="V616" s="294">
        <v>3907.59</v>
      </c>
      <c r="W616" s="294">
        <v>3902.89</v>
      </c>
      <c r="X616" s="294">
        <v>3741.73</v>
      </c>
      <c r="Y616" s="294">
        <v>3608.98</v>
      </c>
    </row>
    <row r="617" spans="1:25" hidden="1" outlineLevel="1">
      <c r="A617" s="314">
        <v>6</v>
      </c>
      <c r="B617" s="294">
        <v>3465.73</v>
      </c>
      <c r="C617" s="294">
        <v>3293.25</v>
      </c>
      <c r="D617" s="294">
        <v>3219.37</v>
      </c>
      <c r="E617" s="294">
        <v>3173.63</v>
      </c>
      <c r="F617" s="294">
        <v>3120.58</v>
      </c>
      <c r="G617" s="294">
        <v>3176.26</v>
      </c>
      <c r="H617" s="294">
        <v>3347.21</v>
      </c>
      <c r="I617" s="294">
        <v>3752.34</v>
      </c>
      <c r="J617" s="294">
        <v>3884.32</v>
      </c>
      <c r="K617" s="294">
        <v>4131.25</v>
      </c>
      <c r="L617" s="294">
        <v>4147.2</v>
      </c>
      <c r="M617" s="294">
        <v>4146.95</v>
      </c>
      <c r="N617" s="294">
        <v>4073.52</v>
      </c>
      <c r="O617" s="294">
        <v>4107.1099999999997</v>
      </c>
      <c r="P617" s="294">
        <v>4109.16</v>
      </c>
      <c r="Q617" s="294">
        <v>4162</v>
      </c>
      <c r="R617" s="294">
        <v>4118.47</v>
      </c>
      <c r="S617" s="294">
        <v>4139.57</v>
      </c>
      <c r="T617" s="294">
        <v>4114.6899999999996</v>
      </c>
      <c r="U617" s="294">
        <v>4056.96</v>
      </c>
      <c r="V617" s="294">
        <v>4015.99</v>
      </c>
      <c r="W617" s="294">
        <v>3994.89</v>
      </c>
      <c r="X617" s="294">
        <v>3842.47</v>
      </c>
      <c r="Y617" s="294">
        <v>3709.34</v>
      </c>
    </row>
    <row r="618" spans="1:25" hidden="1" outlineLevel="1">
      <c r="A618" s="314">
        <v>7</v>
      </c>
      <c r="B618" s="294">
        <v>3434.39</v>
      </c>
      <c r="C618" s="294">
        <v>3320.51</v>
      </c>
      <c r="D618" s="294">
        <v>3259.46</v>
      </c>
      <c r="E618" s="294">
        <v>3230.21</v>
      </c>
      <c r="F618" s="294">
        <v>3221.21</v>
      </c>
      <c r="G618" s="294">
        <v>3285.18</v>
      </c>
      <c r="H618" s="294">
        <v>3481.18</v>
      </c>
      <c r="I618" s="294">
        <v>3755.4</v>
      </c>
      <c r="J618" s="294">
        <v>3950.62</v>
      </c>
      <c r="K618" s="294">
        <v>4117.0200000000004</v>
      </c>
      <c r="L618" s="294">
        <v>4148.63</v>
      </c>
      <c r="M618" s="294">
        <v>4169.66</v>
      </c>
      <c r="N618" s="294">
        <v>4130.5600000000004</v>
      </c>
      <c r="O618" s="294">
        <v>4151.2299999999996</v>
      </c>
      <c r="P618" s="294">
        <v>4157.58</v>
      </c>
      <c r="Q618" s="294">
        <v>4151.78</v>
      </c>
      <c r="R618" s="294">
        <v>4104.25</v>
      </c>
      <c r="S618" s="294">
        <v>4170.33</v>
      </c>
      <c r="T618" s="294">
        <v>4147.05</v>
      </c>
      <c r="U618" s="294">
        <v>4134.92</v>
      </c>
      <c r="V618" s="294">
        <v>4086.85</v>
      </c>
      <c r="W618" s="294">
        <v>4127.68</v>
      </c>
      <c r="X618" s="294">
        <v>3974.54</v>
      </c>
      <c r="Y618" s="294">
        <v>3806.03</v>
      </c>
    </row>
    <row r="619" spans="1:25" hidden="1" outlineLevel="1">
      <c r="A619" s="314">
        <v>8</v>
      </c>
      <c r="B619" s="294">
        <v>3754.63</v>
      </c>
      <c r="C619" s="294">
        <v>3632.88</v>
      </c>
      <c r="D619" s="294">
        <v>3510.85</v>
      </c>
      <c r="E619" s="294">
        <v>3427</v>
      </c>
      <c r="F619" s="294">
        <v>3372.73</v>
      </c>
      <c r="G619" s="294">
        <v>3458.46</v>
      </c>
      <c r="H619" s="294">
        <v>3534.56</v>
      </c>
      <c r="I619" s="294">
        <v>3636.63</v>
      </c>
      <c r="J619" s="294">
        <v>3746.95</v>
      </c>
      <c r="K619" s="294">
        <v>4021.19</v>
      </c>
      <c r="L619" s="294">
        <v>4165.58</v>
      </c>
      <c r="M619" s="294">
        <v>4193.01</v>
      </c>
      <c r="N619" s="294">
        <v>4148.7</v>
      </c>
      <c r="O619" s="294">
        <v>4155.54</v>
      </c>
      <c r="P619" s="294">
        <v>4153.03</v>
      </c>
      <c r="Q619" s="294">
        <v>4134.55</v>
      </c>
      <c r="R619" s="294">
        <v>4093.14</v>
      </c>
      <c r="S619" s="294">
        <v>4048.58</v>
      </c>
      <c r="T619" s="294">
        <v>3990.54</v>
      </c>
      <c r="U619" s="294">
        <v>4017.5</v>
      </c>
      <c r="V619" s="294">
        <v>4001.69</v>
      </c>
      <c r="W619" s="294">
        <v>3985.51</v>
      </c>
      <c r="X619" s="294">
        <v>3991.67</v>
      </c>
      <c r="Y619" s="294">
        <v>3837.22</v>
      </c>
    </row>
    <row r="620" spans="1:25" hidden="1" outlineLevel="1">
      <c r="A620" s="314">
        <v>9</v>
      </c>
      <c r="B620" s="294">
        <v>3809.83</v>
      </c>
      <c r="C620" s="294">
        <v>3711.63</v>
      </c>
      <c r="D620" s="294">
        <v>3590.32</v>
      </c>
      <c r="E620" s="294">
        <v>3510.4</v>
      </c>
      <c r="F620" s="294">
        <v>3471.58</v>
      </c>
      <c r="G620" s="294">
        <v>3475.83</v>
      </c>
      <c r="H620" s="294">
        <v>3607.34</v>
      </c>
      <c r="I620" s="294">
        <v>3654.3</v>
      </c>
      <c r="J620" s="294">
        <v>3724.44</v>
      </c>
      <c r="K620" s="294">
        <v>3957.15</v>
      </c>
      <c r="L620" s="294">
        <v>4090.01</v>
      </c>
      <c r="M620" s="294">
        <v>4117.1000000000004</v>
      </c>
      <c r="N620" s="294">
        <v>4114.8599999999997</v>
      </c>
      <c r="O620" s="294">
        <v>4145.3500000000004</v>
      </c>
      <c r="P620" s="294">
        <v>4142.28</v>
      </c>
      <c r="Q620" s="294">
        <v>4127</v>
      </c>
      <c r="R620" s="294">
        <v>4104.78</v>
      </c>
      <c r="S620" s="294">
        <v>4056.63</v>
      </c>
      <c r="T620" s="294">
        <v>4036.76</v>
      </c>
      <c r="U620" s="294">
        <v>4037.44</v>
      </c>
      <c r="V620" s="294">
        <v>4020.66</v>
      </c>
      <c r="W620" s="294">
        <v>4030.02</v>
      </c>
      <c r="X620" s="294">
        <v>3965.29</v>
      </c>
      <c r="Y620" s="294">
        <v>3782.48</v>
      </c>
    </row>
    <row r="621" spans="1:25" hidden="1" outlineLevel="1">
      <c r="A621" s="314">
        <v>10</v>
      </c>
      <c r="B621" s="294">
        <v>3633.84</v>
      </c>
      <c r="C621" s="294">
        <v>3481.07</v>
      </c>
      <c r="D621" s="294">
        <v>3367.74</v>
      </c>
      <c r="E621" s="294">
        <v>3299.24</v>
      </c>
      <c r="F621" s="294">
        <v>3221.81</v>
      </c>
      <c r="G621" s="294">
        <v>3380.61</v>
      </c>
      <c r="H621" s="294">
        <v>3574.3</v>
      </c>
      <c r="I621" s="294">
        <v>3734.37</v>
      </c>
      <c r="J621" s="294">
        <v>3833.07</v>
      </c>
      <c r="K621" s="294">
        <v>4072.91</v>
      </c>
      <c r="L621" s="294">
        <v>4137.7</v>
      </c>
      <c r="M621" s="294">
        <v>4135.71</v>
      </c>
      <c r="N621" s="294">
        <v>4113.57</v>
      </c>
      <c r="O621" s="294">
        <v>4142.7299999999996</v>
      </c>
      <c r="P621" s="294">
        <v>4156.37</v>
      </c>
      <c r="Q621" s="294">
        <v>4136.8500000000004</v>
      </c>
      <c r="R621" s="294">
        <v>4100.18</v>
      </c>
      <c r="S621" s="294">
        <v>4122.62</v>
      </c>
      <c r="T621" s="294">
        <v>3997.47</v>
      </c>
      <c r="U621" s="294">
        <v>3941.14</v>
      </c>
      <c r="V621" s="294">
        <v>3890.04</v>
      </c>
      <c r="W621" s="294">
        <v>3928.91</v>
      </c>
      <c r="X621" s="294">
        <v>3815.18</v>
      </c>
      <c r="Y621" s="294">
        <v>3741.24</v>
      </c>
    </row>
    <row r="622" spans="1:25" hidden="1" outlineLevel="1">
      <c r="A622" s="314">
        <v>11</v>
      </c>
      <c r="B622" s="294">
        <v>3502.71</v>
      </c>
      <c r="C622" s="294">
        <v>3370.48</v>
      </c>
      <c r="D622" s="294">
        <v>3293.84</v>
      </c>
      <c r="E622" s="294">
        <v>3209.42</v>
      </c>
      <c r="F622" s="294">
        <v>3201.06</v>
      </c>
      <c r="G622" s="294">
        <v>3337.5</v>
      </c>
      <c r="H622" s="294">
        <v>3517.41</v>
      </c>
      <c r="I622" s="294">
        <v>3642.24</v>
      </c>
      <c r="J622" s="294">
        <v>3750.84</v>
      </c>
      <c r="K622" s="294">
        <v>3850.77</v>
      </c>
      <c r="L622" s="294">
        <v>3954.51</v>
      </c>
      <c r="M622" s="294">
        <v>3881.5</v>
      </c>
      <c r="N622" s="294">
        <v>3900.84</v>
      </c>
      <c r="O622" s="294">
        <v>3876.69</v>
      </c>
      <c r="P622" s="294">
        <v>3886.9</v>
      </c>
      <c r="Q622" s="294">
        <v>3905.98</v>
      </c>
      <c r="R622" s="294">
        <v>3896.66</v>
      </c>
      <c r="S622" s="294">
        <v>3884.7</v>
      </c>
      <c r="T622" s="294">
        <v>3876.1</v>
      </c>
      <c r="U622" s="294">
        <v>3844.49</v>
      </c>
      <c r="V622" s="294">
        <v>3807.68</v>
      </c>
      <c r="W622" s="294">
        <v>3841.19</v>
      </c>
      <c r="X622" s="294">
        <v>3741.42</v>
      </c>
      <c r="Y622" s="294">
        <v>3700.91</v>
      </c>
    </row>
    <row r="623" spans="1:25" hidden="1" outlineLevel="1">
      <c r="A623" s="314">
        <v>12</v>
      </c>
      <c r="B623" s="294">
        <v>3537.82</v>
      </c>
      <c r="C623" s="294">
        <v>3446.25</v>
      </c>
      <c r="D623" s="294">
        <v>3376.92</v>
      </c>
      <c r="E623" s="294">
        <v>3337.58</v>
      </c>
      <c r="F623" s="294">
        <v>3329.66</v>
      </c>
      <c r="G623" s="294">
        <v>3403.34</v>
      </c>
      <c r="H623" s="294">
        <v>3565.94</v>
      </c>
      <c r="I623" s="294">
        <v>3687.78</v>
      </c>
      <c r="J623" s="294">
        <v>3881.23</v>
      </c>
      <c r="K623" s="294">
        <v>4097.21</v>
      </c>
      <c r="L623" s="294">
        <v>4156.7700000000004</v>
      </c>
      <c r="M623" s="294">
        <v>4168.34</v>
      </c>
      <c r="N623" s="294">
        <v>4133.8</v>
      </c>
      <c r="O623" s="294">
        <v>4143.5600000000004</v>
      </c>
      <c r="P623" s="294">
        <v>4177.41</v>
      </c>
      <c r="Q623" s="294">
        <v>4121.7</v>
      </c>
      <c r="R623" s="294">
        <v>4113.82</v>
      </c>
      <c r="S623" s="294">
        <v>4028.59</v>
      </c>
      <c r="T623" s="294">
        <v>3970.52</v>
      </c>
      <c r="U623" s="294">
        <v>3917.54</v>
      </c>
      <c r="V623" s="294">
        <v>3914.53</v>
      </c>
      <c r="W623" s="294">
        <v>3930.58</v>
      </c>
      <c r="X623" s="294">
        <v>3777.8</v>
      </c>
      <c r="Y623" s="294">
        <v>3725.33</v>
      </c>
    </row>
    <row r="624" spans="1:25" hidden="1" outlineLevel="1">
      <c r="A624" s="314">
        <v>13</v>
      </c>
      <c r="B624" s="294">
        <v>3589.5</v>
      </c>
      <c r="C624" s="294">
        <v>3490.44</v>
      </c>
      <c r="D624" s="294">
        <v>3391.31</v>
      </c>
      <c r="E624" s="294">
        <v>3347.91</v>
      </c>
      <c r="F624" s="294">
        <v>3341.22</v>
      </c>
      <c r="G624" s="294">
        <v>3461.66</v>
      </c>
      <c r="H624" s="294">
        <v>3594.3</v>
      </c>
      <c r="I624" s="294">
        <v>3689.05</v>
      </c>
      <c r="J624" s="294">
        <v>3864.92</v>
      </c>
      <c r="K624" s="294">
        <v>3989.38</v>
      </c>
      <c r="L624" s="294">
        <v>4124.37</v>
      </c>
      <c r="M624" s="294">
        <v>4171.5</v>
      </c>
      <c r="N624" s="294">
        <v>4146.2700000000004</v>
      </c>
      <c r="O624" s="294">
        <v>4153.09</v>
      </c>
      <c r="P624" s="294">
        <v>4193.79</v>
      </c>
      <c r="Q624" s="294">
        <v>4173.38</v>
      </c>
      <c r="R624" s="294">
        <v>4132.71</v>
      </c>
      <c r="S624" s="294">
        <v>4133.79</v>
      </c>
      <c r="T624" s="294">
        <v>4113.08</v>
      </c>
      <c r="U624" s="294">
        <v>3999.7</v>
      </c>
      <c r="V624" s="294">
        <v>3977.81</v>
      </c>
      <c r="W624" s="294">
        <v>3994.27</v>
      </c>
      <c r="X624" s="294">
        <v>3810.05</v>
      </c>
      <c r="Y624" s="294">
        <v>3698.53</v>
      </c>
    </row>
    <row r="625" spans="1:25" hidden="1" outlineLevel="1">
      <c r="A625" s="314">
        <v>14</v>
      </c>
      <c r="B625" s="294">
        <v>3581.18</v>
      </c>
      <c r="C625" s="294">
        <v>3472.28</v>
      </c>
      <c r="D625" s="294">
        <v>3368.29</v>
      </c>
      <c r="E625" s="294">
        <v>3333.56</v>
      </c>
      <c r="F625" s="294">
        <v>3347.28</v>
      </c>
      <c r="G625" s="294">
        <v>3428.67</v>
      </c>
      <c r="H625" s="294">
        <v>3595.25</v>
      </c>
      <c r="I625" s="294">
        <v>3720.68</v>
      </c>
      <c r="J625" s="294">
        <v>3910.06</v>
      </c>
      <c r="K625" s="294">
        <v>4086.39</v>
      </c>
      <c r="L625" s="294">
        <v>4082.46</v>
      </c>
      <c r="M625" s="294">
        <v>4116.92</v>
      </c>
      <c r="N625" s="294">
        <v>4100.8500000000004</v>
      </c>
      <c r="O625" s="294">
        <v>4088.41</v>
      </c>
      <c r="P625" s="294">
        <v>4122.43</v>
      </c>
      <c r="Q625" s="294">
        <v>4098.0200000000004</v>
      </c>
      <c r="R625" s="294">
        <v>4114.5</v>
      </c>
      <c r="S625" s="294">
        <v>4133.79</v>
      </c>
      <c r="T625" s="294">
        <v>4120.62</v>
      </c>
      <c r="U625" s="294">
        <v>4089.52</v>
      </c>
      <c r="V625" s="294">
        <v>4049.76</v>
      </c>
      <c r="W625" s="294">
        <v>4014.19</v>
      </c>
      <c r="X625" s="294">
        <v>3894.56</v>
      </c>
      <c r="Y625" s="294">
        <v>3747.38</v>
      </c>
    </row>
    <row r="626" spans="1:25" hidden="1" outlineLevel="1">
      <c r="A626" s="314">
        <v>15</v>
      </c>
      <c r="B626" s="294">
        <v>3745.38</v>
      </c>
      <c r="C626" s="294">
        <v>3734.84</v>
      </c>
      <c r="D626" s="294">
        <v>3647.91</v>
      </c>
      <c r="E626" s="294">
        <v>3576.61</v>
      </c>
      <c r="F626" s="294">
        <v>3551.5</v>
      </c>
      <c r="G626" s="294">
        <v>3551.66</v>
      </c>
      <c r="H626" s="294">
        <v>3601.05</v>
      </c>
      <c r="I626" s="294">
        <v>3745.46</v>
      </c>
      <c r="J626" s="294">
        <v>3846.97</v>
      </c>
      <c r="K626" s="294">
        <v>4068.05</v>
      </c>
      <c r="L626" s="294">
        <v>4223.05</v>
      </c>
      <c r="M626" s="294">
        <v>4276.0200000000004</v>
      </c>
      <c r="N626" s="294">
        <v>4177.1499999999996</v>
      </c>
      <c r="O626" s="294">
        <v>4189.67</v>
      </c>
      <c r="P626" s="294">
        <v>4169.3100000000004</v>
      </c>
      <c r="Q626" s="294">
        <v>4146.1899999999996</v>
      </c>
      <c r="R626" s="294">
        <v>4072.6</v>
      </c>
      <c r="S626" s="294">
        <v>3943.25</v>
      </c>
      <c r="T626" s="294">
        <v>3908.06</v>
      </c>
      <c r="U626" s="294">
        <v>3887.01</v>
      </c>
      <c r="V626" s="294">
        <v>3872.07</v>
      </c>
      <c r="W626" s="294">
        <v>3971.64</v>
      </c>
      <c r="X626" s="294">
        <v>3854.08</v>
      </c>
      <c r="Y626" s="294">
        <v>3784.2</v>
      </c>
    </row>
    <row r="627" spans="1:25" hidden="1" outlineLevel="1">
      <c r="A627" s="314">
        <v>16</v>
      </c>
      <c r="B627" s="294">
        <v>3739.28</v>
      </c>
      <c r="C627" s="294">
        <v>3663.64</v>
      </c>
      <c r="D627" s="294">
        <v>3584.46</v>
      </c>
      <c r="E627" s="294">
        <v>3506.19</v>
      </c>
      <c r="F627" s="294">
        <v>3454.74</v>
      </c>
      <c r="G627" s="294">
        <v>3456.64</v>
      </c>
      <c r="H627" s="294">
        <v>3498.18</v>
      </c>
      <c r="I627" s="294">
        <v>3656.66</v>
      </c>
      <c r="J627" s="294">
        <v>3782.62</v>
      </c>
      <c r="K627" s="294">
        <v>4032.31</v>
      </c>
      <c r="L627" s="294">
        <v>4105.03</v>
      </c>
      <c r="M627" s="294">
        <v>4140.1499999999996</v>
      </c>
      <c r="N627" s="294">
        <v>4148.97</v>
      </c>
      <c r="O627" s="294">
        <v>4168.0200000000004</v>
      </c>
      <c r="P627" s="294">
        <v>4177.76</v>
      </c>
      <c r="Q627" s="294">
        <v>4156.9399999999996</v>
      </c>
      <c r="R627" s="294">
        <v>4137.97</v>
      </c>
      <c r="S627" s="294">
        <v>4105.7299999999996</v>
      </c>
      <c r="T627" s="294">
        <v>4103</v>
      </c>
      <c r="U627" s="294">
        <v>4083.1</v>
      </c>
      <c r="V627" s="294">
        <v>4090.11</v>
      </c>
      <c r="W627" s="294">
        <v>4113.6400000000003</v>
      </c>
      <c r="X627" s="294">
        <v>4032.57</v>
      </c>
      <c r="Y627" s="294">
        <v>3830.76</v>
      </c>
    </row>
    <row r="628" spans="1:25" hidden="1" outlineLevel="1">
      <c r="A628" s="314">
        <v>17</v>
      </c>
      <c r="B628" s="294">
        <v>3770.77</v>
      </c>
      <c r="C628" s="294">
        <v>3664.77</v>
      </c>
      <c r="D628" s="294">
        <v>3594.48</v>
      </c>
      <c r="E628" s="294">
        <v>3515.81</v>
      </c>
      <c r="F628" s="294">
        <v>3482.34</v>
      </c>
      <c r="G628" s="294">
        <v>3557.66</v>
      </c>
      <c r="H628" s="294">
        <v>3693.42</v>
      </c>
      <c r="I628" s="294">
        <v>3759.4</v>
      </c>
      <c r="J628" s="294">
        <v>3424.89</v>
      </c>
      <c r="K628" s="294">
        <v>4207.5600000000004</v>
      </c>
      <c r="L628" s="294">
        <v>4216.3599999999997</v>
      </c>
      <c r="M628" s="294">
        <v>4250.18</v>
      </c>
      <c r="N628" s="294">
        <v>4220.91</v>
      </c>
      <c r="O628" s="294">
        <v>4226.8900000000003</v>
      </c>
      <c r="P628" s="294">
        <v>4270.3900000000003</v>
      </c>
      <c r="Q628" s="294">
        <v>4251.12</v>
      </c>
      <c r="R628" s="294">
        <v>4225.97</v>
      </c>
      <c r="S628" s="294">
        <v>4201.5600000000004</v>
      </c>
      <c r="T628" s="294">
        <v>4186.32</v>
      </c>
      <c r="U628" s="294">
        <v>4134.76</v>
      </c>
      <c r="V628" s="294">
        <v>4112.34</v>
      </c>
      <c r="W628" s="294">
        <v>4116.3999999999996</v>
      </c>
      <c r="X628" s="294">
        <v>3890.34</v>
      </c>
      <c r="Y628" s="294">
        <v>3747.35</v>
      </c>
    </row>
    <row r="629" spans="1:25" hidden="1" outlineLevel="1">
      <c r="A629" s="314">
        <v>18</v>
      </c>
      <c r="B629" s="294">
        <v>3637.5</v>
      </c>
      <c r="C629" s="294">
        <v>3545.24</v>
      </c>
      <c r="D629" s="294">
        <v>3459.01</v>
      </c>
      <c r="E629" s="294">
        <v>3376.03</v>
      </c>
      <c r="F629" s="294">
        <v>3404.87</v>
      </c>
      <c r="G629" s="294">
        <v>3474.74</v>
      </c>
      <c r="H629" s="294">
        <v>3578.08</v>
      </c>
      <c r="I629" s="294">
        <v>3748.64</v>
      </c>
      <c r="J629" s="294">
        <v>3921.4</v>
      </c>
      <c r="K629" s="294">
        <v>4164.4399999999996</v>
      </c>
      <c r="L629" s="294">
        <v>4181.22</v>
      </c>
      <c r="M629" s="294">
        <v>4185.01</v>
      </c>
      <c r="N629" s="294">
        <v>4174.41</v>
      </c>
      <c r="O629" s="294">
        <v>4171.21</v>
      </c>
      <c r="P629" s="294">
        <v>4209.9799999999996</v>
      </c>
      <c r="Q629" s="294">
        <v>4201.51</v>
      </c>
      <c r="R629" s="294">
        <v>4184.83</v>
      </c>
      <c r="S629" s="294">
        <v>4155.51</v>
      </c>
      <c r="T629" s="294">
        <v>4164.7700000000004</v>
      </c>
      <c r="U629" s="294">
        <v>4122.13</v>
      </c>
      <c r="V629" s="294">
        <v>4070.11</v>
      </c>
      <c r="W629" s="294">
        <v>4076.71</v>
      </c>
      <c r="X629" s="294">
        <v>3831.85</v>
      </c>
      <c r="Y629" s="294">
        <v>3721.6</v>
      </c>
    </row>
    <row r="630" spans="1:25" hidden="1" outlineLevel="1">
      <c r="A630" s="314">
        <v>19</v>
      </c>
      <c r="B630" s="294">
        <v>3681.78</v>
      </c>
      <c r="C630" s="294">
        <v>3569.57</v>
      </c>
      <c r="D630" s="294">
        <v>3430.18</v>
      </c>
      <c r="E630" s="294">
        <v>3361.48</v>
      </c>
      <c r="F630" s="294">
        <v>3346.15</v>
      </c>
      <c r="G630" s="294">
        <v>3484.05</v>
      </c>
      <c r="H630" s="294">
        <v>3635.87</v>
      </c>
      <c r="I630" s="294">
        <v>3811.48</v>
      </c>
      <c r="J630" s="294">
        <v>3946.14</v>
      </c>
      <c r="K630" s="294">
        <v>4195.3999999999996</v>
      </c>
      <c r="L630" s="294">
        <v>4252.6400000000003</v>
      </c>
      <c r="M630" s="294">
        <v>4242.5</v>
      </c>
      <c r="N630" s="294">
        <v>4239.74</v>
      </c>
      <c r="O630" s="294">
        <v>4253.16</v>
      </c>
      <c r="P630" s="294">
        <v>4286.28</v>
      </c>
      <c r="Q630" s="294">
        <v>4249.4399999999996</v>
      </c>
      <c r="R630" s="294">
        <v>4235.96</v>
      </c>
      <c r="S630" s="294">
        <v>4231.0600000000004</v>
      </c>
      <c r="T630" s="294">
        <v>4295.75</v>
      </c>
      <c r="U630" s="294">
        <v>4231.4399999999996</v>
      </c>
      <c r="V630" s="294">
        <v>4179.01</v>
      </c>
      <c r="W630" s="294">
        <v>4185.6000000000004</v>
      </c>
      <c r="X630" s="294">
        <v>3959.44</v>
      </c>
      <c r="Y630" s="294">
        <v>3861.72</v>
      </c>
    </row>
    <row r="631" spans="1:25" hidden="1" outlineLevel="1">
      <c r="A631" s="314">
        <v>20</v>
      </c>
      <c r="B631" s="294">
        <v>3689.23</v>
      </c>
      <c r="C631" s="294">
        <v>3557.09</v>
      </c>
      <c r="D631" s="294">
        <v>3436.8</v>
      </c>
      <c r="E631" s="294">
        <v>3372.93</v>
      </c>
      <c r="F631" s="294">
        <v>3358.33</v>
      </c>
      <c r="G631" s="294">
        <v>3507.93</v>
      </c>
      <c r="H631" s="294">
        <v>3574.97</v>
      </c>
      <c r="I631" s="294">
        <v>3863.14</v>
      </c>
      <c r="J631" s="294">
        <v>4061</v>
      </c>
      <c r="K631" s="294">
        <v>4255.2</v>
      </c>
      <c r="L631" s="294">
        <v>4316.42</v>
      </c>
      <c r="M631" s="294">
        <v>4306.67</v>
      </c>
      <c r="N631" s="294">
        <v>4303.13</v>
      </c>
      <c r="O631" s="294">
        <v>4304.4399999999996</v>
      </c>
      <c r="P631" s="294">
        <v>4313.4399999999996</v>
      </c>
      <c r="Q631" s="294">
        <v>4295.7700000000004</v>
      </c>
      <c r="R631" s="294">
        <v>4269.91</v>
      </c>
      <c r="S631" s="294">
        <v>4253.8500000000004</v>
      </c>
      <c r="T631" s="294">
        <v>4287.78</v>
      </c>
      <c r="U631" s="294">
        <v>4240.66</v>
      </c>
      <c r="V631" s="294">
        <v>4217.1000000000004</v>
      </c>
      <c r="W631" s="294">
        <v>4241.1899999999996</v>
      </c>
      <c r="X631" s="294">
        <v>3983.82</v>
      </c>
      <c r="Y631" s="294">
        <v>3803.89</v>
      </c>
    </row>
    <row r="632" spans="1:25" hidden="1" outlineLevel="1">
      <c r="A632" s="314">
        <v>21</v>
      </c>
      <c r="B632" s="294">
        <v>3665.85</v>
      </c>
      <c r="C632" s="294">
        <v>3539.16</v>
      </c>
      <c r="D632" s="294">
        <v>3465.12</v>
      </c>
      <c r="E632" s="294">
        <v>3400.6</v>
      </c>
      <c r="F632" s="294">
        <v>3374.8</v>
      </c>
      <c r="G632" s="294">
        <v>3496.56</v>
      </c>
      <c r="H632" s="294">
        <v>3596.91</v>
      </c>
      <c r="I632" s="294">
        <v>3811.12</v>
      </c>
      <c r="J632" s="294">
        <v>4107.8500000000004</v>
      </c>
      <c r="K632" s="294">
        <v>4247.45</v>
      </c>
      <c r="L632" s="294">
        <v>4276.84</v>
      </c>
      <c r="M632" s="294">
        <v>4262.8</v>
      </c>
      <c r="N632" s="294">
        <v>4247.05</v>
      </c>
      <c r="O632" s="294">
        <v>4259.66</v>
      </c>
      <c r="P632" s="294">
        <v>4262.88</v>
      </c>
      <c r="Q632" s="294">
        <v>4262.1099999999997</v>
      </c>
      <c r="R632" s="294">
        <v>4233.9799999999996</v>
      </c>
      <c r="S632" s="294">
        <v>4222.71</v>
      </c>
      <c r="T632" s="294">
        <v>4281.71</v>
      </c>
      <c r="U632" s="294">
        <v>4259.8500000000004</v>
      </c>
      <c r="V632" s="294">
        <v>4262.3100000000004</v>
      </c>
      <c r="W632" s="294">
        <v>4278.5</v>
      </c>
      <c r="X632" s="294">
        <v>4167.84</v>
      </c>
      <c r="Y632" s="294">
        <v>3880.89</v>
      </c>
    </row>
    <row r="633" spans="1:25" hidden="1" outlineLevel="1">
      <c r="A633" s="314">
        <v>22</v>
      </c>
      <c r="B633" s="294">
        <v>3996.05</v>
      </c>
      <c r="C633" s="294">
        <v>3888.57</v>
      </c>
      <c r="D633" s="294">
        <v>3756.02</v>
      </c>
      <c r="E633" s="294">
        <v>3656.65</v>
      </c>
      <c r="F633" s="294">
        <v>3610.15</v>
      </c>
      <c r="G633" s="294">
        <v>3661.35</v>
      </c>
      <c r="H633" s="294">
        <v>3769.45</v>
      </c>
      <c r="I633" s="294">
        <v>3874.87</v>
      </c>
      <c r="J633" s="294">
        <v>4031.96</v>
      </c>
      <c r="K633" s="294">
        <v>4422.4399999999996</v>
      </c>
      <c r="L633" s="294">
        <v>4497.43</v>
      </c>
      <c r="M633" s="294">
        <v>4508.8</v>
      </c>
      <c r="N633" s="294">
        <v>4467.72</v>
      </c>
      <c r="O633" s="294">
        <v>4426.87</v>
      </c>
      <c r="P633" s="294">
        <v>4397.32</v>
      </c>
      <c r="Q633" s="294">
        <v>4365.0200000000004</v>
      </c>
      <c r="R633" s="294">
        <v>4331.9799999999996</v>
      </c>
      <c r="S633" s="294">
        <v>4297.71</v>
      </c>
      <c r="T633" s="294">
        <v>4272.01</v>
      </c>
      <c r="U633" s="294">
        <v>4214.66</v>
      </c>
      <c r="V633" s="294">
        <v>4215.6400000000003</v>
      </c>
      <c r="W633" s="294">
        <v>4226.2700000000004</v>
      </c>
      <c r="X633" s="294">
        <v>4077.11</v>
      </c>
      <c r="Y633" s="294">
        <v>3890.19</v>
      </c>
    </row>
    <row r="634" spans="1:25" hidden="1" outlineLevel="1">
      <c r="A634" s="314">
        <v>23</v>
      </c>
      <c r="B634" s="294">
        <v>3765.74</v>
      </c>
      <c r="C634" s="294">
        <v>3636.93</v>
      </c>
      <c r="D634" s="294">
        <v>3494.31</v>
      </c>
      <c r="E634" s="294">
        <v>3408.33</v>
      </c>
      <c r="F634" s="294">
        <v>3365.68</v>
      </c>
      <c r="G634" s="294">
        <v>3407.77</v>
      </c>
      <c r="H634" s="294">
        <v>3410.82</v>
      </c>
      <c r="I634" s="294">
        <v>3643.64</v>
      </c>
      <c r="J634" s="294">
        <v>3814.45</v>
      </c>
      <c r="K634" s="294">
        <v>4041.45</v>
      </c>
      <c r="L634" s="294">
        <v>4488.17</v>
      </c>
      <c r="M634" s="294">
        <v>4240.62</v>
      </c>
      <c r="N634" s="294">
        <v>4238.4799999999996</v>
      </c>
      <c r="O634" s="294">
        <v>4523.29</v>
      </c>
      <c r="P634" s="294">
        <v>4512.99</v>
      </c>
      <c r="Q634" s="294">
        <v>4492.5600000000004</v>
      </c>
      <c r="R634" s="294">
        <v>4165.5600000000004</v>
      </c>
      <c r="S634" s="294">
        <v>4172.3</v>
      </c>
      <c r="T634" s="294">
        <v>4154.08</v>
      </c>
      <c r="U634" s="294">
        <v>4138.08</v>
      </c>
      <c r="V634" s="294">
        <v>4151.04</v>
      </c>
      <c r="W634" s="294">
        <v>4146</v>
      </c>
      <c r="X634" s="294">
        <v>3996.81</v>
      </c>
      <c r="Y634" s="294">
        <v>3839.09</v>
      </c>
    </row>
    <row r="635" spans="1:25" hidden="1" outlineLevel="1">
      <c r="A635" s="314">
        <v>24</v>
      </c>
      <c r="B635" s="294">
        <v>3697.9</v>
      </c>
      <c r="C635" s="294">
        <v>3566.87</v>
      </c>
      <c r="D635" s="294">
        <v>3507.22</v>
      </c>
      <c r="E635" s="294">
        <v>3439.3</v>
      </c>
      <c r="F635" s="294">
        <v>3414.9</v>
      </c>
      <c r="G635" s="294">
        <v>3549.59</v>
      </c>
      <c r="H635" s="294">
        <v>3719.3</v>
      </c>
      <c r="I635" s="294">
        <v>3768.41</v>
      </c>
      <c r="J635" s="294">
        <v>4041.55</v>
      </c>
      <c r="K635" s="294">
        <v>4465.1899999999996</v>
      </c>
      <c r="L635" s="294">
        <v>4570.07</v>
      </c>
      <c r="M635" s="294">
        <v>4569.49</v>
      </c>
      <c r="N635" s="294">
        <v>4608.72</v>
      </c>
      <c r="O635" s="294">
        <v>4612.18</v>
      </c>
      <c r="P635" s="294">
        <v>4599.63</v>
      </c>
      <c r="Q635" s="294">
        <v>4593.0600000000004</v>
      </c>
      <c r="R635" s="294">
        <v>4586.45</v>
      </c>
      <c r="S635" s="294">
        <v>4585.6499999999996</v>
      </c>
      <c r="T635" s="294">
        <v>4513.9799999999996</v>
      </c>
      <c r="U635" s="294">
        <v>4504.3500000000004</v>
      </c>
      <c r="V635" s="294">
        <v>4462.6899999999996</v>
      </c>
      <c r="W635" s="294">
        <v>4454.17</v>
      </c>
      <c r="X635" s="294">
        <v>3942.71</v>
      </c>
      <c r="Y635" s="294">
        <v>3769.87</v>
      </c>
    </row>
    <row r="636" spans="1:25" hidden="1" outlineLevel="1">
      <c r="A636" s="314">
        <v>25</v>
      </c>
      <c r="B636" s="294">
        <v>3572.74</v>
      </c>
      <c r="C636" s="294">
        <v>3452.38</v>
      </c>
      <c r="D636" s="294">
        <v>3339.88</v>
      </c>
      <c r="E636" s="294">
        <v>3294.49</v>
      </c>
      <c r="F636" s="294">
        <v>3271.19</v>
      </c>
      <c r="G636" s="294">
        <v>3406.94</v>
      </c>
      <c r="H636" s="294">
        <v>3502.87</v>
      </c>
      <c r="I636" s="294">
        <v>3718.78</v>
      </c>
      <c r="J636" s="294">
        <v>3798.4</v>
      </c>
      <c r="K636" s="294">
        <v>4025.74</v>
      </c>
      <c r="L636" s="294">
        <v>4084.13</v>
      </c>
      <c r="M636" s="294">
        <v>4040.99</v>
      </c>
      <c r="N636" s="294">
        <v>4015.6</v>
      </c>
      <c r="O636" s="294">
        <v>4043.58</v>
      </c>
      <c r="P636" s="294">
        <v>4090.17</v>
      </c>
      <c r="Q636" s="294">
        <v>4082.24</v>
      </c>
      <c r="R636" s="294">
        <v>4071.56</v>
      </c>
      <c r="S636" s="294">
        <v>4060.93</v>
      </c>
      <c r="T636" s="294">
        <v>4016.35</v>
      </c>
      <c r="U636" s="294">
        <v>3957.81</v>
      </c>
      <c r="V636" s="294">
        <v>3935.19</v>
      </c>
      <c r="W636" s="294">
        <v>3931.16</v>
      </c>
      <c r="X636" s="294">
        <v>3813.32</v>
      </c>
      <c r="Y636" s="294">
        <v>3701.16</v>
      </c>
    </row>
    <row r="637" spans="1:25" hidden="1" outlineLevel="1">
      <c r="A637" s="314">
        <v>26</v>
      </c>
      <c r="B637" s="294">
        <v>3669.4</v>
      </c>
      <c r="C637" s="294">
        <v>3559.68</v>
      </c>
      <c r="D637" s="294">
        <v>3460</v>
      </c>
      <c r="E637" s="294">
        <v>3362.54</v>
      </c>
      <c r="F637" s="294">
        <v>3361.19</v>
      </c>
      <c r="G637" s="294">
        <v>3492.57</v>
      </c>
      <c r="H637" s="294">
        <v>3596.59</v>
      </c>
      <c r="I637" s="294">
        <v>3797.44</v>
      </c>
      <c r="J637" s="294">
        <v>3971.76</v>
      </c>
      <c r="K637" s="294">
        <v>3963.45</v>
      </c>
      <c r="L637" s="294">
        <v>3989.71</v>
      </c>
      <c r="M637" s="294">
        <v>3987.31</v>
      </c>
      <c r="N637" s="294">
        <v>3972.62</v>
      </c>
      <c r="O637" s="294">
        <v>4252.42</v>
      </c>
      <c r="P637" s="294">
        <v>4322.07</v>
      </c>
      <c r="Q637" s="294">
        <v>4310.9399999999996</v>
      </c>
      <c r="R637" s="294">
        <v>4323.25</v>
      </c>
      <c r="S637" s="294">
        <v>4301.3599999999997</v>
      </c>
      <c r="T637" s="294">
        <v>4233.21</v>
      </c>
      <c r="U637" s="294">
        <v>4185.1899999999996</v>
      </c>
      <c r="V637" s="294">
        <v>4118.28</v>
      </c>
      <c r="W637" s="294">
        <v>4070.65</v>
      </c>
      <c r="X637" s="294">
        <v>3939.66</v>
      </c>
      <c r="Y637" s="294">
        <v>3778.1</v>
      </c>
    </row>
    <row r="638" spans="1:25" hidden="1" outlineLevel="1">
      <c r="A638" s="314">
        <v>27</v>
      </c>
      <c r="B638" s="294">
        <v>3650.49</v>
      </c>
      <c r="C638" s="294">
        <v>3503.92</v>
      </c>
      <c r="D638" s="294">
        <v>3378.21</v>
      </c>
      <c r="E638" s="294">
        <v>3285.17</v>
      </c>
      <c r="F638" s="294">
        <v>3261.69</v>
      </c>
      <c r="G638" s="294">
        <v>3435</v>
      </c>
      <c r="H638" s="294">
        <v>3642.99</v>
      </c>
      <c r="I638" s="294">
        <v>3767.74</v>
      </c>
      <c r="J638" s="294">
        <v>4072.79</v>
      </c>
      <c r="K638" s="294">
        <v>4172.8</v>
      </c>
      <c r="L638" s="294">
        <v>4195.3900000000003</v>
      </c>
      <c r="M638" s="294">
        <v>4213.99</v>
      </c>
      <c r="N638" s="294">
        <v>4245.95</v>
      </c>
      <c r="O638" s="294">
        <v>4250.5200000000004</v>
      </c>
      <c r="P638" s="294">
        <v>4216.25</v>
      </c>
      <c r="Q638" s="294">
        <v>4213.13</v>
      </c>
      <c r="R638" s="294">
        <v>4178.38</v>
      </c>
      <c r="S638" s="294">
        <v>4174.63</v>
      </c>
      <c r="T638" s="294">
        <v>4155.07</v>
      </c>
      <c r="U638" s="294">
        <v>4103.09</v>
      </c>
      <c r="V638" s="294">
        <v>4063.09</v>
      </c>
      <c r="W638" s="294">
        <v>4048.5</v>
      </c>
      <c r="X638" s="294">
        <v>3947.58</v>
      </c>
      <c r="Y638" s="294">
        <v>3745.91</v>
      </c>
    </row>
    <row r="639" spans="1:25" hidden="1" outlineLevel="1">
      <c r="A639" s="314">
        <v>28</v>
      </c>
      <c r="B639" s="294">
        <v>3577.04</v>
      </c>
      <c r="C639" s="294">
        <v>3435.81</v>
      </c>
      <c r="D639" s="294">
        <v>3318.73</v>
      </c>
      <c r="E639" s="294">
        <v>3259.21</v>
      </c>
      <c r="F639" s="294">
        <v>3238.89</v>
      </c>
      <c r="G639" s="294">
        <v>3396.48</v>
      </c>
      <c r="H639" s="294">
        <v>3563.82</v>
      </c>
      <c r="I639" s="294">
        <v>3755.81</v>
      </c>
      <c r="J639" s="294">
        <v>3930.83</v>
      </c>
      <c r="K639" s="294">
        <v>4163.97</v>
      </c>
      <c r="L639" s="294">
        <v>4201.8</v>
      </c>
      <c r="M639" s="294">
        <v>4213.26</v>
      </c>
      <c r="N639" s="294">
        <v>4189.41</v>
      </c>
      <c r="O639" s="294">
        <v>4236.38</v>
      </c>
      <c r="P639" s="294">
        <v>4198.46</v>
      </c>
      <c r="Q639" s="294">
        <v>4185.8999999999996</v>
      </c>
      <c r="R639" s="294">
        <v>4204.53</v>
      </c>
      <c r="S639" s="294">
        <v>4182.72</v>
      </c>
      <c r="T639" s="294">
        <v>4155.7299999999996</v>
      </c>
      <c r="U639" s="294">
        <v>4079.28</v>
      </c>
      <c r="V639" s="294">
        <v>4087.25</v>
      </c>
      <c r="W639" s="294">
        <v>4087.52</v>
      </c>
      <c r="X639" s="294">
        <v>3958.06</v>
      </c>
      <c r="Y639" s="294">
        <v>3823.04</v>
      </c>
    </row>
    <row r="640" spans="1:25" hidden="1" outlineLevel="1">
      <c r="A640" s="314">
        <v>29</v>
      </c>
      <c r="B640" s="294">
        <v>3751.82</v>
      </c>
      <c r="C640" s="294">
        <v>3616.66</v>
      </c>
      <c r="D640" s="294">
        <v>3522.17</v>
      </c>
      <c r="E640" s="294">
        <v>3435.11</v>
      </c>
      <c r="F640" s="294">
        <v>3400.74</v>
      </c>
      <c r="G640" s="294">
        <v>3457.66</v>
      </c>
      <c r="H640" s="294">
        <v>3445.71</v>
      </c>
      <c r="I640" s="294">
        <v>3729.54</v>
      </c>
      <c r="J640" s="294">
        <v>3826.91</v>
      </c>
      <c r="K640" s="294">
        <v>4079.96</v>
      </c>
      <c r="L640" s="294">
        <v>4244.43</v>
      </c>
      <c r="M640" s="294">
        <v>4288.16</v>
      </c>
      <c r="N640" s="294">
        <v>4273.91</v>
      </c>
      <c r="O640" s="294">
        <v>4265.17</v>
      </c>
      <c r="P640" s="294">
        <v>4240.8500000000004</v>
      </c>
      <c r="Q640" s="294">
        <v>4203.09</v>
      </c>
      <c r="R640" s="294">
        <v>4188.37</v>
      </c>
      <c r="S640" s="294">
        <v>4187.38</v>
      </c>
      <c r="T640" s="294">
        <v>4195.63</v>
      </c>
      <c r="U640" s="294">
        <v>4053.4</v>
      </c>
      <c r="V640" s="294">
        <v>4091.1</v>
      </c>
      <c r="W640" s="294">
        <v>4077.49</v>
      </c>
      <c r="X640" s="294">
        <v>4008.05</v>
      </c>
      <c r="Y640" s="294">
        <v>3868.17</v>
      </c>
    </row>
    <row r="641" spans="1:25" hidden="1" outlineLevel="1">
      <c r="A641" s="314">
        <v>30</v>
      </c>
      <c r="B641" s="294">
        <v>3751.61</v>
      </c>
      <c r="C641" s="294">
        <v>3596.56</v>
      </c>
      <c r="D641" s="294">
        <v>3497.33</v>
      </c>
      <c r="E641" s="294">
        <v>3446.74</v>
      </c>
      <c r="F641" s="294">
        <v>3405.68</v>
      </c>
      <c r="G641" s="294">
        <v>3427.51</v>
      </c>
      <c r="H641" s="294">
        <v>3453.57</v>
      </c>
      <c r="I641" s="294">
        <v>3680.92</v>
      </c>
      <c r="J641" s="294">
        <v>3831.58</v>
      </c>
      <c r="K641" s="294">
        <v>4139.1099999999997</v>
      </c>
      <c r="L641" s="294">
        <v>4268.57</v>
      </c>
      <c r="M641" s="294">
        <v>4279.99</v>
      </c>
      <c r="N641" s="294">
        <v>4313.72</v>
      </c>
      <c r="O641" s="294">
        <v>4301.74</v>
      </c>
      <c r="P641" s="294">
        <v>4328.26</v>
      </c>
      <c r="Q641" s="294">
        <v>4357.62</v>
      </c>
      <c r="R641" s="294">
        <v>4352.3999999999996</v>
      </c>
      <c r="S641" s="294">
        <v>4296.53</v>
      </c>
      <c r="T641" s="294">
        <v>4309.5200000000004</v>
      </c>
      <c r="U641" s="294">
        <v>4227.6899999999996</v>
      </c>
      <c r="V641" s="294">
        <v>4247.43</v>
      </c>
      <c r="W641" s="294">
        <v>4226.78</v>
      </c>
      <c r="X641" s="294">
        <v>4116.9799999999996</v>
      </c>
      <c r="Y641" s="294">
        <v>3908.86</v>
      </c>
    </row>
    <row r="642" spans="1:25" hidden="1" outlineLevel="1">
      <c r="A642" s="314">
        <v>31</v>
      </c>
      <c r="B642" s="294">
        <v>3720.5</v>
      </c>
      <c r="C642" s="294">
        <v>3572.81</v>
      </c>
      <c r="D642" s="294">
        <v>3493.87</v>
      </c>
      <c r="E642" s="294">
        <v>3466.37</v>
      </c>
      <c r="F642" s="294">
        <v>3456.05</v>
      </c>
      <c r="G642" s="294">
        <v>3496.54</v>
      </c>
      <c r="H642" s="294">
        <v>3686.26</v>
      </c>
      <c r="I642" s="294">
        <v>3840.35</v>
      </c>
      <c r="J642" s="294">
        <v>4089.43</v>
      </c>
      <c r="K642" s="294">
        <v>4232.3999999999996</v>
      </c>
      <c r="L642" s="294">
        <v>4312.6400000000003</v>
      </c>
      <c r="M642" s="294">
        <v>4341.04</v>
      </c>
      <c r="N642" s="294">
        <v>4346</v>
      </c>
      <c r="O642" s="294">
        <v>4300.87</v>
      </c>
      <c r="P642" s="294">
        <v>4373.04</v>
      </c>
      <c r="Q642" s="294">
        <v>4358.7700000000004</v>
      </c>
      <c r="R642" s="294">
        <v>4319.38</v>
      </c>
      <c r="S642" s="294">
        <v>4267.87</v>
      </c>
      <c r="T642" s="294">
        <v>4214.8900000000003</v>
      </c>
      <c r="U642" s="294">
        <v>4115.3500000000004</v>
      </c>
      <c r="V642" s="294">
        <v>4097.53</v>
      </c>
      <c r="W642" s="294">
        <v>4092.11</v>
      </c>
      <c r="X642" s="294">
        <v>3859.88</v>
      </c>
      <c r="Y642" s="294">
        <v>3728.56</v>
      </c>
    </row>
    <row r="643" spans="1:25" collapsed="1">
      <c r="A643" s="304"/>
      <c r="B643" s="552"/>
      <c r="C643" s="552"/>
      <c r="D643" s="552"/>
      <c r="E643" s="552"/>
      <c r="F643" s="552"/>
      <c r="G643" s="552"/>
      <c r="H643" s="552"/>
      <c r="I643" s="552"/>
      <c r="J643" s="552"/>
      <c r="K643" s="552"/>
      <c r="L643" s="552"/>
      <c r="M643" s="552"/>
      <c r="N643" s="552"/>
      <c r="O643" s="552"/>
      <c r="P643" s="552"/>
      <c r="Q643" s="552"/>
      <c r="R643" s="552"/>
      <c r="S643" s="552"/>
      <c r="T643" s="552"/>
      <c r="U643" s="552"/>
      <c r="V643" s="552"/>
      <c r="W643" s="552"/>
      <c r="X643" s="552"/>
      <c r="Y643" s="552"/>
    </row>
    <row r="644" spans="1:25">
      <c r="A644" s="406" t="s">
        <v>208</v>
      </c>
      <c r="B644" s="408" t="s">
        <v>336</v>
      </c>
      <c r="C644" s="408"/>
      <c r="D644" s="408"/>
      <c r="E644" s="408"/>
      <c r="F644" s="408"/>
      <c r="G644" s="408"/>
      <c r="H644" s="408"/>
      <c r="I644" s="408"/>
      <c r="J644" s="408"/>
      <c r="K644" s="408"/>
      <c r="L644" s="408"/>
      <c r="M644" s="408"/>
      <c r="N644" s="408"/>
      <c r="O644" s="408"/>
      <c r="P644" s="408"/>
      <c r="Q644" s="408"/>
      <c r="R644" s="408"/>
      <c r="S644" s="408"/>
      <c r="T644" s="408"/>
      <c r="U644" s="408"/>
      <c r="V644" s="408"/>
      <c r="W644" s="408"/>
      <c r="X644" s="408"/>
      <c r="Y644" s="408"/>
    </row>
    <row r="645" spans="1:25" ht="30" hidden="1" outlineLevel="1">
      <c r="A645" s="406"/>
      <c r="B645" s="551" t="s">
        <v>1</v>
      </c>
      <c r="C645" s="551" t="s">
        <v>2</v>
      </c>
      <c r="D645" s="551" t="s">
        <v>3</v>
      </c>
      <c r="E645" s="551" t="s">
        <v>4</v>
      </c>
      <c r="F645" s="551" t="s">
        <v>5</v>
      </c>
      <c r="G645" s="551" t="s">
        <v>6</v>
      </c>
      <c r="H645" s="551" t="s">
        <v>7</v>
      </c>
      <c r="I645" s="551" t="s">
        <v>8</v>
      </c>
      <c r="J645" s="551" t="s">
        <v>9</v>
      </c>
      <c r="K645" s="551" t="s">
        <v>10</v>
      </c>
      <c r="L645" s="551" t="s">
        <v>11</v>
      </c>
      <c r="M645" s="551" t="s">
        <v>12</v>
      </c>
      <c r="N645" s="551" t="s">
        <v>13</v>
      </c>
      <c r="O645" s="551" t="s">
        <v>14</v>
      </c>
      <c r="P645" s="551" t="s">
        <v>15</v>
      </c>
      <c r="Q645" s="551" t="s">
        <v>16</v>
      </c>
      <c r="R645" s="551" t="s">
        <v>17</v>
      </c>
      <c r="S645" s="551" t="s">
        <v>18</v>
      </c>
      <c r="T645" s="551" t="s">
        <v>19</v>
      </c>
      <c r="U645" s="551" t="s">
        <v>20</v>
      </c>
      <c r="V645" s="551" t="s">
        <v>21</v>
      </c>
      <c r="W645" s="551" t="s">
        <v>22</v>
      </c>
      <c r="X645" s="551" t="s">
        <v>23</v>
      </c>
      <c r="Y645" s="551" t="s">
        <v>24</v>
      </c>
    </row>
    <row r="646" spans="1:25" hidden="1" outlineLevel="1">
      <c r="A646" s="314">
        <v>1</v>
      </c>
      <c r="B646" s="294">
        <v>4521.92</v>
      </c>
      <c r="C646" s="294">
        <v>4416.9799999999996</v>
      </c>
      <c r="D646" s="294">
        <v>4313.2</v>
      </c>
      <c r="E646" s="294">
        <v>4245.8</v>
      </c>
      <c r="F646" s="294">
        <v>4202.09</v>
      </c>
      <c r="G646" s="294">
        <v>4229.33</v>
      </c>
      <c r="H646" s="294">
        <v>4279.4399999999996</v>
      </c>
      <c r="I646" s="294">
        <v>4512.3100000000004</v>
      </c>
      <c r="J646" s="294">
        <v>4630.74</v>
      </c>
      <c r="K646" s="294">
        <v>4824.3999999999996</v>
      </c>
      <c r="L646" s="294">
        <v>4882.3500000000004</v>
      </c>
      <c r="M646" s="294">
        <v>4974.9799999999996</v>
      </c>
      <c r="N646" s="294">
        <v>4958.16</v>
      </c>
      <c r="O646" s="294">
        <v>4961.59</v>
      </c>
      <c r="P646" s="294">
        <v>4964.47</v>
      </c>
      <c r="Q646" s="294">
        <v>4941.6899999999996</v>
      </c>
      <c r="R646" s="294">
        <v>4822.57</v>
      </c>
      <c r="S646" s="294">
        <v>4715.8900000000003</v>
      </c>
      <c r="T646" s="294">
        <v>4687.3999999999996</v>
      </c>
      <c r="U646" s="294">
        <v>4650.7299999999996</v>
      </c>
      <c r="V646" s="294">
        <v>4635.87</v>
      </c>
      <c r="W646" s="294">
        <v>4668.58</v>
      </c>
      <c r="X646" s="294">
        <v>4642.3</v>
      </c>
      <c r="Y646" s="294">
        <v>4545.8900000000003</v>
      </c>
    </row>
    <row r="647" spans="1:25" hidden="1" outlineLevel="1">
      <c r="A647" s="314">
        <v>2</v>
      </c>
      <c r="B647" s="294">
        <v>4475.2700000000004</v>
      </c>
      <c r="C647" s="294">
        <v>4294.18</v>
      </c>
      <c r="D647" s="294">
        <v>4205.1400000000003</v>
      </c>
      <c r="E647" s="294">
        <v>4148.67</v>
      </c>
      <c r="F647" s="294">
        <v>4089.41</v>
      </c>
      <c r="G647" s="294">
        <v>4102.12</v>
      </c>
      <c r="H647" s="294">
        <v>4080.38</v>
      </c>
      <c r="I647" s="294">
        <v>4280.17</v>
      </c>
      <c r="J647" s="294">
        <v>4572.25</v>
      </c>
      <c r="K647" s="294">
        <v>4699.68</v>
      </c>
      <c r="L647" s="294">
        <v>4882.82</v>
      </c>
      <c r="M647" s="294">
        <v>4843.29</v>
      </c>
      <c r="N647" s="294">
        <v>4831.41</v>
      </c>
      <c r="O647" s="294">
        <v>4810.71</v>
      </c>
      <c r="P647" s="294">
        <v>4824.76</v>
      </c>
      <c r="Q647" s="294">
        <v>4829.6499999999996</v>
      </c>
      <c r="R647" s="294">
        <v>4802.8900000000003</v>
      </c>
      <c r="S647" s="294">
        <v>4800.1400000000003</v>
      </c>
      <c r="T647" s="294">
        <v>4772.33</v>
      </c>
      <c r="U647" s="294">
        <v>4770.7700000000004</v>
      </c>
      <c r="V647" s="294">
        <v>4818.21</v>
      </c>
      <c r="W647" s="294">
        <v>4809.6899999999996</v>
      </c>
      <c r="X647" s="294">
        <v>4679.87</v>
      </c>
      <c r="Y647" s="294">
        <v>4561.0600000000004</v>
      </c>
    </row>
    <row r="648" spans="1:25" hidden="1" outlineLevel="1">
      <c r="A648" s="314">
        <v>3</v>
      </c>
      <c r="B648" s="294">
        <v>4487.6000000000004</v>
      </c>
      <c r="C648" s="294">
        <v>4300.22</v>
      </c>
      <c r="D648" s="294">
        <v>4188.25</v>
      </c>
      <c r="E648" s="294">
        <v>4128.5600000000004</v>
      </c>
      <c r="F648" s="294">
        <v>4209.45</v>
      </c>
      <c r="G648" s="294">
        <v>4300.7299999999996</v>
      </c>
      <c r="H648" s="294">
        <v>4466.5</v>
      </c>
      <c r="I648" s="294">
        <v>4545.76</v>
      </c>
      <c r="J648" s="294">
        <v>4648.84</v>
      </c>
      <c r="K648" s="294">
        <v>4880.6400000000003</v>
      </c>
      <c r="L648" s="294">
        <v>4944.41</v>
      </c>
      <c r="M648" s="294">
        <v>4954.45</v>
      </c>
      <c r="N648" s="294">
        <v>4968.47</v>
      </c>
      <c r="O648" s="294">
        <v>4991.12</v>
      </c>
      <c r="P648" s="294">
        <v>4943.5600000000004</v>
      </c>
      <c r="Q648" s="294">
        <v>4939.43</v>
      </c>
      <c r="R648" s="294">
        <v>4861.04</v>
      </c>
      <c r="S648" s="294">
        <v>4972.82</v>
      </c>
      <c r="T648" s="294">
        <v>4912.79</v>
      </c>
      <c r="U648" s="294">
        <v>4843.6000000000004</v>
      </c>
      <c r="V648" s="294">
        <v>4769.5600000000004</v>
      </c>
      <c r="W648" s="294">
        <v>4690.9399999999996</v>
      </c>
      <c r="X648" s="294">
        <v>4551.54</v>
      </c>
      <c r="Y648" s="294">
        <v>4547.82</v>
      </c>
    </row>
    <row r="649" spans="1:25" hidden="1" outlineLevel="1">
      <c r="A649" s="314">
        <v>4</v>
      </c>
      <c r="B649" s="294">
        <v>4382.88</v>
      </c>
      <c r="C649" s="294">
        <v>4258.17</v>
      </c>
      <c r="D649" s="294">
        <v>4164.3500000000004</v>
      </c>
      <c r="E649" s="294">
        <v>4050.15</v>
      </c>
      <c r="F649" s="294">
        <v>3994.54</v>
      </c>
      <c r="G649" s="294">
        <v>4070.01</v>
      </c>
      <c r="H649" s="294">
        <v>4397.8999999999996</v>
      </c>
      <c r="I649" s="294">
        <v>4534.08</v>
      </c>
      <c r="J649" s="294">
        <v>4668.87</v>
      </c>
      <c r="K649" s="294">
        <v>4900.51</v>
      </c>
      <c r="L649" s="294">
        <v>4952.07</v>
      </c>
      <c r="M649" s="294">
        <v>4962.6400000000003</v>
      </c>
      <c r="N649" s="294">
        <v>4883.96</v>
      </c>
      <c r="O649" s="294">
        <v>4886.74</v>
      </c>
      <c r="P649" s="294">
        <v>4912.34</v>
      </c>
      <c r="Q649" s="294">
        <v>4876.07</v>
      </c>
      <c r="R649" s="294">
        <v>4822.6499999999996</v>
      </c>
      <c r="S649" s="294">
        <v>4819.63</v>
      </c>
      <c r="T649" s="294">
        <v>4797.82</v>
      </c>
      <c r="U649" s="294">
        <v>4754.1899999999996</v>
      </c>
      <c r="V649" s="294">
        <v>4723.47</v>
      </c>
      <c r="W649" s="294">
        <v>4750.05</v>
      </c>
      <c r="X649" s="294">
        <v>4575.46</v>
      </c>
      <c r="Y649" s="294">
        <v>4505.09</v>
      </c>
    </row>
    <row r="650" spans="1:25" hidden="1" outlineLevel="1">
      <c r="A650" s="314">
        <v>5</v>
      </c>
      <c r="B650" s="294">
        <v>4193.8100000000004</v>
      </c>
      <c r="C650" s="294">
        <v>4057.78</v>
      </c>
      <c r="D650" s="294">
        <v>4010.36</v>
      </c>
      <c r="E650" s="294">
        <v>3952.04</v>
      </c>
      <c r="F650" s="294">
        <v>3910.5</v>
      </c>
      <c r="G650" s="294">
        <v>3965.73</v>
      </c>
      <c r="H650" s="294">
        <v>4183.5200000000004</v>
      </c>
      <c r="I650" s="294">
        <v>4451.71</v>
      </c>
      <c r="J650" s="294">
        <v>4594.41</v>
      </c>
      <c r="K650" s="294">
        <v>4827.16</v>
      </c>
      <c r="L650" s="294">
        <v>4888.3900000000003</v>
      </c>
      <c r="M650" s="294">
        <v>4925.0600000000004</v>
      </c>
      <c r="N650" s="294">
        <v>4927.78</v>
      </c>
      <c r="O650" s="294">
        <v>4924.05</v>
      </c>
      <c r="P650" s="294">
        <v>4933.45</v>
      </c>
      <c r="Q650" s="294">
        <v>4906.05</v>
      </c>
      <c r="R650" s="294">
        <v>4848.6099999999997</v>
      </c>
      <c r="S650" s="294">
        <v>4840.1099999999997</v>
      </c>
      <c r="T650" s="294">
        <v>4793.3599999999997</v>
      </c>
      <c r="U650" s="294">
        <v>4756.8900000000003</v>
      </c>
      <c r="V650" s="294">
        <v>4672.26</v>
      </c>
      <c r="W650" s="294">
        <v>4667.5600000000004</v>
      </c>
      <c r="X650" s="294">
        <v>4506.3999999999996</v>
      </c>
      <c r="Y650" s="294">
        <v>4373.6499999999996</v>
      </c>
    </row>
    <row r="651" spans="1:25" hidden="1" outlineLevel="1">
      <c r="A651" s="314">
        <v>6</v>
      </c>
      <c r="B651" s="294">
        <v>4230.3999999999996</v>
      </c>
      <c r="C651" s="294">
        <v>4057.92</v>
      </c>
      <c r="D651" s="294">
        <v>3984.04</v>
      </c>
      <c r="E651" s="294">
        <v>3938.3</v>
      </c>
      <c r="F651" s="294">
        <v>3885.25</v>
      </c>
      <c r="G651" s="294">
        <v>3940.93</v>
      </c>
      <c r="H651" s="294">
        <v>4111.88</v>
      </c>
      <c r="I651" s="294">
        <v>4517.01</v>
      </c>
      <c r="J651" s="294">
        <v>4648.99</v>
      </c>
      <c r="K651" s="294">
        <v>4895.92</v>
      </c>
      <c r="L651" s="294">
        <v>4911.87</v>
      </c>
      <c r="M651" s="294">
        <v>4911.62</v>
      </c>
      <c r="N651" s="294">
        <v>4838.1899999999996</v>
      </c>
      <c r="O651" s="294">
        <v>4871.78</v>
      </c>
      <c r="P651" s="294">
        <v>4873.83</v>
      </c>
      <c r="Q651" s="294">
        <v>4926.67</v>
      </c>
      <c r="R651" s="294">
        <v>4883.1400000000003</v>
      </c>
      <c r="S651" s="294">
        <v>4904.24</v>
      </c>
      <c r="T651" s="294">
        <v>4879.3599999999997</v>
      </c>
      <c r="U651" s="294">
        <v>4821.63</v>
      </c>
      <c r="V651" s="294">
        <v>4780.66</v>
      </c>
      <c r="W651" s="294">
        <v>4759.5600000000004</v>
      </c>
      <c r="X651" s="294">
        <v>4607.1400000000003</v>
      </c>
      <c r="Y651" s="294">
        <v>4474.01</v>
      </c>
    </row>
    <row r="652" spans="1:25" hidden="1" outlineLevel="1">
      <c r="A652" s="314">
        <v>7</v>
      </c>
      <c r="B652" s="294">
        <v>4199.0600000000004</v>
      </c>
      <c r="C652" s="294">
        <v>4085.18</v>
      </c>
      <c r="D652" s="294">
        <v>4024.13</v>
      </c>
      <c r="E652" s="294">
        <v>3994.88</v>
      </c>
      <c r="F652" s="294">
        <v>3985.88</v>
      </c>
      <c r="G652" s="294">
        <v>4049.85</v>
      </c>
      <c r="H652" s="294">
        <v>4245.8500000000004</v>
      </c>
      <c r="I652" s="294">
        <v>4520.07</v>
      </c>
      <c r="J652" s="294">
        <v>4715.29</v>
      </c>
      <c r="K652" s="294">
        <v>4881.6899999999996</v>
      </c>
      <c r="L652" s="294">
        <v>4913.3</v>
      </c>
      <c r="M652" s="294">
        <v>4934.33</v>
      </c>
      <c r="N652" s="294">
        <v>4895.2299999999996</v>
      </c>
      <c r="O652" s="294">
        <v>4915.8999999999996</v>
      </c>
      <c r="P652" s="294">
        <v>4922.25</v>
      </c>
      <c r="Q652" s="294">
        <v>4916.45</v>
      </c>
      <c r="R652" s="294">
        <v>4868.92</v>
      </c>
      <c r="S652" s="294">
        <v>4935</v>
      </c>
      <c r="T652" s="294">
        <v>4911.72</v>
      </c>
      <c r="U652" s="294">
        <v>4899.59</v>
      </c>
      <c r="V652" s="294">
        <v>4851.5200000000004</v>
      </c>
      <c r="W652" s="294">
        <v>4892.3500000000004</v>
      </c>
      <c r="X652" s="294">
        <v>4739.21</v>
      </c>
      <c r="Y652" s="294">
        <v>4570.7</v>
      </c>
    </row>
    <row r="653" spans="1:25" hidden="1" outlineLevel="1">
      <c r="A653" s="314">
        <v>8</v>
      </c>
      <c r="B653" s="294">
        <v>4519.3</v>
      </c>
      <c r="C653" s="294">
        <v>4397.55</v>
      </c>
      <c r="D653" s="294">
        <v>4275.5200000000004</v>
      </c>
      <c r="E653" s="294">
        <v>4191.67</v>
      </c>
      <c r="F653" s="294">
        <v>4137.3999999999996</v>
      </c>
      <c r="G653" s="294">
        <v>4223.13</v>
      </c>
      <c r="H653" s="294">
        <v>4299.2299999999996</v>
      </c>
      <c r="I653" s="294">
        <v>4401.3</v>
      </c>
      <c r="J653" s="294">
        <v>4511.62</v>
      </c>
      <c r="K653" s="294">
        <v>4785.8599999999997</v>
      </c>
      <c r="L653" s="294">
        <v>4930.25</v>
      </c>
      <c r="M653" s="294">
        <v>4957.68</v>
      </c>
      <c r="N653" s="294">
        <v>4913.37</v>
      </c>
      <c r="O653" s="294">
        <v>4920.21</v>
      </c>
      <c r="P653" s="294">
        <v>4917.7</v>
      </c>
      <c r="Q653" s="294">
        <v>4899.22</v>
      </c>
      <c r="R653" s="294">
        <v>4857.8100000000004</v>
      </c>
      <c r="S653" s="294">
        <v>4813.25</v>
      </c>
      <c r="T653" s="294">
        <v>4755.21</v>
      </c>
      <c r="U653" s="294">
        <v>4782.17</v>
      </c>
      <c r="V653" s="294">
        <v>4766.3599999999997</v>
      </c>
      <c r="W653" s="294">
        <v>4750.18</v>
      </c>
      <c r="X653" s="294">
        <v>4756.34</v>
      </c>
      <c r="Y653" s="294">
        <v>4601.8900000000003</v>
      </c>
    </row>
    <row r="654" spans="1:25" hidden="1" outlineLevel="1">
      <c r="A654" s="314">
        <v>9</v>
      </c>
      <c r="B654" s="294">
        <v>4574.5</v>
      </c>
      <c r="C654" s="294">
        <v>4476.3</v>
      </c>
      <c r="D654" s="294">
        <v>4354.99</v>
      </c>
      <c r="E654" s="294">
        <v>4275.07</v>
      </c>
      <c r="F654" s="294">
        <v>4236.25</v>
      </c>
      <c r="G654" s="294">
        <v>4240.5</v>
      </c>
      <c r="H654" s="294">
        <v>4372.01</v>
      </c>
      <c r="I654" s="294">
        <v>4418.97</v>
      </c>
      <c r="J654" s="294">
        <v>4489.1099999999997</v>
      </c>
      <c r="K654" s="294">
        <v>4721.82</v>
      </c>
      <c r="L654" s="294">
        <v>4854.68</v>
      </c>
      <c r="M654" s="294">
        <v>4881.7700000000004</v>
      </c>
      <c r="N654" s="294">
        <v>4879.53</v>
      </c>
      <c r="O654" s="294">
        <v>4910.0200000000004</v>
      </c>
      <c r="P654" s="294">
        <v>4906.95</v>
      </c>
      <c r="Q654" s="294">
        <v>4891.67</v>
      </c>
      <c r="R654" s="294">
        <v>4869.45</v>
      </c>
      <c r="S654" s="294">
        <v>4821.3</v>
      </c>
      <c r="T654" s="294">
        <v>4801.43</v>
      </c>
      <c r="U654" s="294">
        <v>4802.1099999999997</v>
      </c>
      <c r="V654" s="294">
        <v>4785.33</v>
      </c>
      <c r="W654" s="294">
        <v>4794.6899999999996</v>
      </c>
      <c r="X654" s="294">
        <v>4729.96</v>
      </c>
      <c r="Y654" s="294">
        <v>4547.1499999999996</v>
      </c>
    </row>
    <row r="655" spans="1:25" hidden="1" outlineLevel="1">
      <c r="A655" s="314">
        <v>10</v>
      </c>
      <c r="B655" s="294">
        <v>4398.51</v>
      </c>
      <c r="C655" s="294">
        <v>4245.74</v>
      </c>
      <c r="D655" s="294">
        <v>4132.41</v>
      </c>
      <c r="E655" s="294">
        <v>4063.91</v>
      </c>
      <c r="F655" s="294">
        <v>3986.48</v>
      </c>
      <c r="G655" s="294">
        <v>4145.28</v>
      </c>
      <c r="H655" s="294">
        <v>4338.97</v>
      </c>
      <c r="I655" s="294">
        <v>4499.04</v>
      </c>
      <c r="J655" s="294">
        <v>4597.74</v>
      </c>
      <c r="K655" s="294">
        <v>4837.58</v>
      </c>
      <c r="L655" s="294">
        <v>4902.37</v>
      </c>
      <c r="M655" s="294">
        <v>4900.38</v>
      </c>
      <c r="N655" s="294">
        <v>4878.24</v>
      </c>
      <c r="O655" s="294">
        <v>4907.3999999999996</v>
      </c>
      <c r="P655" s="294">
        <v>4921.04</v>
      </c>
      <c r="Q655" s="294">
        <v>4901.5200000000004</v>
      </c>
      <c r="R655" s="294">
        <v>4864.8500000000004</v>
      </c>
      <c r="S655" s="294">
        <v>4887.29</v>
      </c>
      <c r="T655" s="294">
        <v>4762.1400000000003</v>
      </c>
      <c r="U655" s="294">
        <v>4705.8100000000004</v>
      </c>
      <c r="V655" s="294">
        <v>4654.71</v>
      </c>
      <c r="W655" s="294">
        <v>4693.58</v>
      </c>
      <c r="X655" s="294">
        <v>4579.8500000000004</v>
      </c>
      <c r="Y655" s="294">
        <v>4505.91</v>
      </c>
    </row>
    <row r="656" spans="1:25" hidden="1" outlineLevel="1">
      <c r="A656" s="314">
        <v>11</v>
      </c>
      <c r="B656" s="294">
        <v>4267.38</v>
      </c>
      <c r="C656" s="294">
        <v>4135.1499999999996</v>
      </c>
      <c r="D656" s="294">
        <v>4058.51</v>
      </c>
      <c r="E656" s="294">
        <v>3974.09</v>
      </c>
      <c r="F656" s="294">
        <v>3965.73</v>
      </c>
      <c r="G656" s="294">
        <v>4102.17</v>
      </c>
      <c r="H656" s="294">
        <v>4282.08</v>
      </c>
      <c r="I656" s="294">
        <v>4406.91</v>
      </c>
      <c r="J656" s="294">
        <v>4515.51</v>
      </c>
      <c r="K656" s="294">
        <v>4615.4399999999996</v>
      </c>
      <c r="L656" s="294">
        <v>4719.18</v>
      </c>
      <c r="M656" s="294">
        <v>4646.17</v>
      </c>
      <c r="N656" s="294">
        <v>4665.51</v>
      </c>
      <c r="O656" s="294">
        <v>4641.3599999999997</v>
      </c>
      <c r="P656" s="294">
        <v>4651.57</v>
      </c>
      <c r="Q656" s="294">
        <v>4670.6499999999996</v>
      </c>
      <c r="R656" s="294">
        <v>4661.33</v>
      </c>
      <c r="S656" s="294">
        <v>4649.37</v>
      </c>
      <c r="T656" s="294">
        <v>4640.7700000000004</v>
      </c>
      <c r="U656" s="294">
        <v>4609.16</v>
      </c>
      <c r="V656" s="294">
        <v>4572.3500000000004</v>
      </c>
      <c r="W656" s="294">
        <v>4605.8599999999997</v>
      </c>
      <c r="X656" s="294">
        <v>4506.09</v>
      </c>
      <c r="Y656" s="294">
        <v>4465.58</v>
      </c>
    </row>
    <row r="657" spans="1:25" hidden="1" outlineLevel="1">
      <c r="A657" s="314">
        <v>12</v>
      </c>
      <c r="B657" s="294">
        <v>4302.49</v>
      </c>
      <c r="C657" s="294">
        <v>4210.92</v>
      </c>
      <c r="D657" s="294">
        <v>4141.59</v>
      </c>
      <c r="E657" s="294">
        <v>4102.25</v>
      </c>
      <c r="F657" s="294">
        <v>4094.33</v>
      </c>
      <c r="G657" s="294">
        <v>4168.01</v>
      </c>
      <c r="H657" s="294">
        <v>4330.6099999999997</v>
      </c>
      <c r="I657" s="294">
        <v>4452.45</v>
      </c>
      <c r="J657" s="294">
        <v>4645.8999999999996</v>
      </c>
      <c r="K657" s="294">
        <v>4861.88</v>
      </c>
      <c r="L657" s="294">
        <v>4921.4399999999996</v>
      </c>
      <c r="M657" s="294">
        <v>4933.01</v>
      </c>
      <c r="N657" s="294">
        <v>4898.47</v>
      </c>
      <c r="O657" s="294">
        <v>4908.2299999999996</v>
      </c>
      <c r="P657" s="294">
        <v>4942.08</v>
      </c>
      <c r="Q657" s="294">
        <v>4886.37</v>
      </c>
      <c r="R657" s="294">
        <v>4878.49</v>
      </c>
      <c r="S657" s="294">
        <v>4793.26</v>
      </c>
      <c r="T657" s="294">
        <v>4735.1899999999996</v>
      </c>
      <c r="U657" s="294">
        <v>4682.21</v>
      </c>
      <c r="V657" s="294">
        <v>4679.2</v>
      </c>
      <c r="W657" s="294">
        <v>4695.25</v>
      </c>
      <c r="X657" s="294">
        <v>4542.47</v>
      </c>
      <c r="Y657" s="294">
        <v>4490</v>
      </c>
    </row>
    <row r="658" spans="1:25" hidden="1" outlineLevel="1">
      <c r="A658" s="314">
        <v>13</v>
      </c>
      <c r="B658" s="294">
        <v>4354.17</v>
      </c>
      <c r="C658" s="294">
        <v>4255.1099999999997</v>
      </c>
      <c r="D658" s="294">
        <v>4155.9799999999996</v>
      </c>
      <c r="E658" s="294">
        <v>4112.58</v>
      </c>
      <c r="F658" s="294">
        <v>4105.8900000000003</v>
      </c>
      <c r="G658" s="294">
        <v>4226.33</v>
      </c>
      <c r="H658" s="294">
        <v>4358.97</v>
      </c>
      <c r="I658" s="294">
        <v>4453.72</v>
      </c>
      <c r="J658" s="294">
        <v>4629.59</v>
      </c>
      <c r="K658" s="294">
        <v>4754.05</v>
      </c>
      <c r="L658" s="294">
        <v>4889.04</v>
      </c>
      <c r="M658" s="294">
        <v>4936.17</v>
      </c>
      <c r="N658" s="294">
        <v>4910.9399999999996</v>
      </c>
      <c r="O658" s="294">
        <v>4917.76</v>
      </c>
      <c r="P658" s="294">
        <v>4958.46</v>
      </c>
      <c r="Q658" s="294">
        <v>4938.05</v>
      </c>
      <c r="R658" s="294">
        <v>4897.38</v>
      </c>
      <c r="S658" s="294">
        <v>4898.46</v>
      </c>
      <c r="T658" s="294">
        <v>4877.75</v>
      </c>
      <c r="U658" s="294">
        <v>4764.37</v>
      </c>
      <c r="V658" s="294">
        <v>4742.4799999999996</v>
      </c>
      <c r="W658" s="294">
        <v>4758.9399999999996</v>
      </c>
      <c r="X658" s="294">
        <v>4574.72</v>
      </c>
      <c r="Y658" s="294">
        <v>4463.2</v>
      </c>
    </row>
    <row r="659" spans="1:25" hidden="1" outlineLevel="1">
      <c r="A659" s="314">
        <v>14</v>
      </c>
      <c r="B659" s="294">
        <v>4345.8500000000004</v>
      </c>
      <c r="C659" s="294">
        <v>4236.95</v>
      </c>
      <c r="D659" s="294">
        <v>4132.96</v>
      </c>
      <c r="E659" s="294">
        <v>4098.2299999999996</v>
      </c>
      <c r="F659" s="294">
        <v>4111.95</v>
      </c>
      <c r="G659" s="294">
        <v>4193.34</v>
      </c>
      <c r="H659" s="294">
        <v>4359.92</v>
      </c>
      <c r="I659" s="294">
        <v>4485.3500000000004</v>
      </c>
      <c r="J659" s="294">
        <v>4674.7299999999996</v>
      </c>
      <c r="K659" s="294">
        <v>4851.0600000000004</v>
      </c>
      <c r="L659" s="294">
        <v>4847.13</v>
      </c>
      <c r="M659" s="294">
        <v>4881.59</v>
      </c>
      <c r="N659" s="294">
        <v>4865.5200000000004</v>
      </c>
      <c r="O659" s="294">
        <v>4853.08</v>
      </c>
      <c r="P659" s="294">
        <v>4887.1000000000004</v>
      </c>
      <c r="Q659" s="294">
        <v>4862.6899999999996</v>
      </c>
      <c r="R659" s="294">
        <v>4879.17</v>
      </c>
      <c r="S659" s="294">
        <v>4898.46</v>
      </c>
      <c r="T659" s="294">
        <v>4885.29</v>
      </c>
      <c r="U659" s="294">
        <v>4854.1899999999996</v>
      </c>
      <c r="V659" s="294">
        <v>4814.43</v>
      </c>
      <c r="W659" s="294">
        <v>4778.8599999999997</v>
      </c>
      <c r="X659" s="294">
        <v>4659.2299999999996</v>
      </c>
      <c r="Y659" s="294">
        <v>4512.05</v>
      </c>
    </row>
    <row r="660" spans="1:25" hidden="1" outlineLevel="1">
      <c r="A660" s="314">
        <v>15</v>
      </c>
      <c r="B660" s="294">
        <v>4510.05</v>
      </c>
      <c r="C660" s="294">
        <v>4499.51</v>
      </c>
      <c r="D660" s="294">
        <v>4412.58</v>
      </c>
      <c r="E660" s="294">
        <v>4341.28</v>
      </c>
      <c r="F660" s="294">
        <v>4316.17</v>
      </c>
      <c r="G660" s="294">
        <v>4316.33</v>
      </c>
      <c r="H660" s="294">
        <v>4365.72</v>
      </c>
      <c r="I660" s="294">
        <v>4510.13</v>
      </c>
      <c r="J660" s="294">
        <v>4611.6400000000003</v>
      </c>
      <c r="K660" s="294">
        <v>4832.72</v>
      </c>
      <c r="L660" s="294">
        <v>4987.72</v>
      </c>
      <c r="M660" s="294">
        <v>5040.6899999999996</v>
      </c>
      <c r="N660" s="294">
        <v>4941.82</v>
      </c>
      <c r="O660" s="294">
        <v>4954.34</v>
      </c>
      <c r="P660" s="294">
        <v>4933.9799999999996</v>
      </c>
      <c r="Q660" s="294">
        <v>4910.8599999999997</v>
      </c>
      <c r="R660" s="294">
        <v>4837.2700000000004</v>
      </c>
      <c r="S660" s="294">
        <v>4707.92</v>
      </c>
      <c r="T660" s="294">
        <v>4672.7299999999996</v>
      </c>
      <c r="U660" s="294">
        <v>4651.68</v>
      </c>
      <c r="V660" s="294">
        <v>4636.74</v>
      </c>
      <c r="W660" s="294">
        <v>4736.3100000000004</v>
      </c>
      <c r="X660" s="294">
        <v>4618.75</v>
      </c>
      <c r="Y660" s="294">
        <v>4548.87</v>
      </c>
    </row>
    <row r="661" spans="1:25" hidden="1" outlineLevel="1">
      <c r="A661" s="314">
        <v>16</v>
      </c>
      <c r="B661" s="294">
        <v>4503.95</v>
      </c>
      <c r="C661" s="294">
        <v>4428.3100000000004</v>
      </c>
      <c r="D661" s="294">
        <v>4349.13</v>
      </c>
      <c r="E661" s="294">
        <v>4270.8599999999997</v>
      </c>
      <c r="F661" s="294">
        <v>4219.41</v>
      </c>
      <c r="G661" s="294">
        <v>4221.3100000000004</v>
      </c>
      <c r="H661" s="294">
        <v>4262.8500000000004</v>
      </c>
      <c r="I661" s="294">
        <v>4421.33</v>
      </c>
      <c r="J661" s="294">
        <v>4547.29</v>
      </c>
      <c r="K661" s="294">
        <v>4796.9799999999996</v>
      </c>
      <c r="L661" s="294">
        <v>4869.7</v>
      </c>
      <c r="M661" s="294">
        <v>4904.82</v>
      </c>
      <c r="N661" s="294">
        <v>4913.6400000000003</v>
      </c>
      <c r="O661" s="294">
        <v>4932.6899999999996</v>
      </c>
      <c r="P661" s="294">
        <v>4942.43</v>
      </c>
      <c r="Q661" s="294">
        <v>4921.6099999999997</v>
      </c>
      <c r="R661" s="294">
        <v>4902.6400000000003</v>
      </c>
      <c r="S661" s="294">
        <v>4870.3999999999996</v>
      </c>
      <c r="T661" s="294">
        <v>4867.67</v>
      </c>
      <c r="U661" s="294">
        <v>4847.7700000000004</v>
      </c>
      <c r="V661" s="294">
        <v>4854.78</v>
      </c>
      <c r="W661" s="294">
        <v>4878.3100000000004</v>
      </c>
      <c r="X661" s="294">
        <v>4797.24</v>
      </c>
      <c r="Y661" s="294">
        <v>4595.43</v>
      </c>
    </row>
    <row r="662" spans="1:25" hidden="1" outlineLevel="1">
      <c r="A662" s="314">
        <v>17</v>
      </c>
      <c r="B662" s="294">
        <v>4535.4399999999996</v>
      </c>
      <c r="C662" s="294">
        <v>4429.4399999999996</v>
      </c>
      <c r="D662" s="294">
        <v>4359.1499999999996</v>
      </c>
      <c r="E662" s="294">
        <v>4280.4799999999996</v>
      </c>
      <c r="F662" s="294">
        <v>4247.01</v>
      </c>
      <c r="G662" s="294">
        <v>4322.33</v>
      </c>
      <c r="H662" s="294">
        <v>4458.09</v>
      </c>
      <c r="I662" s="294">
        <v>4524.07</v>
      </c>
      <c r="J662" s="294">
        <v>4189.5600000000004</v>
      </c>
      <c r="K662" s="294">
        <v>4972.2299999999996</v>
      </c>
      <c r="L662" s="294">
        <v>4981.03</v>
      </c>
      <c r="M662" s="294">
        <v>5014.8500000000004</v>
      </c>
      <c r="N662" s="294">
        <v>4985.58</v>
      </c>
      <c r="O662" s="294">
        <v>4991.5600000000004</v>
      </c>
      <c r="P662" s="294">
        <v>5035.0600000000004</v>
      </c>
      <c r="Q662" s="294">
        <v>5015.79</v>
      </c>
      <c r="R662" s="294">
        <v>4990.6400000000003</v>
      </c>
      <c r="S662" s="294">
        <v>4966.2299999999996</v>
      </c>
      <c r="T662" s="294">
        <v>4950.99</v>
      </c>
      <c r="U662" s="294">
        <v>4899.43</v>
      </c>
      <c r="V662" s="294">
        <v>4877.01</v>
      </c>
      <c r="W662" s="294">
        <v>4881.07</v>
      </c>
      <c r="X662" s="294">
        <v>4655.01</v>
      </c>
      <c r="Y662" s="294">
        <v>4512.0200000000004</v>
      </c>
    </row>
    <row r="663" spans="1:25" hidden="1" outlineLevel="1">
      <c r="A663" s="314">
        <v>18</v>
      </c>
      <c r="B663" s="294">
        <v>4402.17</v>
      </c>
      <c r="C663" s="294">
        <v>4309.91</v>
      </c>
      <c r="D663" s="294">
        <v>4223.68</v>
      </c>
      <c r="E663" s="294">
        <v>4140.7</v>
      </c>
      <c r="F663" s="294">
        <v>4169.54</v>
      </c>
      <c r="G663" s="294">
        <v>4239.41</v>
      </c>
      <c r="H663" s="294">
        <v>4342.75</v>
      </c>
      <c r="I663" s="294">
        <v>4513.3100000000004</v>
      </c>
      <c r="J663" s="294">
        <v>4686.07</v>
      </c>
      <c r="K663" s="294">
        <v>4929.1099999999997</v>
      </c>
      <c r="L663" s="294">
        <v>4945.8900000000003</v>
      </c>
      <c r="M663" s="294">
        <v>4949.68</v>
      </c>
      <c r="N663" s="294">
        <v>4939.08</v>
      </c>
      <c r="O663" s="294">
        <v>4935.88</v>
      </c>
      <c r="P663" s="294">
        <v>4974.6499999999996</v>
      </c>
      <c r="Q663" s="294">
        <v>4966.18</v>
      </c>
      <c r="R663" s="294">
        <v>4949.5</v>
      </c>
      <c r="S663" s="294">
        <v>4920.18</v>
      </c>
      <c r="T663" s="294">
        <v>4929.4399999999996</v>
      </c>
      <c r="U663" s="294">
        <v>4886.8</v>
      </c>
      <c r="V663" s="294">
        <v>4834.78</v>
      </c>
      <c r="W663" s="294">
        <v>4841.38</v>
      </c>
      <c r="X663" s="294">
        <v>4596.5200000000004</v>
      </c>
      <c r="Y663" s="294">
        <v>4486.2700000000004</v>
      </c>
    </row>
    <row r="664" spans="1:25" hidden="1" outlineLevel="1">
      <c r="A664" s="314">
        <v>19</v>
      </c>
      <c r="B664" s="294">
        <v>4446.45</v>
      </c>
      <c r="C664" s="294">
        <v>4334.24</v>
      </c>
      <c r="D664" s="294">
        <v>4194.8500000000004</v>
      </c>
      <c r="E664" s="294">
        <v>4126.1499999999996</v>
      </c>
      <c r="F664" s="294">
        <v>4110.82</v>
      </c>
      <c r="G664" s="294">
        <v>4248.72</v>
      </c>
      <c r="H664" s="294">
        <v>4400.54</v>
      </c>
      <c r="I664" s="294">
        <v>4576.1499999999996</v>
      </c>
      <c r="J664" s="294">
        <v>4710.8100000000004</v>
      </c>
      <c r="K664" s="294">
        <v>4960.07</v>
      </c>
      <c r="L664" s="294">
        <v>5017.3100000000004</v>
      </c>
      <c r="M664" s="294">
        <v>5007.17</v>
      </c>
      <c r="N664" s="294">
        <v>5004.41</v>
      </c>
      <c r="O664" s="294">
        <v>5017.83</v>
      </c>
      <c r="P664" s="294">
        <v>5050.95</v>
      </c>
      <c r="Q664" s="294">
        <v>5014.1099999999997</v>
      </c>
      <c r="R664" s="294">
        <v>5000.63</v>
      </c>
      <c r="S664" s="294">
        <v>4995.7299999999996</v>
      </c>
      <c r="T664" s="294">
        <v>5060.42</v>
      </c>
      <c r="U664" s="294">
        <v>4996.1099999999997</v>
      </c>
      <c r="V664" s="294">
        <v>4943.68</v>
      </c>
      <c r="W664" s="294">
        <v>4950.2700000000004</v>
      </c>
      <c r="X664" s="294">
        <v>4724.1099999999997</v>
      </c>
      <c r="Y664" s="294">
        <v>4626.3900000000003</v>
      </c>
    </row>
    <row r="665" spans="1:25" hidden="1" outlineLevel="1">
      <c r="A665" s="314">
        <v>20</v>
      </c>
      <c r="B665" s="294">
        <v>4453.8999999999996</v>
      </c>
      <c r="C665" s="294">
        <v>4321.76</v>
      </c>
      <c r="D665" s="294">
        <v>4201.47</v>
      </c>
      <c r="E665" s="294">
        <v>4137.6000000000004</v>
      </c>
      <c r="F665" s="294">
        <v>4123</v>
      </c>
      <c r="G665" s="294">
        <v>4272.6000000000004</v>
      </c>
      <c r="H665" s="294">
        <v>4339.6400000000003</v>
      </c>
      <c r="I665" s="294">
        <v>4627.8100000000004</v>
      </c>
      <c r="J665" s="294">
        <v>4825.67</v>
      </c>
      <c r="K665" s="294">
        <v>5019.87</v>
      </c>
      <c r="L665" s="294">
        <v>5081.09</v>
      </c>
      <c r="M665" s="294">
        <v>5071.34</v>
      </c>
      <c r="N665" s="294">
        <v>5067.8</v>
      </c>
      <c r="O665" s="294">
        <v>5069.1099999999997</v>
      </c>
      <c r="P665" s="294">
        <v>5078.1099999999997</v>
      </c>
      <c r="Q665" s="294">
        <v>5060.4399999999996</v>
      </c>
      <c r="R665" s="294">
        <v>5034.58</v>
      </c>
      <c r="S665" s="294">
        <v>5018.5200000000004</v>
      </c>
      <c r="T665" s="294">
        <v>5052.45</v>
      </c>
      <c r="U665" s="294">
        <v>5005.33</v>
      </c>
      <c r="V665" s="294">
        <v>4981.7700000000004</v>
      </c>
      <c r="W665" s="294">
        <v>5005.8599999999997</v>
      </c>
      <c r="X665" s="294">
        <v>4748.49</v>
      </c>
      <c r="Y665" s="294">
        <v>4568.5600000000004</v>
      </c>
    </row>
    <row r="666" spans="1:25" hidden="1" outlineLevel="1">
      <c r="A666" s="314">
        <v>21</v>
      </c>
      <c r="B666" s="294">
        <v>4430.5200000000004</v>
      </c>
      <c r="C666" s="294">
        <v>4303.83</v>
      </c>
      <c r="D666" s="294">
        <v>4229.79</v>
      </c>
      <c r="E666" s="294">
        <v>4165.2700000000004</v>
      </c>
      <c r="F666" s="294">
        <v>4139.47</v>
      </c>
      <c r="G666" s="294">
        <v>4261.2299999999996</v>
      </c>
      <c r="H666" s="294">
        <v>4361.58</v>
      </c>
      <c r="I666" s="294">
        <v>4575.79</v>
      </c>
      <c r="J666" s="294">
        <v>4872.5200000000004</v>
      </c>
      <c r="K666" s="294">
        <v>5012.12</v>
      </c>
      <c r="L666" s="294">
        <v>5041.51</v>
      </c>
      <c r="M666" s="294">
        <v>5027.47</v>
      </c>
      <c r="N666" s="294">
        <v>5011.72</v>
      </c>
      <c r="O666" s="294">
        <v>5024.33</v>
      </c>
      <c r="P666" s="294">
        <v>5027.55</v>
      </c>
      <c r="Q666" s="294">
        <v>5026.78</v>
      </c>
      <c r="R666" s="294">
        <v>4998.6499999999996</v>
      </c>
      <c r="S666" s="294">
        <v>4987.38</v>
      </c>
      <c r="T666" s="294">
        <v>5046.38</v>
      </c>
      <c r="U666" s="294">
        <v>5024.5200000000004</v>
      </c>
      <c r="V666" s="294">
        <v>5026.9799999999996</v>
      </c>
      <c r="W666" s="294">
        <v>5043.17</v>
      </c>
      <c r="X666" s="294">
        <v>4932.51</v>
      </c>
      <c r="Y666" s="294">
        <v>4645.5600000000004</v>
      </c>
    </row>
    <row r="667" spans="1:25" hidden="1" outlineLevel="1">
      <c r="A667" s="314">
        <v>22</v>
      </c>
      <c r="B667" s="294">
        <v>4760.72</v>
      </c>
      <c r="C667" s="294">
        <v>4653.24</v>
      </c>
      <c r="D667" s="294">
        <v>4520.6899999999996</v>
      </c>
      <c r="E667" s="294">
        <v>4421.32</v>
      </c>
      <c r="F667" s="294">
        <v>4374.82</v>
      </c>
      <c r="G667" s="294">
        <v>4426.0200000000004</v>
      </c>
      <c r="H667" s="294">
        <v>4534.12</v>
      </c>
      <c r="I667" s="294">
        <v>4639.54</v>
      </c>
      <c r="J667" s="294">
        <v>4796.63</v>
      </c>
      <c r="K667" s="294">
        <v>5187.1099999999997</v>
      </c>
      <c r="L667" s="294">
        <v>5262.1</v>
      </c>
      <c r="M667" s="294">
        <v>5273.47</v>
      </c>
      <c r="N667" s="294">
        <v>5232.3900000000003</v>
      </c>
      <c r="O667" s="294">
        <v>5191.54</v>
      </c>
      <c r="P667" s="294">
        <v>5161.99</v>
      </c>
      <c r="Q667" s="294">
        <v>5129.6899999999996</v>
      </c>
      <c r="R667" s="294">
        <v>5096.6499999999996</v>
      </c>
      <c r="S667" s="294">
        <v>5062.38</v>
      </c>
      <c r="T667" s="294">
        <v>5036.68</v>
      </c>
      <c r="U667" s="294">
        <v>4979.33</v>
      </c>
      <c r="V667" s="294">
        <v>4980.3100000000004</v>
      </c>
      <c r="W667" s="294">
        <v>4990.9399999999996</v>
      </c>
      <c r="X667" s="294">
        <v>4841.78</v>
      </c>
      <c r="Y667" s="294">
        <v>4654.8599999999997</v>
      </c>
    </row>
    <row r="668" spans="1:25" hidden="1" outlineLevel="1">
      <c r="A668" s="314">
        <v>23</v>
      </c>
      <c r="B668" s="294">
        <v>4530.41</v>
      </c>
      <c r="C668" s="294">
        <v>4401.6000000000004</v>
      </c>
      <c r="D668" s="294">
        <v>4258.9799999999996</v>
      </c>
      <c r="E668" s="294">
        <v>4173</v>
      </c>
      <c r="F668" s="294">
        <v>4130.3500000000004</v>
      </c>
      <c r="G668" s="294">
        <v>4172.4399999999996</v>
      </c>
      <c r="H668" s="294">
        <v>4175.49</v>
      </c>
      <c r="I668" s="294">
        <v>4408.3100000000004</v>
      </c>
      <c r="J668" s="294">
        <v>4579.12</v>
      </c>
      <c r="K668" s="294">
        <v>4806.12</v>
      </c>
      <c r="L668" s="294">
        <v>5252.84</v>
      </c>
      <c r="M668" s="294">
        <v>5005.29</v>
      </c>
      <c r="N668" s="294">
        <v>5003.1499999999996</v>
      </c>
      <c r="O668" s="294">
        <v>5287.96</v>
      </c>
      <c r="P668" s="294">
        <v>5277.66</v>
      </c>
      <c r="Q668" s="294">
        <v>5257.23</v>
      </c>
      <c r="R668" s="294">
        <v>4930.2299999999996</v>
      </c>
      <c r="S668" s="294">
        <v>4936.97</v>
      </c>
      <c r="T668" s="294">
        <v>4918.75</v>
      </c>
      <c r="U668" s="294">
        <v>4902.75</v>
      </c>
      <c r="V668" s="294">
        <v>4915.71</v>
      </c>
      <c r="W668" s="294">
        <v>4910.67</v>
      </c>
      <c r="X668" s="294">
        <v>4761.4799999999996</v>
      </c>
      <c r="Y668" s="294">
        <v>4603.76</v>
      </c>
    </row>
    <row r="669" spans="1:25" hidden="1" outlineLevel="1">
      <c r="A669" s="314">
        <v>24</v>
      </c>
      <c r="B669" s="294">
        <v>4462.57</v>
      </c>
      <c r="C669" s="294">
        <v>4331.54</v>
      </c>
      <c r="D669" s="294">
        <v>4271.8900000000003</v>
      </c>
      <c r="E669" s="294">
        <v>4203.97</v>
      </c>
      <c r="F669" s="294">
        <v>4179.57</v>
      </c>
      <c r="G669" s="294">
        <v>4314.26</v>
      </c>
      <c r="H669" s="294">
        <v>4483.97</v>
      </c>
      <c r="I669" s="294">
        <v>4533.08</v>
      </c>
      <c r="J669" s="294">
        <v>4806.22</v>
      </c>
      <c r="K669" s="294">
        <v>5229.8599999999997</v>
      </c>
      <c r="L669" s="294">
        <v>5334.74</v>
      </c>
      <c r="M669" s="294">
        <v>5334.16</v>
      </c>
      <c r="N669" s="294">
        <v>5373.39</v>
      </c>
      <c r="O669" s="294">
        <v>5376.85</v>
      </c>
      <c r="P669" s="294">
        <v>5364.3</v>
      </c>
      <c r="Q669" s="294">
        <v>5357.73</v>
      </c>
      <c r="R669" s="294">
        <v>5351.12</v>
      </c>
      <c r="S669" s="294">
        <v>5350.32</v>
      </c>
      <c r="T669" s="294">
        <v>5278.65</v>
      </c>
      <c r="U669" s="294">
        <v>5269.02</v>
      </c>
      <c r="V669" s="294">
        <v>5227.3599999999997</v>
      </c>
      <c r="W669" s="294">
        <v>5218.84</v>
      </c>
      <c r="X669" s="294">
        <v>4707.38</v>
      </c>
      <c r="Y669" s="294">
        <v>4534.54</v>
      </c>
    </row>
    <row r="670" spans="1:25" hidden="1" outlineLevel="1">
      <c r="A670" s="314">
        <v>25</v>
      </c>
      <c r="B670" s="294">
        <v>4337.41</v>
      </c>
      <c r="C670" s="294">
        <v>4217.05</v>
      </c>
      <c r="D670" s="294">
        <v>4104.55</v>
      </c>
      <c r="E670" s="294">
        <v>4059.16</v>
      </c>
      <c r="F670" s="294">
        <v>4035.86</v>
      </c>
      <c r="G670" s="294">
        <v>4171.6099999999997</v>
      </c>
      <c r="H670" s="294">
        <v>4267.54</v>
      </c>
      <c r="I670" s="294">
        <v>4483.45</v>
      </c>
      <c r="J670" s="294">
        <v>4563.07</v>
      </c>
      <c r="K670" s="294">
        <v>4790.41</v>
      </c>
      <c r="L670" s="294">
        <v>4848.8</v>
      </c>
      <c r="M670" s="294">
        <v>4805.66</v>
      </c>
      <c r="N670" s="294">
        <v>4780.2700000000004</v>
      </c>
      <c r="O670" s="294">
        <v>4808.25</v>
      </c>
      <c r="P670" s="294">
        <v>4854.84</v>
      </c>
      <c r="Q670" s="294">
        <v>4846.91</v>
      </c>
      <c r="R670" s="294">
        <v>4836.2299999999996</v>
      </c>
      <c r="S670" s="294">
        <v>4825.6000000000004</v>
      </c>
      <c r="T670" s="294">
        <v>4781.0200000000004</v>
      </c>
      <c r="U670" s="294">
        <v>4722.4799999999996</v>
      </c>
      <c r="V670" s="294">
        <v>4699.8599999999997</v>
      </c>
      <c r="W670" s="294">
        <v>4695.83</v>
      </c>
      <c r="X670" s="294">
        <v>4577.99</v>
      </c>
      <c r="Y670" s="294">
        <v>4465.83</v>
      </c>
    </row>
    <row r="671" spans="1:25" hidden="1" outlineLevel="1">
      <c r="A671" s="314">
        <v>26</v>
      </c>
      <c r="B671" s="294">
        <v>4434.07</v>
      </c>
      <c r="C671" s="294">
        <v>4324.3500000000004</v>
      </c>
      <c r="D671" s="294">
        <v>4224.67</v>
      </c>
      <c r="E671" s="294">
        <v>4127.21</v>
      </c>
      <c r="F671" s="294">
        <v>4125.8599999999997</v>
      </c>
      <c r="G671" s="294">
        <v>4257.24</v>
      </c>
      <c r="H671" s="294">
        <v>4361.26</v>
      </c>
      <c r="I671" s="294">
        <v>4562.1099999999997</v>
      </c>
      <c r="J671" s="294">
        <v>4736.43</v>
      </c>
      <c r="K671" s="294">
        <v>4728.12</v>
      </c>
      <c r="L671" s="294">
        <v>4754.38</v>
      </c>
      <c r="M671" s="294">
        <v>4751.9799999999996</v>
      </c>
      <c r="N671" s="294">
        <v>4737.29</v>
      </c>
      <c r="O671" s="294">
        <v>5017.09</v>
      </c>
      <c r="P671" s="294">
        <v>5086.74</v>
      </c>
      <c r="Q671" s="294">
        <v>5075.6099999999997</v>
      </c>
      <c r="R671" s="294">
        <v>5087.92</v>
      </c>
      <c r="S671" s="294">
        <v>5066.03</v>
      </c>
      <c r="T671" s="294">
        <v>4997.88</v>
      </c>
      <c r="U671" s="294">
        <v>4949.8599999999997</v>
      </c>
      <c r="V671" s="294">
        <v>4882.95</v>
      </c>
      <c r="W671" s="294">
        <v>4835.32</v>
      </c>
      <c r="X671" s="294">
        <v>4704.33</v>
      </c>
      <c r="Y671" s="294">
        <v>4542.7700000000004</v>
      </c>
    </row>
    <row r="672" spans="1:25" hidden="1" outlineLevel="1">
      <c r="A672" s="314">
        <v>27</v>
      </c>
      <c r="B672" s="294">
        <v>4415.16</v>
      </c>
      <c r="C672" s="294">
        <v>4268.59</v>
      </c>
      <c r="D672" s="294">
        <v>4142.88</v>
      </c>
      <c r="E672" s="294">
        <v>4049.84</v>
      </c>
      <c r="F672" s="294">
        <v>4026.36</v>
      </c>
      <c r="G672" s="294">
        <v>4199.67</v>
      </c>
      <c r="H672" s="294">
        <v>4407.66</v>
      </c>
      <c r="I672" s="294">
        <v>4532.41</v>
      </c>
      <c r="J672" s="294">
        <v>4837.46</v>
      </c>
      <c r="K672" s="294">
        <v>4937.47</v>
      </c>
      <c r="L672" s="294">
        <v>4960.0600000000004</v>
      </c>
      <c r="M672" s="294">
        <v>4978.66</v>
      </c>
      <c r="N672" s="294">
        <v>5010.62</v>
      </c>
      <c r="O672" s="294">
        <v>5015.1899999999996</v>
      </c>
      <c r="P672" s="294">
        <v>4980.92</v>
      </c>
      <c r="Q672" s="294">
        <v>4977.8</v>
      </c>
      <c r="R672" s="294">
        <v>4943.05</v>
      </c>
      <c r="S672" s="294">
        <v>4939.3</v>
      </c>
      <c r="T672" s="294">
        <v>4919.74</v>
      </c>
      <c r="U672" s="294">
        <v>4867.76</v>
      </c>
      <c r="V672" s="294">
        <v>4827.76</v>
      </c>
      <c r="W672" s="294">
        <v>4813.17</v>
      </c>
      <c r="X672" s="294">
        <v>4712.25</v>
      </c>
      <c r="Y672" s="294">
        <v>4510.58</v>
      </c>
    </row>
    <row r="673" spans="1:25" hidden="1" outlineLevel="1">
      <c r="A673" s="314">
        <v>28</v>
      </c>
      <c r="B673" s="294">
        <v>4341.71</v>
      </c>
      <c r="C673" s="294">
        <v>4200.4799999999996</v>
      </c>
      <c r="D673" s="294">
        <v>4083.4</v>
      </c>
      <c r="E673" s="294">
        <v>4023.88</v>
      </c>
      <c r="F673" s="294">
        <v>4003.56</v>
      </c>
      <c r="G673" s="294">
        <v>4161.1499999999996</v>
      </c>
      <c r="H673" s="294">
        <v>4328.49</v>
      </c>
      <c r="I673" s="294">
        <v>4520.4799999999996</v>
      </c>
      <c r="J673" s="294">
        <v>4695.5</v>
      </c>
      <c r="K673" s="294">
        <v>4928.6400000000003</v>
      </c>
      <c r="L673" s="294">
        <v>4966.47</v>
      </c>
      <c r="M673" s="294">
        <v>4977.93</v>
      </c>
      <c r="N673" s="294">
        <v>4954.08</v>
      </c>
      <c r="O673" s="294">
        <v>5001.05</v>
      </c>
      <c r="P673" s="294">
        <v>4963.13</v>
      </c>
      <c r="Q673" s="294">
        <v>4950.57</v>
      </c>
      <c r="R673" s="294">
        <v>4969.2</v>
      </c>
      <c r="S673" s="294">
        <v>4947.3900000000003</v>
      </c>
      <c r="T673" s="294">
        <v>4920.3999999999996</v>
      </c>
      <c r="U673" s="294">
        <v>4843.95</v>
      </c>
      <c r="V673" s="294">
        <v>4851.92</v>
      </c>
      <c r="W673" s="294">
        <v>4852.1899999999996</v>
      </c>
      <c r="X673" s="294">
        <v>4722.7299999999996</v>
      </c>
      <c r="Y673" s="294">
        <v>4587.71</v>
      </c>
    </row>
    <row r="674" spans="1:25" hidden="1" outlineLevel="1">
      <c r="A674" s="314">
        <v>29</v>
      </c>
      <c r="B674" s="294">
        <v>4516.49</v>
      </c>
      <c r="C674" s="294">
        <v>4381.33</v>
      </c>
      <c r="D674" s="294">
        <v>4286.84</v>
      </c>
      <c r="E674" s="294">
        <v>4199.78</v>
      </c>
      <c r="F674" s="294">
        <v>4165.41</v>
      </c>
      <c r="G674" s="294">
        <v>4222.33</v>
      </c>
      <c r="H674" s="294">
        <v>4210.38</v>
      </c>
      <c r="I674" s="294">
        <v>4494.21</v>
      </c>
      <c r="J674" s="294">
        <v>4591.58</v>
      </c>
      <c r="K674" s="294">
        <v>4844.63</v>
      </c>
      <c r="L674" s="294">
        <v>5009.1000000000004</v>
      </c>
      <c r="M674" s="294">
        <v>5052.83</v>
      </c>
      <c r="N674" s="294">
        <v>5038.58</v>
      </c>
      <c r="O674" s="294">
        <v>5029.84</v>
      </c>
      <c r="P674" s="294">
        <v>5005.5200000000004</v>
      </c>
      <c r="Q674" s="294">
        <v>4967.76</v>
      </c>
      <c r="R674" s="294">
        <v>4953.04</v>
      </c>
      <c r="S674" s="294">
        <v>4952.05</v>
      </c>
      <c r="T674" s="294">
        <v>4960.3</v>
      </c>
      <c r="U674" s="294">
        <v>4818.07</v>
      </c>
      <c r="V674" s="294">
        <v>4855.7700000000004</v>
      </c>
      <c r="W674" s="294">
        <v>4842.16</v>
      </c>
      <c r="X674" s="294">
        <v>4772.72</v>
      </c>
      <c r="Y674" s="294">
        <v>4632.84</v>
      </c>
    </row>
    <row r="675" spans="1:25" hidden="1" outlineLevel="1">
      <c r="A675" s="314">
        <v>30</v>
      </c>
      <c r="B675" s="294">
        <v>4516.28</v>
      </c>
      <c r="C675" s="294">
        <v>4361.2299999999996</v>
      </c>
      <c r="D675" s="294">
        <v>4262</v>
      </c>
      <c r="E675" s="294">
        <v>4211.41</v>
      </c>
      <c r="F675" s="294">
        <v>4170.3500000000004</v>
      </c>
      <c r="G675" s="294">
        <v>4192.18</v>
      </c>
      <c r="H675" s="294">
        <v>4218.24</v>
      </c>
      <c r="I675" s="294">
        <v>4445.59</v>
      </c>
      <c r="J675" s="294">
        <v>4596.25</v>
      </c>
      <c r="K675" s="294">
        <v>4903.78</v>
      </c>
      <c r="L675" s="294">
        <v>5033.24</v>
      </c>
      <c r="M675" s="294">
        <v>5044.66</v>
      </c>
      <c r="N675" s="294">
        <v>5078.3900000000003</v>
      </c>
      <c r="O675" s="294">
        <v>5066.41</v>
      </c>
      <c r="P675" s="294">
        <v>5092.93</v>
      </c>
      <c r="Q675" s="294">
        <v>5122.29</v>
      </c>
      <c r="R675" s="294">
        <v>5117.07</v>
      </c>
      <c r="S675" s="294">
        <v>5061.2</v>
      </c>
      <c r="T675" s="294">
        <v>5074.1899999999996</v>
      </c>
      <c r="U675" s="294">
        <v>4992.3599999999997</v>
      </c>
      <c r="V675" s="294">
        <v>5012.1000000000004</v>
      </c>
      <c r="W675" s="294">
        <v>4991.45</v>
      </c>
      <c r="X675" s="294">
        <v>4881.6499999999996</v>
      </c>
      <c r="Y675" s="294">
        <v>4673.53</v>
      </c>
    </row>
    <row r="676" spans="1:25" hidden="1" outlineLevel="1">
      <c r="A676" s="314">
        <v>31</v>
      </c>
      <c r="B676" s="294">
        <v>4485.17</v>
      </c>
      <c r="C676" s="294">
        <v>4337.4799999999996</v>
      </c>
      <c r="D676" s="294">
        <v>4258.54</v>
      </c>
      <c r="E676" s="294">
        <v>4231.04</v>
      </c>
      <c r="F676" s="294">
        <v>4220.72</v>
      </c>
      <c r="G676" s="294">
        <v>4261.21</v>
      </c>
      <c r="H676" s="294">
        <v>4450.93</v>
      </c>
      <c r="I676" s="294">
        <v>4605.0200000000004</v>
      </c>
      <c r="J676" s="294">
        <v>4854.1000000000004</v>
      </c>
      <c r="K676" s="294">
        <v>4997.07</v>
      </c>
      <c r="L676" s="294">
        <v>5077.3100000000004</v>
      </c>
      <c r="M676" s="294">
        <v>5105.71</v>
      </c>
      <c r="N676" s="294">
        <v>5110.67</v>
      </c>
      <c r="O676" s="294">
        <v>5065.54</v>
      </c>
      <c r="P676" s="294">
        <v>5137.71</v>
      </c>
      <c r="Q676" s="294">
        <v>5123.4399999999996</v>
      </c>
      <c r="R676" s="294">
        <v>5084.05</v>
      </c>
      <c r="S676" s="294">
        <v>5032.54</v>
      </c>
      <c r="T676" s="294">
        <v>4979.5600000000004</v>
      </c>
      <c r="U676" s="294">
        <v>4880.0200000000004</v>
      </c>
      <c r="V676" s="294">
        <v>4862.2</v>
      </c>
      <c r="W676" s="294">
        <v>4856.78</v>
      </c>
      <c r="X676" s="294">
        <v>4624.55</v>
      </c>
      <c r="Y676" s="294">
        <v>4493.2299999999996</v>
      </c>
    </row>
    <row r="677" spans="1:25" collapsed="1">
      <c r="A677" s="304"/>
      <c r="B677" s="552"/>
      <c r="C677" s="552"/>
      <c r="D677" s="552"/>
      <c r="E677" s="552"/>
      <c r="F677" s="552"/>
      <c r="G677" s="552"/>
      <c r="H677" s="552"/>
      <c r="I677" s="552"/>
      <c r="J677" s="552"/>
      <c r="K677" s="552"/>
      <c r="L677" s="552"/>
      <c r="M677" s="552"/>
      <c r="N677" s="552"/>
      <c r="O677" s="552"/>
      <c r="P677" s="552"/>
      <c r="Q677" s="552"/>
      <c r="R677" s="552"/>
      <c r="S677" s="552"/>
      <c r="T677" s="552"/>
      <c r="U677" s="552"/>
      <c r="V677" s="552"/>
      <c r="W677" s="552"/>
      <c r="X677" s="552"/>
      <c r="Y677" s="552"/>
    </row>
    <row r="678" spans="1:25">
      <c r="A678" s="406" t="s">
        <v>208</v>
      </c>
      <c r="B678" s="408" t="s">
        <v>337</v>
      </c>
      <c r="C678" s="408"/>
      <c r="D678" s="408"/>
      <c r="E678" s="408"/>
      <c r="F678" s="408"/>
      <c r="G678" s="408"/>
      <c r="H678" s="408"/>
      <c r="I678" s="408"/>
      <c r="J678" s="408"/>
      <c r="K678" s="408"/>
      <c r="L678" s="408"/>
      <c r="M678" s="408"/>
      <c r="N678" s="408"/>
      <c r="O678" s="408"/>
      <c r="P678" s="408"/>
      <c r="Q678" s="408"/>
      <c r="R678" s="408"/>
      <c r="S678" s="408"/>
      <c r="T678" s="408"/>
      <c r="U678" s="408"/>
      <c r="V678" s="408"/>
      <c r="W678" s="408"/>
      <c r="X678" s="408"/>
      <c r="Y678" s="408"/>
    </row>
    <row r="679" spans="1:25" ht="30" hidden="1" outlineLevel="1">
      <c r="A679" s="406"/>
      <c r="B679" s="551" t="s">
        <v>1</v>
      </c>
      <c r="C679" s="551" t="s">
        <v>2</v>
      </c>
      <c r="D679" s="551" t="s">
        <v>3</v>
      </c>
      <c r="E679" s="551" t="s">
        <v>4</v>
      </c>
      <c r="F679" s="551" t="s">
        <v>5</v>
      </c>
      <c r="G679" s="551" t="s">
        <v>6</v>
      </c>
      <c r="H679" s="551" t="s">
        <v>7</v>
      </c>
      <c r="I679" s="551" t="s">
        <v>8</v>
      </c>
      <c r="J679" s="551" t="s">
        <v>9</v>
      </c>
      <c r="K679" s="551" t="s">
        <v>10</v>
      </c>
      <c r="L679" s="551" t="s">
        <v>11</v>
      </c>
      <c r="M679" s="551" t="s">
        <v>12</v>
      </c>
      <c r="N679" s="551" t="s">
        <v>13</v>
      </c>
      <c r="O679" s="551" t="s">
        <v>14</v>
      </c>
      <c r="P679" s="551" t="s">
        <v>15</v>
      </c>
      <c r="Q679" s="551" t="s">
        <v>16</v>
      </c>
      <c r="R679" s="551" t="s">
        <v>17</v>
      </c>
      <c r="S679" s="551" t="s">
        <v>18</v>
      </c>
      <c r="T679" s="551" t="s">
        <v>19</v>
      </c>
      <c r="U679" s="551" t="s">
        <v>20</v>
      </c>
      <c r="V679" s="551" t="s">
        <v>21</v>
      </c>
      <c r="W679" s="551" t="s">
        <v>22</v>
      </c>
      <c r="X679" s="551" t="s">
        <v>23</v>
      </c>
      <c r="Y679" s="551" t="s">
        <v>24</v>
      </c>
    </row>
    <row r="680" spans="1:25" hidden="1" outlineLevel="1">
      <c r="A680" s="314">
        <v>1</v>
      </c>
      <c r="B680" s="294">
        <v>4846.7700000000004</v>
      </c>
      <c r="C680" s="294">
        <v>4741.83</v>
      </c>
      <c r="D680" s="294">
        <v>4638.05</v>
      </c>
      <c r="E680" s="294">
        <v>4570.6499999999996</v>
      </c>
      <c r="F680" s="294">
        <v>4526.9399999999996</v>
      </c>
      <c r="G680" s="294">
        <v>4554.18</v>
      </c>
      <c r="H680" s="294">
        <v>4604.29</v>
      </c>
      <c r="I680" s="294">
        <v>4837.16</v>
      </c>
      <c r="J680" s="294">
        <v>4955.59</v>
      </c>
      <c r="K680" s="294">
        <v>5149.25</v>
      </c>
      <c r="L680" s="294">
        <v>5207.2</v>
      </c>
      <c r="M680" s="294">
        <v>5299.83</v>
      </c>
      <c r="N680" s="294">
        <v>5283.01</v>
      </c>
      <c r="O680" s="294">
        <v>5286.44</v>
      </c>
      <c r="P680" s="294">
        <v>5289.32</v>
      </c>
      <c r="Q680" s="294">
        <v>5266.54</v>
      </c>
      <c r="R680" s="294">
        <v>5147.42</v>
      </c>
      <c r="S680" s="294">
        <v>5040.74</v>
      </c>
      <c r="T680" s="294">
        <v>5012.25</v>
      </c>
      <c r="U680" s="294">
        <v>4975.58</v>
      </c>
      <c r="V680" s="294">
        <v>4960.72</v>
      </c>
      <c r="W680" s="294">
        <v>4993.43</v>
      </c>
      <c r="X680" s="294">
        <v>4967.1499999999996</v>
      </c>
      <c r="Y680" s="294">
        <v>4870.74</v>
      </c>
    </row>
    <row r="681" spans="1:25" hidden="1" outlineLevel="1">
      <c r="A681" s="314">
        <v>2</v>
      </c>
      <c r="B681" s="294">
        <v>4800.12</v>
      </c>
      <c r="C681" s="294">
        <v>4619.03</v>
      </c>
      <c r="D681" s="294">
        <v>4529.99</v>
      </c>
      <c r="E681" s="294">
        <v>4473.5200000000004</v>
      </c>
      <c r="F681" s="294">
        <v>4414.26</v>
      </c>
      <c r="G681" s="294">
        <v>4426.97</v>
      </c>
      <c r="H681" s="294">
        <v>4405.2299999999996</v>
      </c>
      <c r="I681" s="294">
        <v>4605.0200000000004</v>
      </c>
      <c r="J681" s="294">
        <v>4897.1000000000004</v>
      </c>
      <c r="K681" s="294">
        <v>5024.53</v>
      </c>
      <c r="L681" s="294">
        <v>5207.67</v>
      </c>
      <c r="M681" s="294">
        <v>5168.1400000000003</v>
      </c>
      <c r="N681" s="294">
        <v>5156.26</v>
      </c>
      <c r="O681" s="294">
        <v>5135.5600000000004</v>
      </c>
      <c r="P681" s="294">
        <v>5149.6099999999997</v>
      </c>
      <c r="Q681" s="294">
        <v>5154.5</v>
      </c>
      <c r="R681" s="294">
        <v>5127.74</v>
      </c>
      <c r="S681" s="294">
        <v>5124.99</v>
      </c>
      <c r="T681" s="294">
        <v>5097.18</v>
      </c>
      <c r="U681" s="294">
        <v>5095.62</v>
      </c>
      <c r="V681" s="294">
        <v>5143.0600000000004</v>
      </c>
      <c r="W681" s="294">
        <v>5134.54</v>
      </c>
      <c r="X681" s="294">
        <v>5004.72</v>
      </c>
      <c r="Y681" s="294">
        <v>4885.91</v>
      </c>
    </row>
    <row r="682" spans="1:25" hidden="1" outlineLevel="1">
      <c r="A682" s="314">
        <v>3</v>
      </c>
      <c r="B682" s="294">
        <v>4812.45</v>
      </c>
      <c r="C682" s="294">
        <v>4625.07</v>
      </c>
      <c r="D682" s="294">
        <v>4513.1000000000004</v>
      </c>
      <c r="E682" s="294">
        <v>4453.41</v>
      </c>
      <c r="F682" s="294">
        <v>4534.3</v>
      </c>
      <c r="G682" s="294">
        <v>4625.58</v>
      </c>
      <c r="H682" s="294">
        <v>4791.3500000000004</v>
      </c>
      <c r="I682" s="294">
        <v>4870.6099999999997</v>
      </c>
      <c r="J682" s="294">
        <v>4973.6899999999996</v>
      </c>
      <c r="K682" s="294">
        <v>5205.49</v>
      </c>
      <c r="L682" s="294">
        <v>5269.26</v>
      </c>
      <c r="M682" s="294">
        <v>5279.3</v>
      </c>
      <c r="N682" s="294">
        <v>5293.32</v>
      </c>
      <c r="O682" s="294">
        <v>5315.97</v>
      </c>
      <c r="P682" s="294">
        <v>5268.41</v>
      </c>
      <c r="Q682" s="294">
        <v>5264.28</v>
      </c>
      <c r="R682" s="294">
        <v>5185.8900000000003</v>
      </c>
      <c r="S682" s="294">
        <v>5297.67</v>
      </c>
      <c r="T682" s="294">
        <v>5237.6400000000003</v>
      </c>
      <c r="U682" s="294">
        <v>5168.45</v>
      </c>
      <c r="V682" s="294">
        <v>5094.41</v>
      </c>
      <c r="W682" s="294">
        <v>5015.79</v>
      </c>
      <c r="X682" s="294">
        <v>4876.3900000000003</v>
      </c>
      <c r="Y682" s="294">
        <v>4872.67</v>
      </c>
    </row>
    <row r="683" spans="1:25" hidden="1" outlineLevel="1">
      <c r="A683" s="314">
        <v>4</v>
      </c>
      <c r="B683" s="294">
        <v>4707.7299999999996</v>
      </c>
      <c r="C683" s="294">
        <v>4583.0200000000004</v>
      </c>
      <c r="D683" s="294">
        <v>4489.2</v>
      </c>
      <c r="E683" s="294">
        <v>4375</v>
      </c>
      <c r="F683" s="294">
        <v>4319.3900000000003</v>
      </c>
      <c r="G683" s="294">
        <v>4394.8599999999997</v>
      </c>
      <c r="H683" s="294">
        <v>4722.75</v>
      </c>
      <c r="I683" s="294">
        <v>4858.93</v>
      </c>
      <c r="J683" s="294">
        <v>4993.72</v>
      </c>
      <c r="K683" s="294">
        <v>5225.3599999999997</v>
      </c>
      <c r="L683" s="294">
        <v>5276.92</v>
      </c>
      <c r="M683" s="294">
        <v>5287.49</v>
      </c>
      <c r="N683" s="294">
        <v>5208.8100000000004</v>
      </c>
      <c r="O683" s="294">
        <v>5211.59</v>
      </c>
      <c r="P683" s="294">
        <v>5237.1899999999996</v>
      </c>
      <c r="Q683" s="294">
        <v>5200.92</v>
      </c>
      <c r="R683" s="294">
        <v>5147.5</v>
      </c>
      <c r="S683" s="294">
        <v>5144.4799999999996</v>
      </c>
      <c r="T683" s="294">
        <v>5122.67</v>
      </c>
      <c r="U683" s="294">
        <v>5079.04</v>
      </c>
      <c r="V683" s="294">
        <v>5048.32</v>
      </c>
      <c r="W683" s="294">
        <v>5074.8999999999996</v>
      </c>
      <c r="X683" s="294">
        <v>4900.3100000000004</v>
      </c>
      <c r="Y683" s="294">
        <v>4829.9399999999996</v>
      </c>
    </row>
    <row r="684" spans="1:25" hidden="1" outlineLevel="1">
      <c r="A684" s="314">
        <v>5</v>
      </c>
      <c r="B684" s="294">
        <v>4518.66</v>
      </c>
      <c r="C684" s="294">
        <v>4382.63</v>
      </c>
      <c r="D684" s="294">
        <v>4335.21</v>
      </c>
      <c r="E684" s="294">
        <v>4276.8900000000003</v>
      </c>
      <c r="F684" s="294">
        <v>4235.3500000000004</v>
      </c>
      <c r="G684" s="294">
        <v>4290.58</v>
      </c>
      <c r="H684" s="294">
        <v>4508.37</v>
      </c>
      <c r="I684" s="294">
        <v>4776.5600000000004</v>
      </c>
      <c r="J684" s="294">
        <v>4919.26</v>
      </c>
      <c r="K684" s="294">
        <v>5152.01</v>
      </c>
      <c r="L684" s="294">
        <v>5213.24</v>
      </c>
      <c r="M684" s="294">
        <v>5249.91</v>
      </c>
      <c r="N684" s="294">
        <v>5252.63</v>
      </c>
      <c r="O684" s="294">
        <v>5248.9</v>
      </c>
      <c r="P684" s="294">
        <v>5258.3</v>
      </c>
      <c r="Q684" s="294">
        <v>5230.8999999999996</v>
      </c>
      <c r="R684" s="294">
        <v>5173.46</v>
      </c>
      <c r="S684" s="294">
        <v>5164.96</v>
      </c>
      <c r="T684" s="294">
        <v>5118.21</v>
      </c>
      <c r="U684" s="294">
        <v>5081.74</v>
      </c>
      <c r="V684" s="294">
        <v>4997.1099999999997</v>
      </c>
      <c r="W684" s="294">
        <v>4992.41</v>
      </c>
      <c r="X684" s="294">
        <v>4831.25</v>
      </c>
      <c r="Y684" s="294">
        <v>4698.5</v>
      </c>
    </row>
    <row r="685" spans="1:25" hidden="1" outlineLevel="1">
      <c r="A685" s="314">
        <v>6</v>
      </c>
      <c r="B685" s="294">
        <v>4555.25</v>
      </c>
      <c r="C685" s="294">
        <v>4382.7700000000004</v>
      </c>
      <c r="D685" s="294">
        <v>4308.8900000000003</v>
      </c>
      <c r="E685" s="294">
        <v>4263.1499999999996</v>
      </c>
      <c r="F685" s="294">
        <v>4210.1000000000004</v>
      </c>
      <c r="G685" s="294">
        <v>4265.78</v>
      </c>
      <c r="H685" s="294">
        <v>4436.7299999999996</v>
      </c>
      <c r="I685" s="294">
        <v>4841.8599999999997</v>
      </c>
      <c r="J685" s="294">
        <v>4973.84</v>
      </c>
      <c r="K685" s="294">
        <v>5220.7700000000004</v>
      </c>
      <c r="L685" s="294">
        <v>5236.72</v>
      </c>
      <c r="M685" s="294">
        <v>5236.47</v>
      </c>
      <c r="N685" s="294">
        <v>5163.04</v>
      </c>
      <c r="O685" s="294">
        <v>5196.63</v>
      </c>
      <c r="P685" s="294">
        <v>5198.68</v>
      </c>
      <c r="Q685" s="294">
        <v>5251.52</v>
      </c>
      <c r="R685" s="294">
        <v>5207.99</v>
      </c>
      <c r="S685" s="294">
        <v>5229.09</v>
      </c>
      <c r="T685" s="294">
        <v>5204.21</v>
      </c>
      <c r="U685" s="294">
        <v>5146.4799999999996</v>
      </c>
      <c r="V685" s="294">
        <v>5105.51</v>
      </c>
      <c r="W685" s="294">
        <v>5084.41</v>
      </c>
      <c r="X685" s="294">
        <v>4931.99</v>
      </c>
      <c r="Y685" s="294">
        <v>4798.8599999999997</v>
      </c>
    </row>
    <row r="686" spans="1:25" hidden="1" outlineLevel="1">
      <c r="A686" s="314">
        <v>7</v>
      </c>
      <c r="B686" s="294">
        <v>4523.91</v>
      </c>
      <c r="C686" s="294">
        <v>4410.03</v>
      </c>
      <c r="D686" s="294">
        <v>4348.9799999999996</v>
      </c>
      <c r="E686" s="294">
        <v>4319.7299999999996</v>
      </c>
      <c r="F686" s="294">
        <v>4310.7299999999996</v>
      </c>
      <c r="G686" s="294">
        <v>4374.7</v>
      </c>
      <c r="H686" s="294">
        <v>4570.7</v>
      </c>
      <c r="I686" s="294">
        <v>4844.92</v>
      </c>
      <c r="J686" s="294">
        <v>5040.1400000000003</v>
      </c>
      <c r="K686" s="294">
        <v>5206.54</v>
      </c>
      <c r="L686" s="294">
        <v>5238.1499999999996</v>
      </c>
      <c r="M686" s="294">
        <v>5259.18</v>
      </c>
      <c r="N686" s="294">
        <v>5220.08</v>
      </c>
      <c r="O686" s="294">
        <v>5240.75</v>
      </c>
      <c r="P686" s="294">
        <v>5247.1</v>
      </c>
      <c r="Q686" s="294">
        <v>5241.3</v>
      </c>
      <c r="R686" s="294">
        <v>5193.7700000000004</v>
      </c>
      <c r="S686" s="294">
        <v>5259.85</v>
      </c>
      <c r="T686" s="294">
        <v>5236.57</v>
      </c>
      <c r="U686" s="294">
        <v>5224.4399999999996</v>
      </c>
      <c r="V686" s="294">
        <v>5176.37</v>
      </c>
      <c r="W686" s="294">
        <v>5217.2</v>
      </c>
      <c r="X686" s="294">
        <v>5064.0600000000004</v>
      </c>
      <c r="Y686" s="294">
        <v>4895.55</v>
      </c>
    </row>
    <row r="687" spans="1:25" hidden="1" outlineLevel="1">
      <c r="A687" s="314">
        <v>8</v>
      </c>
      <c r="B687" s="294">
        <v>4844.1499999999996</v>
      </c>
      <c r="C687" s="294">
        <v>4722.3999999999996</v>
      </c>
      <c r="D687" s="294">
        <v>4600.37</v>
      </c>
      <c r="E687" s="294">
        <v>4516.5200000000004</v>
      </c>
      <c r="F687" s="294">
        <v>4462.25</v>
      </c>
      <c r="G687" s="294">
        <v>4547.9799999999996</v>
      </c>
      <c r="H687" s="294">
        <v>4624.08</v>
      </c>
      <c r="I687" s="294">
        <v>4726.1499999999996</v>
      </c>
      <c r="J687" s="294">
        <v>4836.47</v>
      </c>
      <c r="K687" s="294">
        <v>5110.71</v>
      </c>
      <c r="L687" s="294">
        <v>5255.1</v>
      </c>
      <c r="M687" s="294">
        <v>5282.53</v>
      </c>
      <c r="N687" s="294">
        <v>5238.22</v>
      </c>
      <c r="O687" s="294">
        <v>5245.06</v>
      </c>
      <c r="P687" s="294">
        <v>5242.55</v>
      </c>
      <c r="Q687" s="294">
        <v>5224.07</v>
      </c>
      <c r="R687" s="294">
        <v>5182.66</v>
      </c>
      <c r="S687" s="294">
        <v>5138.1000000000004</v>
      </c>
      <c r="T687" s="294">
        <v>5080.0600000000004</v>
      </c>
      <c r="U687" s="294">
        <v>5107.0200000000004</v>
      </c>
      <c r="V687" s="294">
        <v>5091.21</v>
      </c>
      <c r="W687" s="294">
        <v>5075.03</v>
      </c>
      <c r="X687" s="294">
        <v>5081.1899999999996</v>
      </c>
      <c r="Y687" s="294">
        <v>4926.74</v>
      </c>
    </row>
    <row r="688" spans="1:25" hidden="1" outlineLevel="1">
      <c r="A688" s="314">
        <v>9</v>
      </c>
      <c r="B688" s="294">
        <v>4899.3500000000004</v>
      </c>
      <c r="C688" s="294">
        <v>4801.1499999999996</v>
      </c>
      <c r="D688" s="294">
        <v>4679.84</v>
      </c>
      <c r="E688" s="294">
        <v>4599.92</v>
      </c>
      <c r="F688" s="294">
        <v>4561.1000000000004</v>
      </c>
      <c r="G688" s="294">
        <v>4565.3500000000004</v>
      </c>
      <c r="H688" s="294">
        <v>4696.8599999999997</v>
      </c>
      <c r="I688" s="294">
        <v>4743.82</v>
      </c>
      <c r="J688" s="294">
        <v>4813.96</v>
      </c>
      <c r="K688" s="294">
        <v>5046.67</v>
      </c>
      <c r="L688" s="294">
        <v>5179.53</v>
      </c>
      <c r="M688" s="294">
        <v>5206.62</v>
      </c>
      <c r="N688" s="294">
        <v>5204.38</v>
      </c>
      <c r="O688" s="294">
        <v>5234.87</v>
      </c>
      <c r="P688" s="294">
        <v>5231.8</v>
      </c>
      <c r="Q688" s="294">
        <v>5216.5200000000004</v>
      </c>
      <c r="R688" s="294">
        <v>5194.3</v>
      </c>
      <c r="S688" s="294">
        <v>5146.1499999999996</v>
      </c>
      <c r="T688" s="294">
        <v>5126.28</v>
      </c>
      <c r="U688" s="294">
        <v>5126.96</v>
      </c>
      <c r="V688" s="294">
        <v>5110.18</v>
      </c>
      <c r="W688" s="294">
        <v>5119.54</v>
      </c>
      <c r="X688" s="294">
        <v>5054.8100000000004</v>
      </c>
      <c r="Y688" s="294">
        <v>4872</v>
      </c>
    </row>
    <row r="689" spans="1:25" hidden="1" outlineLevel="1">
      <c r="A689" s="314">
        <v>10</v>
      </c>
      <c r="B689" s="294">
        <v>4723.3599999999997</v>
      </c>
      <c r="C689" s="294">
        <v>4570.59</v>
      </c>
      <c r="D689" s="294">
        <v>4457.26</v>
      </c>
      <c r="E689" s="294">
        <v>4388.76</v>
      </c>
      <c r="F689" s="294">
        <v>4311.33</v>
      </c>
      <c r="G689" s="294">
        <v>4470.13</v>
      </c>
      <c r="H689" s="294">
        <v>4663.82</v>
      </c>
      <c r="I689" s="294">
        <v>4823.8900000000003</v>
      </c>
      <c r="J689" s="294">
        <v>4922.59</v>
      </c>
      <c r="K689" s="294">
        <v>5162.43</v>
      </c>
      <c r="L689" s="294">
        <v>5227.22</v>
      </c>
      <c r="M689" s="294">
        <v>5225.2299999999996</v>
      </c>
      <c r="N689" s="294">
        <v>5203.09</v>
      </c>
      <c r="O689" s="294">
        <v>5232.25</v>
      </c>
      <c r="P689" s="294">
        <v>5245.89</v>
      </c>
      <c r="Q689" s="294">
        <v>5226.37</v>
      </c>
      <c r="R689" s="294">
        <v>5189.7</v>
      </c>
      <c r="S689" s="294">
        <v>5212.1400000000003</v>
      </c>
      <c r="T689" s="294">
        <v>5086.99</v>
      </c>
      <c r="U689" s="294">
        <v>5030.66</v>
      </c>
      <c r="V689" s="294">
        <v>4979.5600000000004</v>
      </c>
      <c r="W689" s="294">
        <v>5018.43</v>
      </c>
      <c r="X689" s="294">
        <v>4904.7</v>
      </c>
      <c r="Y689" s="294">
        <v>4830.76</v>
      </c>
    </row>
    <row r="690" spans="1:25" hidden="1" outlineLevel="1">
      <c r="A690" s="314">
        <v>11</v>
      </c>
      <c r="B690" s="294">
        <v>4592.2299999999996</v>
      </c>
      <c r="C690" s="294">
        <v>4460</v>
      </c>
      <c r="D690" s="294">
        <v>4383.3599999999997</v>
      </c>
      <c r="E690" s="294">
        <v>4298.9399999999996</v>
      </c>
      <c r="F690" s="294">
        <v>4290.58</v>
      </c>
      <c r="G690" s="294">
        <v>4427.0200000000004</v>
      </c>
      <c r="H690" s="294">
        <v>4606.93</v>
      </c>
      <c r="I690" s="294">
        <v>4731.76</v>
      </c>
      <c r="J690" s="294">
        <v>4840.3599999999997</v>
      </c>
      <c r="K690" s="294">
        <v>4940.29</v>
      </c>
      <c r="L690" s="294">
        <v>5044.03</v>
      </c>
      <c r="M690" s="294">
        <v>4971.0200000000004</v>
      </c>
      <c r="N690" s="294">
        <v>4990.3599999999997</v>
      </c>
      <c r="O690" s="294">
        <v>4966.21</v>
      </c>
      <c r="P690" s="294">
        <v>4976.42</v>
      </c>
      <c r="Q690" s="294">
        <v>4995.5</v>
      </c>
      <c r="R690" s="294">
        <v>4986.18</v>
      </c>
      <c r="S690" s="294">
        <v>4974.22</v>
      </c>
      <c r="T690" s="294">
        <v>4965.62</v>
      </c>
      <c r="U690" s="294">
        <v>4934.01</v>
      </c>
      <c r="V690" s="294">
        <v>4897.2</v>
      </c>
      <c r="W690" s="294">
        <v>4930.71</v>
      </c>
      <c r="X690" s="294">
        <v>4830.9399999999996</v>
      </c>
      <c r="Y690" s="294">
        <v>4790.43</v>
      </c>
    </row>
    <row r="691" spans="1:25" hidden="1" outlineLevel="1">
      <c r="A691" s="314">
        <v>12</v>
      </c>
      <c r="B691" s="294">
        <v>4627.34</v>
      </c>
      <c r="C691" s="294">
        <v>4535.7700000000004</v>
      </c>
      <c r="D691" s="294">
        <v>4466.4399999999996</v>
      </c>
      <c r="E691" s="294">
        <v>4427.1000000000004</v>
      </c>
      <c r="F691" s="294">
        <v>4419.18</v>
      </c>
      <c r="G691" s="294">
        <v>4492.8599999999997</v>
      </c>
      <c r="H691" s="294">
        <v>4655.46</v>
      </c>
      <c r="I691" s="294">
        <v>4777.3</v>
      </c>
      <c r="J691" s="294">
        <v>4970.75</v>
      </c>
      <c r="K691" s="294">
        <v>5186.7299999999996</v>
      </c>
      <c r="L691" s="294">
        <v>5246.29</v>
      </c>
      <c r="M691" s="294">
        <v>5257.86</v>
      </c>
      <c r="N691" s="294">
        <v>5223.32</v>
      </c>
      <c r="O691" s="294">
        <v>5233.08</v>
      </c>
      <c r="P691" s="294">
        <v>5266.93</v>
      </c>
      <c r="Q691" s="294">
        <v>5211.22</v>
      </c>
      <c r="R691" s="294">
        <v>5203.34</v>
      </c>
      <c r="S691" s="294">
        <v>5118.1099999999997</v>
      </c>
      <c r="T691" s="294">
        <v>5060.04</v>
      </c>
      <c r="U691" s="294">
        <v>5007.0600000000004</v>
      </c>
      <c r="V691" s="294">
        <v>5004.05</v>
      </c>
      <c r="W691" s="294">
        <v>5020.1000000000004</v>
      </c>
      <c r="X691" s="294">
        <v>4867.32</v>
      </c>
      <c r="Y691" s="294">
        <v>4814.8500000000004</v>
      </c>
    </row>
    <row r="692" spans="1:25" hidden="1" outlineLevel="1">
      <c r="A692" s="314">
        <v>13</v>
      </c>
      <c r="B692" s="294">
        <v>4679.0200000000004</v>
      </c>
      <c r="C692" s="294">
        <v>4579.96</v>
      </c>
      <c r="D692" s="294">
        <v>4480.83</v>
      </c>
      <c r="E692" s="294">
        <v>4437.43</v>
      </c>
      <c r="F692" s="294">
        <v>4430.74</v>
      </c>
      <c r="G692" s="294">
        <v>4551.18</v>
      </c>
      <c r="H692" s="294">
        <v>4683.82</v>
      </c>
      <c r="I692" s="294">
        <v>4778.57</v>
      </c>
      <c r="J692" s="294">
        <v>4954.4399999999996</v>
      </c>
      <c r="K692" s="294">
        <v>5078.8999999999996</v>
      </c>
      <c r="L692" s="294">
        <v>5213.8900000000003</v>
      </c>
      <c r="M692" s="294">
        <v>5261.02</v>
      </c>
      <c r="N692" s="294">
        <v>5235.79</v>
      </c>
      <c r="O692" s="294">
        <v>5242.6099999999997</v>
      </c>
      <c r="P692" s="294">
        <v>5283.31</v>
      </c>
      <c r="Q692" s="294">
        <v>5262.9</v>
      </c>
      <c r="R692" s="294">
        <v>5222.2299999999996</v>
      </c>
      <c r="S692" s="294">
        <v>5223.3100000000004</v>
      </c>
      <c r="T692" s="294">
        <v>5202.6000000000004</v>
      </c>
      <c r="U692" s="294">
        <v>5089.22</v>
      </c>
      <c r="V692" s="294">
        <v>5067.33</v>
      </c>
      <c r="W692" s="294">
        <v>5083.79</v>
      </c>
      <c r="X692" s="294">
        <v>4899.57</v>
      </c>
      <c r="Y692" s="294">
        <v>4788.05</v>
      </c>
    </row>
    <row r="693" spans="1:25" hidden="1" outlineLevel="1">
      <c r="A693" s="314">
        <v>14</v>
      </c>
      <c r="B693" s="294">
        <v>4670.7</v>
      </c>
      <c r="C693" s="294">
        <v>4561.8</v>
      </c>
      <c r="D693" s="294">
        <v>4457.8100000000004</v>
      </c>
      <c r="E693" s="294">
        <v>4423.08</v>
      </c>
      <c r="F693" s="294">
        <v>4436.8</v>
      </c>
      <c r="G693" s="294">
        <v>4518.1899999999996</v>
      </c>
      <c r="H693" s="294">
        <v>4684.7700000000004</v>
      </c>
      <c r="I693" s="294">
        <v>4810.2</v>
      </c>
      <c r="J693" s="294">
        <v>4999.58</v>
      </c>
      <c r="K693" s="294">
        <v>5175.91</v>
      </c>
      <c r="L693" s="294">
        <v>5171.9799999999996</v>
      </c>
      <c r="M693" s="294">
        <v>5206.4399999999996</v>
      </c>
      <c r="N693" s="294">
        <v>5190.37</v>
      </c>
      <c r="O693" s="294">
        <v>5177.93</v>
      </c>
      <c r="P693" s="294">
        <v>5211.95</v>
      </c>
      <c r="Q693" s="294">
        <v>5187.54</v>
      </c>
      <c r="R693" s="294">
        <v>5204.0200000000004</v>
      </c>
      <c r="S693" s="294">
        <v>5223.3100000000004</v>
      </c>
      <c r="T693" s="294">
        <v>5210.1400000000003</v>
      </c>
      <c r="U693" s="294">
        <v>5179.04</v>
      </c>
      <c r="V693" s="294">
        <v>5139.28</v>
      </c>
      <c r="W693" s="294">
        <v>5103.71</v>
      </c>
      <c r="X693" s="294">
        <v>4984.08</v>
      </c>
      <c r="Y693" s="294">
        <v>4836.8999999999996</v>
      </c>
    </row>
    <row r="694" spans="1:25" hidden="1" outlineLevel="1">
      <c r="A694" s="314">
        <v>15</v>
      </c>
      <c r="B694" s="294">
        <v>4834.8999999999996</v>
      </c>
      <c r="C694" s="294">
        <v>4824.3599999999997</v>
      </c>
      <c r="D694" s="294">
        <v>4737.43</v>
      </c>
      <c r="E694" s="294">
        <v>4666.13</v>
      </c>
      <c r="F694" s="294">
        <v>4641.0200000000004</v>
      </c>
      <c r="G694" s="294">
        <v>4641.18</v>
      </c>
      <c r="H694" s="294">
        <v>4690.57</v>
      </c>
      <c r="I694" s="294">
        <v>4834.9799999999996</v>
      </c>
      <c r="J694" s="294">
        <v>4936.49</v>
      </c>
      <c r="K694" s="294">
        <v>5157.57</v>
      </c>
      <c r="L694" s="294">
        <v>5312.57</v>
      </c>
      <c r="M694" s="294">
        <v>5365.54</v>
      </c>
      <c r="N694" s="294">
        <v>5266.67</v>
      </c>
      <c r="O694" s="294">
        <v>5279.19</v>
      </c>
      <c r="P694" s="294">
        <v>5258.83</v>
      </c>
      <c r="Q694" s="294">
        <v>5235.71</v>
      </c>
      <c r="R694" s="294">
        <v>5162.12</v>
      </c>
      <c r="S694" s="294">
        <v>5032.7700000000004</v>
      </c>
      <c r="T694" s="294">
        <v>4997.58</v>
      </c>
      <c r="U694" s="294">
        <v>4976.53</v>
      </c>
      <c r="V694" s="294">
        <v>4961.59</v>
      </c>
      <c r="W694" s="294">
        <v>5061.16</v>
      </c>
      <c r="X694" s="294">
        <v>4943.6000000000004</v>
      </c>
      <c r="Y694" s="294">
        <v>4873.72</v>
      </c>
    </row>
    <row r="695" spans="1:25" hidden="1" outlineLevel="1">
      <c r="A695" s="314">
        <v>16</v>
      </c>
      <c r="B695" s="294">
        <v>4828.8</v>
      </c>
      <c r="C695" s="294">
        <v>4753.16</v>
      </c>
      <c r="D695" s="294">
        <v>4673.9799999999996</v>
      </c>
      <c r="E695" s="294">
        <v>4595.71</v>
      </c>
      <c r="F695" s="294">
        <v>4544.26</v>
      </c>
      <c r="G695" s="294">
        <v>4546.16</v>
      </c>
      <c r="H695" s="294">
        <v>4587.7</v>
      </c>
      <c r="I695" s="294">
        <v>4746.18</v>
      </c>
      <c r="J695" s="294">
        <v>4872.1400000000003</v>
      </c>
      <c r="K695" s="294">
        <v>5121.83</v>
      </c>
      <c r="L695" s="294">
        <v>5194.55</v>
      </c>
      <c r="M695" s="294">
        <v>5229.67</v>
      </c>
      <c r="N695" s="294">
        <v>5238.49</v>
      </c>
      <c r="O695" s="294">
        <v>5257.54</v>
      </c>
      <c r="P695" s="294">
        <v>5267.28</v>
      </c>
      <c r="Q695" s="294">
        <v>5246.46</v>
      </c>
      <c r="R695" s="294">
        <v>5227.49</v>
      </c>
      <c r="S695" s="294">
        <v>5195.25</v>
      </c>
      <c r="T695" s="294">
        <v>5192.5200000000004</v>
      </c>
      <c r="U695" s="294">
        <v>5172.62</v>
      </c>
      <c r="V695" s="294">
        <v>5179.63</v>
      </c>
      <c r="W695" s="294">
        <v>5203.16</v>
      </c>
      <c r="X695" s="294">
        <v>5122.09</v>
      </c>
      <c r="Y695" s="294">
        <v>4920.28</v>
      </c>
    </row>
    <row r="696" spans="1:25" hidden="1" outlineLevel="1">
      <c r="A696" s="314">
        <v>17</v>
      </c>
      <c r="B696" s="294">
        <v>4860.29</v>
      </c>
      <c r="C696" s="294">
        <v>4754.29</v>
      </c>
      <c r="D696" s="294">
        <v>4684</v>
      </c>
      <c r="E696" s="294">
        <v>4605.33</v>
      </c>
      <c r="F696" s="294">
        <v>4571.8599999999997</v>
      </c>
      <c r="G696" s="294">
        <v>4647.18</v>
      </c>
      <c r="H696" s="294">
        <v>4782.9399999999996</v>
      </c>
      <c r="I696" s="294">
        <v>4848.92</v>
      </c>
      <c r="J696" s="294">
        <v>4514.41</v>
      </c>
      <c r="K696" s="294">
        <v>5297.08</v>
      </c>
      <c r="L696" s="294">
        <v>5305.88</v>
      </c>
      <c r="M696" s="294">
        <v>5339.7</v>
      </c>
      <c r="N696" s="294">
        <v>5310.43</v>
      </c>
      <c r="O696" s="294">
        <v>5316.41</v>
      </c>
      <c r="P696" s="294">
        <v>5359.91</v>
      </c>
      <c r="Q696" s="294">
        <v>5340.64</v>
      </c>
      <c r="R696" s="294">
        <v>5315.49</v>
      </c>
      <c r="S696" s="294">
        <v>5291.08</v>
      </c>
      <c r="T696" s="294">
        <v>5275.84</v>
      </c>
      <c r="U696" s="294">
        <v>5224.28</v>
      </c>
      <c r="V696" s="294">
        <v>5201.8599999999997</v>
      </c>
      <c r="W696" s="294">
        <v>5205.92</v>
      </c>
      <c r="X696" s="294">
        <v>4979.8599999999997</v>
      </c>
      <c r="Y696" s="294">
        <v>4836.87</v>
      </c>
    </row>
    <row r="697" spans="1:25" hidden="1" outlineLevel="1">
      <c r="A697" s="314">
        <v>18</v>
      </c>
      <c r="B697" s="294">
        <v>4727.0200000000004</v>
      </c>
      <c r="C697" s="294">
        <v>4634.76</v>
      </c>
      <c r="D697" s="294">
        <v>4548.53</v>
      </c>
      <c r="E697" s="294">
        <v>4465.55</v>
      </c>
      <c r="F697" s="294">
        <v>4494.3900000000003</v>
      </c>
      <c r="G697" s="294">
        <v>4564.26</v>
      </c>
      <c r="H697" s="294">
        <v>4667.6000000000004</v>
      </c>
      <c r="I697" s="294">
        <v>4838.16</v>
      </c>
      <c r="J697" s="294">
        <v>5010.92</v>
      </c>
      <c r="K697" s="294">
        <v>5253.96</v>
      </c>
      <c r="L697" s="294">
        <v>5270.74</v>
      </c>
      <c r="M697" s="294">
        <v>5274.53</v>
      </c>
      <c r="N697" s="294">
        <v>5263.93</v>
      </c>
      <c r="O697" s="294">
        <v>5260.73</v>
      </c>
      <c r="P697" s="294">
        <v>5299.5</v>
      </c>
      <c r="Q697" s="294">
        <v>5291.03</v>
      </c>
      <c r="R697" s="294">
        <v>5274.35</v>
      </c>
      <c r="S697" s="294">
        <v>5245.03</v>
      </c>
      <c r="T697" s="294">
        <v>5254.29</v>
      </c>
      <c r="U697" s="294">
        <v>5211.6499999999996</v>
      </c>
      <c r="V697" s="294">
        <v>5159.63</v>
      </c>
      <c r="W697" s="294">
        <v>5166.2299999999996</v>
      </c>
      <c r="X697" s="294">
        <v>4921.37</v>
      </c>
      <c r="Y697" s="294">
        <v>4811.12</v>
      </c>
    </row>
    <row r="698" spans="1:25" hidden="1" outlineLevel="1">
      <c r="A698" s="314">
        <v>19</v>
      </c>
      <c r="B698" s="294">
        <v>4771.3</v>
      </c>
      <c r="C698" s="294">
        <v>4659.09</v>
      </c>
      <c r="D698" s="294">
        <v>4519.7</v>
      </c>
      <c r="E698" s="294">
        <v>4451</v>
      </c>
      <c r="F698" s="294">
        <v>4435.67</v>
      </c>
      <c r="G698" s="294">
        <v>4573.57</v>
      </c>
      <c r="H698" s="294">
        <v>4725.3900000000003</v>
      </c>
      <c r="I698" s="294">
        <v>4901</v>
      </c>
      <c r="J698" s="294">
        <v>5035.66</v>
      </c>
      <c r="K698" s="294">
        <v>5284.92</v>
      </c>
      <c r="L698" s="294">
        <v>5342.16</v>
      </c>
      <c r="M698" s="294">
        <v>5332.02</v>
      </c>
      <c r="N698" s="294">
        <v>5329.26</v>
      </c>
      <c r="O698" s="294">
        <v>5342.68</v>
      </c>
      <c r="P698" s="294">
        <v>5375.8</v>
      </c>
      <c r="Q698" s="294">
        <v>5338.96</v>
      </c>
      <c r="R698" s="294">
        <v>5325.48</v>
      </c>
      <c r="S698" s="294">
        <v>5320.58</v>
      </c>
      <c r="T698" s="294">
        <v>5385.27</v>
      </c>
      <c r="U698" s="294">
        <v>5320.96</v>
      </c>
      <c r="V698" s="294">
        <v>5268.53</v>
      </c>
      <c r="W698" s="294">
        <v>5275.12</v>
      </c>
      <c r="X698" s="294">
        <v>5048.96</v>
      </c>
      <c r="Y698" s="294">
        <v>4951.24</v>
      </c>
    </row>
    <row r="699" spans="1:25" hidden="1" outlineLevel="1">
      <c r="A699" s="314">
        <v>20</v>
      </c>
      <c r="B699" s="294">
        <v>4778.75</v>
      </c>
      <c r="C699" s="294">
        <v>4646.6099999999997</v>
      </c>
      <c r="D699" s="294">
        <v>4526.32</v>
      </c>
      <c r="E699" s="294">
        <v>4462.45</v>
      </c>
      <c r="F699" s="294">
        <v>4447.8500000000004</v>
      </c>
      <c r="G699" s="294">
        <v>4597.45</v>
      </c>
      <c r="H699" s="294">
        <v>4664.49</v>
      </c>
      <c r="I699" s="294">
        <v>4952.66</v>
      </c>
      <c r="J699" s="294">
        <v>5150.5200000000004</v>
      </c>
      <c r="K699" s="294">
        <v>5344.72</v>
      </c>
      <c r="L699" s="294">
        <v>5405.94</v>
      </c>
      <c r="M699" s="294">
        <v>5396.19</v>
      </c>
      <c r="N699" s="294">
        <v>5392.65</v>
      </c>
      <c r="O699" s="294">
        <v>5393.96</v>
      </c>
      <c r="P699" s="294">
        <v>5402.96</v>
      </c>
      <c r="Q699" s="294">
        <v>5385.29</v>
      </c>
      <c r="R699" s="294">
        <v>5359.43</v>
      </c>
      <c r="S699" s="294">
        <v>5343.37</v>
      </c>
      <c r="T699" s="294">
        <v>5377.3</v>
      </c>
      <c r="U699" s="294">
        <v>5330.18</v>
      </c>
      <c r="V699" s="294">
        <v>5306.62</v>
      </c>
      <c r="W699" s="294">
        <v>5330.71</v>
      </c>
      <c r="X699" s="294">
        <v>5073.34</v>
      </c>
      <c r="Y699" s="294">
        <v>4893.41</v>
      </c>
    </row>
    <row r="700" spans="1:25" hidden="1" outlineLevel="1">
      <c r="A700" s="314">
        <v>21</v>
      </c>
      <c r="B700" s="294">
        <v>4755.37</v>
      </c>
      <c r="C700" s="294">
        <v>4628.68</v>
      </c>
      <c r="D700" s="294">
        <v>4554.6400000000003</v>
      </c>
      <c r="E700" s="294">
        <v>4490.12</v>
      </c>
      <c r="F700" s="294">
        <v>4464.32</v>
      </c>
      <c r="G700" s="294">
        <v>4586.08</v>
      </c>
      <c r="H700" s="294">
        <v>4686.43</v>
      </c>
      <c r="I700" s="294">
        <v>4900.6400000000003</v>
      </c>
      <c r="J700" s="294">
        <v>5197.37</v>
      </c>
      <c r="K700" s="294">
        <v>5336.97</v>
      </c>
      <c r="L700" s="294">
        <v>5366.36</v>
      </c>
      <c r="M700" s="294">
        <v>5352.32</v>
      </c>
      <c r="N700" s="294">
        <v>5336.57</v>
      </c>
      <c r="O700" s="294">
        <v>5349.18</v>
      </c>
      <c r="P700" s="294">
        <v>5352.4</v>
      </c>
      <c r="Q700" s="294">
        <v>5351.63</v>
      </c>
      <c r="R700" s="294">
        <v>5323.5</v>
      </c>
      <c r="S700" s="294">
        <v>5312.23</v>
      </c>
      <c r="T700" s="294">
        <v>5371.23</v>
      </c>
      <c r="U700" s="294">
        <v>5349.37</v>
      </c>
      <c r="V700" s="294">
        <v>5351.83</v>
      </c>
      <c r="W700" s="294">
        <v>5368.02</v>
      </c>
      <c r="X700" s="294">
        <v>5257.36</v>
      </c>
      <c r="Y700" s="294">
        <v>4970.41</v>
      </c>
    </row>
    <row r="701" spans="1:25" hidden="1" outlineLevel="1">
      <c r="A701" s="314">
        <v>22</v>
      </c>
      <c r="B701" s="294">
        <v>5085.57</v>
      </c>
      <c r="C701" s="294">
        <v>4978.09</v>
      </c>
      <c r="D701" s="294">
        <v>4845.54</v>
      </c>
      <c r="E701" s="294">
        <v>4746.17</v>
      </c>
      <c r="F701" s="294">
        <v>4699.67</v>
      </c>
      <c r="G701" s="294">
        <v>4750.87</v>
      </c>
      <c r="H701" s="294">
        <v>4858.97</v>
      </c>
      <c r="I701" s="294">
        <v>4964.3900000000003</v>
      </c>
      <c r="J701" s="294">
        <v>5121.4799999999996</v>
      </c>
      <c r="K701" s="294">
        <v>5511.96</v>
      </c>
      <c r="L701" s="294">
        <v>5586.95</v>
      </c>
      <c r="M701" s="294">
        <v>5598.32</v>
      </c>
      <c r="N701" s="294">
        <v>5557.24</v>
      </c>
      <c r="O701" s="294">
        <v>5516.39</v>
      </c>
      <c r="P701" s="294">
        <v>5486.84</v>
      </c>
      <c r="Q701" s="294">
        <v>5454.54</v>
      </c>
      <c r="R701" s="294">
        <v>5421.5</v>
      </c>
      <c r="S701" s="294">
        <v>5387.23</v>
      </c>
      <c r="T701" s="294">
        <v>5361.53</v>
      </c>
      <c r="U701" s="294">
        <v>5304.18</v>
      </c>
      <c r="V701" s="294">
        <v>5305.16</v>
      </c>
      <c r="W701" s="294">
        <v>5315.79</v>
      </c>
      <c r="X701" s="294">
        <v>5166.63</v>
      </c>
      <c r="Y701" s="294">
        <v>4979.71</v>
      </c>
    </row>
    <row r="702" spans="1:25" hidden="1" outlineLevel="1">
      <c r="A702" s="314">
        <v>23</v>
      </c>
      <c r="B702" s="294">
        <v>4855.26</v>
      </c>
      <c r="C702" s="294">
        <v>4726.45</v>
      </c>
      <c r="D702" s="294">
        <v>4583.83</v>
      </c>
      <c r="E702" s="294">
        <v>4497.8500000000004</v>
      </c>
      <c r="F702" s="294">
        <v>4455.2</v>
      </c>
      <c r="G702" s="294">
        <v>4497.29</v>
      </c>
      <c r="H702" s="294">
        <v>4500.34</v>
      </c>
      <c r="I702" s="294">
        <v>4733.16</v>
      </c>
      <c r="J702" s="294">
        <v>4903.97</v>
      </c>
      <c r="K702" s="294">
        <v>5130.97</v>
      </c>
      <c r="L702" s="294">
        <v>5577.69</v>
      </c>
      <c r="M702" s="294">
        <v>5330.14</v>
      </c>
      <c r="N702" s="294">
        <v>5328</v>
      </c>
      <c r="O702" s="294">
        <v>5612.81</v>
      </c>
      <c r="P702" s="294">
        <v>5602.51</v>
      </c>
      <c r="Q702" s="294">
        <v>5582.08</v>
      </c>
      <c r="R702" s="294">
        <v>5255.08</v>
      </c>
      <c r="S702" s="294">
        <v>5261.82</v>
      </c>
      <c r="T702" s="294">
        <v>5243.6</v>
      </c>
      <c r="U702" s="294">
        <v>5227.6000000000004</v>
      </c>
      <c r="V702" s="294">
        <v>5240.5600000000004</v>
      </c>
      <c r="W702" s="294">
        <v>5235.5200000000004</v>
      </c>
      <c r="X702" s="294">
        <v>5086.33</v>
      </c>
      <c r="Y702" s="294">
        <v>4928.6099999999997</v>
      </c>
    </row>
    <row r="703" spans="1:25" hidden="1" outlineLevel="1">
      <c r="A703" s="314">
        <v>24</v>
      </c>
      <c r="B703" s="294">
        <v>4787.42</v>
      </c>
      <c r="C703" s="294">
        <v>4656.3900000000003</v>
      </c>
      <c r="D703" s="294">
        <v>4596.74</v>
      </c>
      <c r="E703" s="294">
        <v>4528.82</v>
      </c>
      <c r="F703" s="294">
        <v>4504.42</v>
      </c>
      <c r="G703" s="294">
        <v>4639.1099999999997</v>
      </c>
      <c r="H703" s="294">
        <v>4808.82</v>
      </c>
      <c r="I703" s="294">
        <v>4857.93</v>
      </c>
      <c r="J703" s="294">
        <v>5131.07</v>
      </c>
      <c r="K703" s="294">
        <v>5554.71</v>
      </c>
      <c r="L703" s="294">
        <v>5659.59</v>
      </c>
      <c r="M703" s="294">
        <v>5659.01</v>
      </c>
      <c r="N703" s="294">
        <v>5698.24</v>
      </c>
      <c r="O703" s="294">
        <v>5701.7</v>
      </c>
      <c r="P703" s="294">
        <v>5689.15</v>
      </c>
      <c r="Q703" s="294">
        <v>5682.58</v>
      </c>
      <c r="R703" s="294">
        <v>5675.97</v>
      </c>
      <c r="S703" s="294">
        <v>5675.17</v>
      </c>
      <c r="T703" s="294">
        <v>5603.5</v>
      </c>
      <c r="U703" s="294">
        <v>5593.87</v>
      </c>
      <c r="V703" s="294">
        <v>5552.21</v>
      </c>
      <c r="W703" s="294">
        <v>5543.69</v>
      </c>
      <c r="X703" s="294">
        <v>5032.2299999999996</v>
      </c>
      <c r="Y703" s="294">
        <v>4859.3900000000003</v>
      </c>
    </row>
    <row r="704" spans="1:25" hidden="1" outlineLevel="1">
      <c r="A704" s="314">
        <v>25</v>
      </c>
      <c r="B704" s="294">
        <v>4662.26</v>
      </c>
      <c r="C704" s="294">
        <v>4541.8999999999996</v>
      </c>
      <c r="D704" s="294">
        <v>4429.3999999999996</v>
      </c>
      <c r="E704" s="294">
        <v>4384.01</v>
      </c>
      <c r="F704" s="294">
        <v>4360.71</v>
      </c>
      <c r="G704" s="294">
        <v>4496.46</v>
      </c>
      <c r="H704" s="294">
        <v>4592.3900000000003</v>
      </c>
      <c r="I704" s="294">
        <v>4808.3</v>
      </c>
      <c r="J704" s="294">
        <v>4887.92</v>
      </c>
      <c r="K704" s="294">
        <v>5115.26</v>
      </c>
      <c r="L704" s="294">
        <v>5173.6499999999996</v>
      </c>
      <c r="M704" s="294">
        <v>5130.51</v>
      </c>
      <c r="N704" s="294">
        <v>5105.12</v>
      </c>
      <c r="O704" s="294">
        <v>5133.1000000000004</v>
      </c>
      <c r="P704" s="294">
        <v>5179.6899999999996</v>
      </c>
      <c r="Q704" s="294">
        <v>5171.76</v>
      </c>
      <c r="R704" s="294">
        <v>5161.08</v>
      </c>
      <c r="S704" s="294">
        <v>5150.45</v>
      </c>
      <c r="T704" s="294">
        <v>5105.87</v>
      </c>
      <c r="U704" s="294">
        <v>5047.33</v>
      </c>
      <c r="V704" s="294">
        <v>5024.71</v>
      </c>
      <c r="W704" s="294">
        <v>5020.68</v>
      </c>
      <c r="X704" s="294">
        <v>4902.84</v>
      </c>
      <c r="Y704" s="294">
        <v>4790.68</v>
      </c>
    </row>
    <row r="705" spans="1:25" hidden="1" outlineLevel="1">
      <c r="A705" s="314">
        <v>26</v>
      </c>
      <c r="B705" s="294">
        <v>4758.92</v>
      </c>
      <c r="C705" s="294">
        <v>4649.2</v>
      </c>
      <c r="D705" s="294">
        <v>4549.5200000000004</v>
      </c>
      <c r="E705" s="294">
        <v>4452.0600000000004</v>
      </c>
      <c r="F705" s="294">
        <v>4450.71</v>
      </c>
      <c r="G705" s="294">
        <v>4582.09</v>
      </c>
      <c r="H705" s="294">
        <v>4686.1099999999997</v>
      </c>
      <c r="I705" s="294">
        <v>4886.96</v>
      </c>
      <c r="J705" s="294">
        <v>5061.28</v>
      </c>
      <c r="K705" s="294">
        <v>5052.97</v>
      </c>
      <c r="L705" s="294">
        <v>5079.2299999999996</v>
      </c>
      <c r="M705" s="294">
        <v>5076.83</v>
      </c>
      <c r="N705" s="294">
        <v>5062.1400000000003</v>
      </c>
      <c r="O705" s="294">
        <v>5341.94</v>
      </c>
      <c r="P705" s="294">
        <v>5411.59</v>
      </c>
      <c r="Q705" s="294">
        <v>5400.46</v>
      </c>
      <c r="R705" s="294">
        <v>5412.77</v>
      </c>
      <c r="S705" s="294">
        <v>5390.88</v>
      </c>
      <c r="T705" s="294">
        <v>5322.73</v>
      </c>
      <c r="U705" s="294">
        <v>5274.71</v>
      </c>
      <c r="V705" s="294">
        <v>5207.8</v>
      </c>
      <c r="W705" s="294">
        <v>5160.17</v>
      </c>
      <c r="X705" s="294">
        <v>5029.18</v>
      </c>
      <c r="Y705" s="294">
        <v>4867.62</v>
      </c>
    </row>
    <row r="706" spans="1:25" hidden="1" outlineLevel="1">
      <c r="A706" s="314">
        <v>27</v>
      </c>
      <c r="B706" s="294">
        <v>4740.01</v>
      </c>
      <c r="C706" s="294">
        <v>4593.4399999999996</v>
      </c>
      <c r="D706" s="294">
        <v>4467.7299999999996</v>
      </c>
      <c r="E706" s="294">
        <v>4374.6899999999996</v>
      </c>
      <c r="F706" s="294">
        <v>4351.21</v>
      </c>
      <c r="G706" s="294">
        <v>4524.5200000000004</v>
      </c>
      <c r="H706" s="294">
        <v>4732.51</v>
      </c>
      <c r="I706" s="294">
        <v>4857.26</v>
      </c>
      <c r="J706" s="294">
        <v>5162.3100000000004</v>
      </c>
      <c r="K706" s="294">
        <v>5262.32</v>
      </c>
      <c r="L706" s="294">
        <v>5284.91</v>
      </c>
      <c r="M706" s="294">
        <v>5303.51</v>
      </c>
      <c r="N706" s="294">
        <v>5335.47</v>
      </c>
      <c r="O706" s="294">
        <v>5340.04</v>
      </c>
      <c r="P706" s="294">
        <v>5305.77</v>
      </c>
      <c r="Q706" s="294">
        <v>5302.65</v>
      </c>
      <c r="R706" s="294">
        <v>5267.9</v>
      </c>
      <c r="S706" s="294">
        <v>5264.15</v>
      </c>
      <c r="T706" s="294">
        <v>5244.59</v>
      </c>
      <c r="U706" s="294">
        <v>5192.6099999999997</v>
      </c>
      <c r="V706" s="294">
        <v>5152.6099999999997</v>
      </c>
      <c r="W706" s="294">
        <v>5138.0200000000004</v>
      </c>
      <c r="X706" s="294">
        <v>5037.1000000000004</v>
      </c>
      <c r="Y706" s="294">
        <v>4835.43</v>
      </c>
    </row>
    <row r="707" spans="1:25" hidden="1" outlineLevel="1">
      <c r="A707" s="314">
        <v>28</v>
      </c>
      <c r="B707" s="294">
        <v>4666.5600000000004</v>
      </c>
      <c r="C707" s="294">
        <v>4525.33</v>
      </c>
      <c r="D707" s="294">
        <v>4408.25</v>
      </c>
      <c r="E707" s="294">
        <v>4348.7299999999996</v>
      </c>
      <c r="F707" s="294">
        <v>4328.41</v>
      </c>
      <c r="G707" s="294">
        <v>4486</v>
      </c>
      <c r="H707" s="294">
        <v>4653.34</v>
      </c>
      <c r="I707" s="294">
        <v>4845.33</v>
      </c>
      <c r="J707" s="294">
        <v>5020.3500000000004</v>
      </c>
      <c r="K707" s="294">
        <v>5253.49</v>
      </c>
      <c r="L707" s="294">
        <v>5291.32</v>
      </c>
      <c r="M707" s="294">
        <v>5302.78</v>
      </c>
      <c r="N707" s="294">
        <v>5278.93</v>
      </c>
      <c r="O707" s="294">
        <v>5325.9</v>
      </c>
      <c r="P707" s="294">
        <v>5287.98</v>
      </c>
      <c r="Q707" s="294">
        <v>5275.42</v>
      </c>
      <c r="R707" s="294">
        <v>5294.05</v>
      </c>
      <c r="S707" s="294">
        <v>5272.24</v>
      </c>
      <c r="T707" s="294">
        <v>5245.25</v>
      </c>
      <c r="U707" s="294">
        <v>5168.8</v>
      </c>
      <c r="V707" s="294">
        <v>5176.7700000000004</v>
      </c>
      <c r="W707" s="294">
        <v>5177.04</v>
      </c>
      <c r="X707" s="294">
        <v>5047.58</v>
      </c>
      <c r="Y707" s="294">
        <v>4912.5600000000004</v>
      </c>
    </row>
    <row r="708" spans="1:25" hidden="1" outlineLevel="1">
      <c r="A708" s="314">
        <v>29</v>
      </c>
      <c r="B708" s="294">
        <v>4841.34</v>
      </c>
      <c r="C708" s="294">
        <v>4706.18</v>
      </c>
      <c r="D708" s="294">
        <v>4611.6899999999996</v>
      </c>
      <c r="E708" s="294">
        <v>4524.63</v>
      </c>
      <c r="F708" s="294">
        <v>4490.26</v>
      </c>
      <c r="G708" s="294">
        <v>4547.18</v>
      </c>
      <c r="H708" s="294">
        <v>4535.2299999999996</v>
      </c>
      <c r="I708" s="294">
        <v>4819.0600000000004</v>
      </c>
      <c r="J708" s="294">
        <v>4916.43</v>
      </c>
      <c r="K708" s="294">
        <v>5169.4799999999996</v>
      </c>
      <c r="L708" s="294">
        <v>5333.95</v>
      </c>
      <c r="M708" s="294">
        <v>5377.68</v>
      </c>
      <c r="N708" s="294">
        <v>5363.43</v>
      </c>
      <c r="O708" s="294">
        <v>5354.69</v>
      </c>
      <c r="P708" s="294">
        <v>5330.37</v>
      </c>
      <c r="Q708" s="294">
        <v>5292.61</v>
      </c>
      <c r="R708" s="294">
        <v>5277.89</v>
      </c>
      <c r="S708" s="294">
        <v>5276.9</v>
      </c>
      <c r="T708" s="294">
        <v>5285.15</v>
      </c>
      <c r="U708" s="294">
        <v>5142.92</v>
      </c>
      <c r="V708" s="294">
        <v>5180.62</v>
      </c>
      <c r="W708" s="294">
        <v>5167.01</v>
      </c>
      <c r="X708" s="294">
        <v>5097.57</v>
      </c>
      <c r="Y708" s="294">
        <v>4957.6899999999996</v>
      </c>
    </row>
    <row r="709" spans="1:25" hidden="1" outlineLevel="1">
      <c r="A709" s="314">
        <v>30</v>
      </c>
      <c r="B709" s="294">
        <v>4841.13</v>
      </c>
      <c r="C709" s="294">
        <v>4686.08</v>
      </c>
      <c r="D709" s="294">
        <v>4586.8500000000004</v>
      </c>
      <c r="E709" s="294">
        <v>4536.26</v>
      </c>
      <c r="F709" s="294">
        <v>4495.2</v>
      </c>
      <c r="G709" s="294">
        <v>4517.03</v>
      </c>
      <c r="H709" s="294">
        <v>4543.09</v>
      </c>
      <c r="I709" s="294">
        <v>4770.4399999999996</v>
      </c>
      <c r="J709" s="294">
        <v>4921.1000000000004</v>
      </c>
      <c r="K709" s="294">
        <v>5228.63</v>
      </c>
      <c r="L709" s="294">
        <v>5358.09</v>
      </c>
      <c r="M709" s="294">
        <v>5369.51</v>
      </c>
      <c r="N709" s="294">
        <v>5403.24</v>
      </c>
      <c r="O709" s="294">
        <v>5391.26</v>
      </c>
      <c r="P709" s="294">
        <v>5417.78</v>
      </c>
      <c r="Q709" s="294">
        <v>5447.14</v>
      </c>
      <c r="R709" s="294">
        <v>5441.92</v>
      </c>
      <c r="S709" s="294">
        <v>5386.05</v>
      </c>
      <c r="T709" s="294">
        <v>5399.04</v>
      </c>
      <c r="U709" s="294">
        <v>5317.21</v>
      </c>
      <c r="V709" s="294">
        <v>5336.95</v>
      </c>
      <c r="W709" s="294">
        <v>5316.3</v>
      </c>
      <c r="X709" s="294">
        <v>5206.5</v>
      </c>
      <c r="Y709" s="294">
        <v>4998.38</v>
      </c>
    </row>
    <row r="710" spans="1:25" hidden="1" outlineLevel="1">
      <c r="A710" s="314">
        <v>31</v>
      </c>
      <c r="B710" s="294">
        <v>4810.0200000000004</v>
      </c>
      <c r="C710" s="294">
        <v>4662.33</v>
      </c>
      <c r="D710" s="294">
        <v>4583.3900000000003</v>
      </c>
      <c r="E710" s="294">
        <v>4555.8900000000003</v>
      </c>
      <c r="F710" s="294">
        <v>4545.57</v>
      </c>
      <c r="G710" s="294">
        <v>4586.0600000000004</v>
      </c>
      <c r="H710" s="294">
        <v>4775.78</v>
      </c>
      <c r="I710" s="294">
        <v>4929.87</v>
      </c>
      <c r="J710" s="294">
        <v>5178.95</v>
      </c>
      <c r="K710" s="294">
        <v>5321.92</v>
      </c>
      <c r="L710" s="294">
        <v>5402.16</v>
      </c>
      <c r="M710" s="294">
        <v>5430.56</v>
      </c>
      <c r="N710" s="294">
        <v>5435.52</v>
      </c>
      <c r="O710" s="294">
        <v>5390.39</v>
      </c>
      <c r="P710" s="294">
        <v>5462.56</v>
      </c>
      <c r="Q710" s="294">
        <v>5448.29</v>
      </c>
      <c r="R710" s="294">
        <v>5408.9</v>
      </c>
      <c r="S710" s="294">
        <v>5357.39</v>
      </c>
      <c r="T710" s="294">
        <v>5304.41</v>
      </c>
      <c r="U710" s="294">
        <v>5204.87</v>
      </c>
      <c r="V710" s="294">
        <v>5187.05</v>
      </c>
      <c r="W710" s="294">
        <v>5181.63</v>
      </c>
      <c r="X710" s="294">
        <v>4949.3999999999996</v>
      </c>
      <c r="Y710" s="294">
        <v>4818.08</v>
      </c>
    </row>
    <row r="711" spans="1:25" collapsed="1">
      <c r="A711" s="304"/>
      <c r="B711" s="552"/>
      <c r="C711" s="552"/>
      <c r="D711" s="552"/>
      <c r="E711" s="552"/>
      <c r="F711" s="552"/>
      <c r="G711" s="552"/>
      <c r="H711" s="552"/>
      <c r="I711" s="552"/>
      <c r="J711" s="552"/>
      <c r="K711" s="552"/>
      <c r="L711" s="552"/>
      <c r="M711" s="552"/>
      <c r="N711" s="552"/>
      <c r="O711" s="552"/>
      <c r="P711" s="552"/>
      <c r="Q711" s="552"/>
      <c r="R711" s="552"/>
      <c r="S711" s="552"/>
      <c r="T711" s="552"/>
      <c r="U711" s="552"/>
      <c r="V711" s="552"/>
      <c r="W711" s="552"/>
      <c r="X711" s="552"/>
      <c r="Y711" s="552"/>
    </row>
    <row r="712" spans="1:25">
      <c r="A712" s="406" t="s">
        <v>208</v>
      </c>
      <c r="B712" s="408" t="s">
        <v>219</v>
      </c>
      <c r="C712" s="408"/>
      <c r="D712" s="408"/>
      <c r="E712" s="408"/>
      <c r="F712" s="408"/>
      <c r="G712" s="408"/>
      <c r="H712" s="408"/>
      <c r="I712" s="408"/>
      <c r="J712" s="408"/>
      <c r="K712" s="408"/>
      <c r="L712" s="408"/>
      <c r="M712" s="408"/>
      <c r="N712" s="408"/>
      <c r="O712" s="408"/>
      <c r="P712" s="408"/>
      <c r="Q712" s="408"/>
      <c r="R712" s="408"/>
      <c r="S712" s="408"/>
      <c r="T712" s="408"/>
      <c r="U712" s="408"/>
      <c r="V712" s="408"/>
      <c r="W712" s="408"/>
      <c r="X712" s="408"/>
      <c r="Y712" s="408"/>
    </row>
    <row r="713" spans="1:25" ht="30" hidden="1" outlineLevel="1">
      <c r="A713" s="406"/>
      <c r="B713" s="551" t="s">
        <v>1</v>
      </c>
      <c r="C713" s="551" t="s">
        <v>2</v>
      </c>
      <c r="D713" s="551" t="s">
        <v>3</v>
      </c>
      <c r="E713" s="551" t="s">
        <v>4</v>
      </c>
      <c r="F713" s="551" t="s">
        <v>5</v>
      </c>
      <c r="G713" s="551" t="s">
        <v>6</v>
      </c>
      <c r="H713" s="551" t="s">
        <v>7</v>
      </c>
      <c r="I713" s="551" t="s">
        <v>8</v>
      </c>
      <c r="J713" s="551" t="s">
        <v>9</v>
      </c>
      <c r="K713" s="551" t="s">
        <v>10</v>
      </c>
      <c r="L713" s="551" t="s">
        <v>11</v>
      </c>
      <c r="M713" s="551" t="s">
        <v>12</v>
      </c>
      <c r="N713" s="551" t="s">
        <v>13</v>
      </c>
      <c r="O713" s="551" t="s">
        <v>14</v>
      </c>
      <c r="P713" s="551" t="s">
        <v>15</v>
      </c>
      <c r="Q713" s="551" t="s">
        <v>16</v>
      </c>
      <c r="R713" s="551" t="s">
        <v>17</v>
      </c>
      <c r="S713" s="551" t="s">
        <v>18</v>
      </c>
      <c r="T713" s="551" t="s">
        <v>19</v>
      </c>
      <c r="U713" s="551" t="s">
        <v>20</v>
      </c>
      <c r="V713" s="551" t="s">
        <v>21</v>
      </c>
      <c r="W713" s="551" t="s">
        <v>22</v>
      </c>
      <c r="X713" s="551" t="s">
        <v>23</v>
      </c>
      <c r="Y713" s="551" t="s">
        <v>24</v>
      </c>
    </row>
    <row r="714" spans="1:25" hidden="1" outlineLevel="1">
      <c r="A714" s="314">
        <v>1</v>
      </c>
      <c r="B714" s="294">
        <v>102.93</v>
      </c>
      <c r="C714" s="294">
        <v>71.900000000000006</v>
      </c>
      <c r="D714" s="294">
        <v>17.71</v>
      </c>
      <c r="E714" s="294">
        <v>29.96</v>
      </c>
      <c r="F714" s="294">
        <v>68.349999999999994</v>
      </c>
      <c r="G714" s="294">
        <v>164.73</v>
      </c>
      <c r="H714" s="294">
        <v>247.75</v>
      </c>
      <c r="I714" s="294">
        <v>68.680000000000007</v>
      </c>
      <c r="J714" s="294">
        <v>217.78</v>
      </c>
      <c r="K714" s="294">
        <v>115.16</v>
      </c>
      <c r="L714" s="294">
        <v>49.54</v>
      </c>
      <c r="M714" s="294">
        <v>0</v>
      </c>
      <c r="N714" s="294">
        <v>0</v>
      </c>
      <c r="O714" s="294">
        <v>0</v>
      </c>
      <c r="P714" s="294">
        <v>23.86</v>
      </c>
      <c r="Q714" s="294">
        <v>22.24</v>
      </c>
      <c r="R714" s="294">
        <v>64.97</v>
      </c>
      <c r="S714" s="294">
        <v>0</v>
      </c>
      <c r="T714" s="294">
        <v>105.72</v>
      </c>
      <c r="U714" s="294">
        <v>4.55</v>
      </c>
      <c r="V714" s="294">
        <v>203.41</v>
      </c>
      <c r="W714" s="294">
        <v>0</v>
      </c>
      <c r="X714" s="294">
        <v>0</v>
      </c>
      <c r="Y714" s="294">
        <v>0</v>
      </c>
    </row>
    <row r="715" spans="1:25" hidden="1" outlineLevel="1">
      <c r="A715" s="314">
        <v>2</v>
      </c>
      <c r="B715" s="294">
        <v>0</v>
      </c>
      <c r="C715" s="294">
        <v>0</v>
      </c>
      <c r="D715" s="294">
        <v>0</v>
      </c>
      <c r="E715" s="294">
        <v>0</v>
      </c>
      <c r="F715" s="294">
        <v>0</v>
      </c>
      <c r="G715" s="294">
        <v>0</v>
      </c>
      <c r="H715" s="294">
        <v>0.06</v>
      </c>
      <c r="I715" s="294">
        <v>150.78</v>
      </c>
      <c r="J715" s="294">
        <v>18.66</v>
      </c>
      <c r="K715" s="294">
        <v>86.57</v>
      </c>
      <c r="L715" s="294">
        <v>0</v>
      </c>
      <c r="M715" s="294">
        <v>15.89</v>
      </c>
      <c r="N715" s="294">
        <v>31.78</v>
      </c>
      <c r="O715" s="294">
        <v>32.39</v>
      </c>
      <c r="P715" s="294">
        <v>8.8699999999999992</v>
      </c>
      <c r="Q715" s="294">
        <v>19.420000000000002</v>
      </c>
      <c r="R715" s="294">
        <v>43.33</v>
      </c>
      <c r="S715" s="294">
        <v>72.48</v>
      </c>
      <c r="T715" s="294">
        <v>96.16</v>
      </c>
      <c r="U715" s="294">
        <v>127.77</v>
      </c>
      <c r="V715" s="294">
        <v>73.930000000000007</v>
      </c>
      <c r="W715" s="294">
        <v>82.06</v>
      </c>
      <c r="X715" s="294">
        <v>0</v>
      </c>
      <c r="Y715" s="294">
        <v>0</v>
      </c>
    </row>
    <row r="716" spans="1:25" hidden="1" outlineLevel="1">
      <c r="A716" s="314">
        <v>3</v>
      </c>
      <c r="B716" s="294">
        <v>0</v>
      </c>
      <c r="C716" s="294">
        <v>0</v>
      </c>
      <c r="D716" s="294">
        <v>32.19</v>
      </c>
      <c r="E716" s="294">
        <v>0</v>
      </c>
      <c r="F716" s="294">
        <v>0</v>
      </c>
      <c r="G716" s="294">
        <v>114.32</v>
      </c>
      <c r="H716" s="294">
        <v>100.96</v>
      </c>
      <c r="I716" s="294">
        <v>90.76</v>
      </c>
      <c r="J716" s="294">
        <v>199.28</v>
      </c>
      <c r="K716" s="294">
        <v>33.549999999999997</v>
      </c>
      <c r="L716" s="294">
        <v>0</v>
      </c>
      <c r="M716" s="294">
        <v>0</v>
      </c>
      <c r="N716" s="294">
        <v>0</v>
      </c>
      <c r="O716" s="294">
        <v>0</v>
      </c>
      <c r="P716" s="294">
        <v>0.98</v>
      </c>
      <c r="Q716" s="294">
        <v>1.51</v>
      </c>
      <c r="R716" s="294">
        <v>80.209999999999994</v>
      </c>
      <c r="S716" s="294">
        <v>64.22</v>
      </c>
      <c r="T716" s="294">
        <v>76.959999999999994</v>
      </c>
      <c r="U716" s="294">
        <v>0</v>
      </c>
      <c r="V716" s="294">
        <v>0.14000000000000001</v>
      </c>
      <c r="W716" s="294">
        <v>0</v>
      </c>
      <c r="X716" s="294">
        <v>0</v>
      </c>
      <c r="Y716" s="294">
        <v>0</v>
      </c>
    </row>
    <row r="717" spans="1:25" hidden="1" outlineLevel="1">
      <c r="A717" s="314">
        <v>4</v>
      </c>
      <c r="B717" s="294">
        <v>0</v>
      </c>
      <c r="C717" s="294">
        <v>0</v>
      </c>
      <c r="D717" s="294">
        <v>0</v>
      </c>
      <c r="E717" s="294">
        <v>0</v>
      </c>
      <c r="F717" s="294">
        <v>0</v>
      </c>
      <c r="G717" s="294">
        <v>158.78</v>
      </c>
      <c r="H717" s="294">
        <v>2.52</v>
      </c>
      <c r="I717" s="294">
        <v>0</v>
      </c>
      <c r="J717" s="294">
        <v>139.31</v>
      </c>
      <c r="K717" s="294">
        <v>0</v>
      </c>
      <c r="L717" s="294">
        <v>37.950000000000003</v>
      </c>
      <c r="M717" s="294">
        <v>0.53</v>
      </c>
      <c r="N717" s="294">
        <v>39.53</v>
      </c>
      <c r="O717" s="294">
        <v>39.119999999999997</v>
      </c>
      <c r="P717" s="294">
        <v>114.61</v>
      </c>
      <c r="Q717" s="294">
        <v>118.02</v>
      </c>
      <c r="R717" s="294">
        <v>134.24</v>
      </c>
      <c r="S717" s="294">
        <v>81.64</v>
      </c>
      <c r="T717" s="294">
        <v>81.48</v>
      </c>
      <c r="U717" s="294">
        <v>4.1900000000000004</v>
      </c>
      <c r="V717" s="294">
        <v>14.27</v>
      </c>
      <c r="W717" s="294">
        <v>0</v>
      </c>
      <c r="X717" s="294">
        <v>0</v>
      </c>
      <c r="Y717" s="294">
        <v>0</v>
      </c>
    </row>
    <row r="718" spans="1:25" hidden="1" outlineLevel="1">
      <c r="A718" s="314">
        <v>5</v>
      </c>
      <c r="B718" s="294">
        <v>0</v>
      </c>
      <c r="C718" s="294">
        <v>0</v>
      </c>
      <c r="D718" s="294">
        <v>0</v>
      </c>
      <c r="E718" s="294">
        <v>0</v>
      </c>
      <c r="F718" s="294">
        <v>19.399999999999999</v>
      </c>
      <c r="G718" s="294">
        <v>170.08</v>
      </c>
      <c r="H718" s="294">
        <v>151.36000000000001</v>
      </c>
      <c r="I718" s="294">
        <v>4.59</v>
      </c>
      <c r="J718" s="294">
        <v>0</v>
      </c>
      <c r="K718" s="294">
        <v>0.46</v>
      </c>
      <c r="L718" s="294">
        <v>0.1</v>
      </c>
      <c r="M718" s="294">
        <v>0</v>
      </c>
      <c r="N718" s="294">
        <v>0.14000000000000001</v>
      </c>
      <c r="O718" s="294">
        <v>8.1999999999999993</v>
      </c>
      <c r="P718" s="294">
        <v>98.97</v>
      </c>
      <c r="Q718" s="294">
        <v>226.11</v>
      </c>
      <c r="R718" s="294">
        <v>160.85</v>
      </c>
      <c r="S718" s="294">
        <v>114.22</v>
      </c>
      <c r="T718" s="294">
        <v>83.99</v>
      </c>
      <c r="U718" s="294">
        <v>97.79</v>
      </c>
      <c r="V718" s="294">
        <v>158.91</v>
      </c>
      <c r="W718" s="294">
        <v>83.31</v>
      </c>
      <c r="X718" s="294">
        <v>0</v>
      </c>
      <c r="Y718" s="294">
        <v>0</v>
      </c>
    </row>
    <row r="719" spans="1:25" hidden="1" outlineLevel="1">
      <c r="A719" s="314">
        <v>6</v>
      </c>
      <c r="B719" s="294">
        <v>0</v>
      </c>
      <c r="C719" s="294">
        <v>0</v>
      </c>
      <c r="D719" s="294">
        <v>0</v>
      </c>
      <c r="E719" s="294">
        <v>0</v>
      </c>
      <c r="F719" s="294">
        <v>0</v>
      </c>
      <c r="G719" s="294">
        <v>0</v>
      </c>
      <c r="H719" s="294">
        <v>238.63</v>
      </c>
      <c r="I719" s="294">
        <v>0</v>
      </c>
      <c r="J719" s="294">
        <v>189.88</v>
      </c>
      <c r="K719" s="294">
        <v>3.63</v>
      </c>
      <c r="L719" s="294">
        <v>26.54</v>
      </c>
      <c r="M719" s="294">
        <v>47.57</v>
      </c>
      <c r="N719" s="294">
        <v>101.05</v>
      </c>
      <c r="O719" s="294">
        <v>71.94</v>
      </c>
      <c r="P719" s="294">
        <v>211.6</v>
      </c>
      <c r="Q719" s="294">
        <v>335.33</v>
      </c>
      <c r="R719" s="294">
        <v>475.81</v>
      </c>
      <c r="S719" s="294">
        <v>153.86000000000001</v>
      </c>
      <c r="T719" s="294">
        <v>154.75</v>
      </c>
      <c r="U719" s="294">
        <v>197.12</v>
      </c>
      <c r="V719" s="294">
        <v>242.02</v>
      </c>
      <c r="W719" s="294">
        <v>199.32</v>
      </c>
      <c r="X719" s="294">
        <v>73.78</v>
      </c>
      <c r="Y719" s="294">
        <v>36.92</v>
      </c>
    </row>
    <row r="720" spans="1:25" hidden="1" outlineLevel="1">
      <c r="A720" s="314">
        <v>7</v>
      </c>
      <c r="B720" s="294">
        <v>107.66</v>
      </c>
      <c r="C720" s="294">
        <v>25.32</v>
      </c>
      <c r="D720" s="294">
        <v>31.19</v>
      </c>
      <c r="E720" s="294">
        <v>20.420000000000002</v>
      </c>
      <c r="F720" s="294">
        <v>39.380000000000003</v>
      </c>
      <c r="G720" s="294">
        <v>212.83</v>
      </c>
      <c r="H720" s="294">
        <v>203.76</v>
      </c>
      <c r="I720" s="294">
        <v>166.8</v>
      </c>
      <c r="J720" s="294">
        <v>263.37</v>
      </c>
      <c r="K720" s="294">
        <v>99.01</v>
      </c>
      <c r="L720" s="294">
        <v>50.37</v>
      </c>
      <c r="M720" s="294">
        <v>48.49</v>
      </c>
      <c r="N720" s="294">
        <v>107.13</v>
      </c>
      <c r="O720" s="294">
        <v>153.25</v>
      </c>
      <c r="P720" s="294">
        <v>242.13</v>
      </c>
      <c r="Q720" s="294">
        <v>149.41</v>
      </c>
      <c r="R720" s="294">
        <v>87.66</v>
      </c>
      <c r="S720" s="294">
        <v>43.73</v>
      </c>
      <c r="T720" s="294">
        <v>7.4</v>
      </c>
      <c r="U720" s="294">
        <v>0</v>
      </c>
      <c r="V720" s="294">
        <v>0</v>
      </c>
      <c r="W720" s="294">
        <v>0</v>
      </c>
      <c r="X720" s="294">
        <v>0</v>
      </c>
      <c r="Y720" s="294">
        <v>0</v>
      </c>
    </row>
    <row r="721" spans="1:25" hidden="1" outlineLevel="1">
      <c r="A721" s="314">
        <v>8</v>
      </c>
      <c r="B721" s="294">
        <v>0</v>
      </c>
      <c r="C721" s="294">
        <v>0</v>
      </c>
      <c r="D721" s="294">
        <v>0</v>
      </c>
      <c r="E721" s="294">
        <v>0</v>
      </c>
      <c r="F721" s="294">
        <v>42.15</v>
      </c>
      <c r="G721" s="294">
        <v>77.010000000000005</v>
      </c>
      <c r="H721" s="294">
        <v>71.28</v>
      </c>
      <c r="I721" s="294">
        <v>97.74</v>
      </c>
      <c r="J721" s="294">
        <v>242.08</v>
      </c>
      <c r="K721" s="294">
        <v>110.2</v>
      </c>
      <c r="L721" s="294">
        <v>53.31</v>
      </c>
      <c r="M721" s="294">
        <v>36.76</v>
      </c>
      <c r="N721" s="294">
        <v>50.6</v>
      </c>
      <c r="O721" s="294">
        <v>0</v>
      </c>
      <c r="P721" s="294">
        <v>0</v>
      </c>
      <c r="Q721" s="294">
        <v>0</v>
      </c>
      <c r="R721" s="294">
        <v>0</v>
      </c>
      <c r="S721" s="294">
        <v>125.99</v>
      </c>
      <c r="T721" s="294">
        <v>0</v>
      </c>
      <c r="U721" s="294">
        <v>0</v>
      </c>
      <c r="V721" s="294">
        <v>0</v>
      </c>
      <c r="W721" s="294">
        <v>0</v>
      </c>
      <c r="X721" s="294">
        <v>0</v>
      </c>
      <c r="Y721" s="294">
        <v>0</v>
      </c>
    </row>
    <row r="722" spans="1:25" hidden="1" outlineLevel="1">
      <c r="A722" s="314">
        <v>9</v>
      </c>
      <c r="B722" s="294">
        <v>0</v>
      </c>
      <c r="C722" s="294">
        <v>0</v>
      </c>
      <c r="D722" s="294">
        <v>0</v>
      </c>
      <c r="E722" s="294">
        <v>0</v>
      </c>
      <c r="F722" s="294">
        <v>0</v>
      </c>
      <c r="G722" s="294">
        <v>72.569999999999993</v>
      </c>
      <c r="H722" s="294">
        <v>0</v>
      </c>
      <c r="I722" s="294">
        <v>5.16</v>
      </c>
      <c r="J722" s="294">
        <v>113.35</v>
      </c>
      <c r="K722" s="294">
        <v>109.5</v>
      </c>
      <c r="L722" s="294">
        <v>18.329999999999998</v>
      </c>
      <c r="M722" s="294">
        <v>9.26</v>
      </c>
      <c r="N722" s="294">
        <v>12.52</v>
      </c>
      <c r="O722" s="294">
        <v>21.09</v>
      </c>
      <c r="P722" s="294">
        <v>26.05</v>
      </c>
      <c r="Q722" s="294">
        <v>18.399999999999999</v>
      </c>
      <c r="R722" s="294">
        <v>16.89</v>
      </c>
      <c r="S722" s="294">
        <v>0</v>
      </c>
      <c r="T722" s="294">
        <v>0</v>
      </c>
      <c r="U722" s="294">
        <v>0</v>
      </c>
      <c r="V722" s="294">
        <v>0</v>
      </c>
      <c r="W722" s="294">
        <v>0</v>
      </c>
      <c r="X722" s="294">
        <v>0</v>
      </c>
      <c r="Y722" s="294">
        <v>0</v>
      </c>
    </row>
    <row r="723" spans="1:25" hidden="1" outlineLevel="1">
      <c r="A723" s="314">
        <v>10</v>
      </c>
      <c r="B723" s="294">
        <v>0</v>
      </c>
      <c r="C723" s="294">
        <v>0</v>
      </c>
      <c r="D723" s="294">
        <v>0</v>
      </c>
      <c r="E723" s="294">
        <v>0</v>
      </c>
      <c r="F723" s="294">
        <v>0</v>
      </c>
      <c r="G723" s="294">
        <v>108.45</v>
      </c>
      <c r="H723" s="294">
        <v>95.44</v>
      </c>
      <c r="I723" s="294">
        <v>0</v>
      </c>
      <c r="J723" s="294">
        <v>73.47</v>
      </c>
      <c r="K723" s="294">
        <v>14.56</v>
      </c>
      <c r="L723" s="294">
        <v>0</v>
      </c>
      <c r="M723" s="294">
        <v>0</v>
      </c>
      <c r="N723" s="294">
        <v>0</v>
      </c>
      <c r="O723" s="294">
        <v>0</v>
      </c>
      <c r="P723" s="294">
        <v>0</v>
      </c>
      <c r="Q723" s="294">
        <v>0</v>
      </c>
      <c r="R723" s="294">
        <v>0</v>
      </c>
      <c r="S723" s="294">
        <v>0</v>
      </c>
      <c r="T723" s="294">
        <v>0</v>
      </c>
      <c r="U723" s="294">
        <v>0</v>
      </c>
      <c r="V723" s="294">
        <v>0</v>
      </c>
      <c r="W723" s="294">
        <v>0</v>
      </c>
      <c r="X723" s="294">
        <v>0</v>
      </c>
      <c r="Y723" s="294">
        <v>0</v>
      </c>
    </row>
    <row r="724" spans="1:25" hidden="1" outlineLevel="1">
      <c r="A724" s="314">
        <v>11</v>
      </c>
      <c r="B724" s="294">
        <v>0</v>
      </c>
      <c r="C724" s="294">
        <v>0</v>
      </c>
      <c r="D724" s="294">
        <v>0</v>
      </c>
      <c r="E724" s="294">
        <v>0</v>
      </c>
      <c r="F724" s="294">
        <v>0</v>
      </c>
      <c r="G724" s="294">
        <v>0</v>
      </c>
      <c r="H724" s="294">
        <v>47.95</v>
      </c>
      <c r="I724" s="294">
        <v>133.47999999999999</v>
      </c>
      <c r="J724" s="294">
        <v>278.82</v>
      </c>
      <c r="K724" s="294">
        <v>350.25</v>
      </c>
      <c r="L724" s="294">
        <v>168.11</v>
      </c>
      <c r="M724" s="294">
        <v>0</v>
      </c>
      <c r="N724" s="294">
        <v>0</v>
      </c>
      <c r="O724" s="294">
        <v>0</v>
      </c>
      <c r="P724" s="294">
        <v>0</v>
      </c>
      <c r="Q724" s="294">
        <v>0</v>
      </c>
      <c r="R724" s="294">
        <v>0</v>
      </c>
      <c r="S724" s="294">
        <v>0</v>
      </c>
      <c r="T724" s="294">
        <v>0</v>
      </c>
      <c r="U724" s="294">
        <v>0</v>
      </c>
      <c r="V724" s="294">
        <v>0</v>
      </c>
      <c r="W724" s="294">
        <v>0</v>
      </c>
      <c r="X724" s="294">
        <v>0</v>
      </c>
      <c r="Y724" s="294">
        <v>0</v>
      </c>
    </row>
    <row r="725" spans="1:25" hidden="1" outlineLevel="1">
      <c r="A725" s="314">
        <v>12</v>
      </c>
      <c r="B725" s="294">
        <v>0</v>
      </c>
      <c r="C725" s="294">
        <v>0</v>
      </c>
      <c r="D725" s="294">
        <v>0</v>
      </c>
      <c r="E725" s="294">
        <v>0</v>
      </c>
      <c r="F725" s="294">
        <v>0</v>
      </c>
      <c r="G725" s="294">
        <v>116.9</v>
      </c>
      <c r="H725" s="294">
        <v>101.61</v>
      </c>
      <c r="I725" s="294">
        <v>196.01</v>
      </c>
      <c r="J725" s="294">
        <v>148.19</v>
      </c>
      <c r="K725" s="294">
        <v>105.7</v>
      </c>
      <c r="L725" s="294">
        <v>0</v>
      </c>
      <c r="M725" s="294">
        <v>0</v>
      </c>
      <c r="N725" s="294">
        <v>0</v>
      </c>
      <c r="O725" s="294">
        <v>0</v>
      </c>
      <c r="P725" s="294">
        <v>0</v>
      </c>
      <c r="Q725" s="294">
        <v>0</v>
      </c>
      <c r="R725" s="294">
        <v>0</v>
      </c>
      <c r="S725" s="294">
        <v>0</v>
      </c>
      <c r="T725" s="294">
        <v>0</v>
      </c>
      <c r="U725" s="294">
        <v>0</v>
      </c>
      <c r="V725" s="294">
        <v>26.74</v>
      </c>
      <c r="W725" s="294">
        <v>0</v>
      </c>
      <c r="X725" s="294">
        <v>0</v>
      </c>
      <c r="Y725" s="294">
        <v>0</v>
      </c>
    </row>
    <row r="726" spans="1:25" hidden="1" outlineLevel="1">
      <c r="A726" s="314">
        <v>13</v>
      </c>
      <c r="B726" s="294">
        <v>0</v>
      </c>
      <c r="C726" s="294">
        <v>0</v>
      </c>
      <c r="D726" s="294">
        <v>0</v>
      </c>
      <c r="E726" s="294">
        <v>0</v>
      </c>
      <c r="F726" s="294">
        <v>0</v>
      </c>
      <c r="G726" s="294">
        <v>42.68</v>
      </c>
      <c r="H726" s="294">
        <v>77.849999999999994</v>
      </c>
      <c r="I726" s="294">
        <v>133.91999999999999</v>
      </c>
      <c r="J726" s="294">
        <v>130.82</v>
      </c>
      <c r="K726" s="294">
        <v>81.55</v>
      </c>
      <c r="L726" s="294">
        <v>0</v>
      </c>
      <c r="M726" s="294">
        <v>0</v>
      </c>
      <c r="N726" s="294">
        <v>13.02</v>
      </c>
      <c r="O726" s="294">
        <v>138.13999999999999</v>
      </c>
      <c r="P726" s="294">
        <v>98.3</v>
      </c>
      <c r="Q726" s="294">
        <v>109.55</v>
      </c>
      <c r="R726" s="294">
        <v>138.1</v>
      </c>
      <c r="S726" s="294">
        <v>145.72999999999999</v>
      </c>
      <c r="T726" s="294">
        <v>165.89</v>
      </c>
      <c r="U726" s="294">
        <v>175.04</v>
      </c>
      <c r="V726" s="294">
        <v>183.4</v>
      </c>
      <c r="W726" s="294">
        <v>144.21</v>
      </c>
      <c r="X726" s="294">
        <v>0</v>
      </c>
      <c r="Y726" s="294">
        <v>16.100000000000001</v>
      </c>
    </row>
    <row r="727" spans="1:25" hidden="1" outlineLevel="1">
      <c r="A727" s="314">
        <v>14</v>
      </c>
      <c r="B727" s="294">
        <v>0</v>
      </c>
      <c r="C727" s="294">
        <v>79.5</v>
      </c>
      <c r="D727" s="294">
        <v>0</v>
      </c>
      <c r="E727" s="294">
        <v>122.77</v>
      </c>
      <c r="F727" s="294">
        <v>182.69</v>
      </c>
      <c r="G727" s="294">
        <v>238.99</v>
      </c>
      <c r="H727" s="294">
        <v>208.23</v>
      </c>
      <c r="I727" s="294">
        <v>377.84</v>
      </c>
      <c r="J727" s="294">
        <v>362.28</v>
      </c>
      <c r="K727" s="294">
        <v>219.46</v>
      </c>
      <c r="L727" s="294">
        <v>118.68</v>
      </c>
      <c r="M727" s="294">
        <v>87.05</v>
      </c>
      <c r="N727" s="294">
        <v>114.96</v>
      </c>
      <c r="O727" s="294">
        <v>123.23</v>
      </c>
      <c r="P727" s="294">
        <v>134.30000000000001</v>
      </c>
      <c r="Q727" s="294">
        <v>164.54</v>
      </c>
      <c r="R727" s="294">
        <v>167.8</v>
      </c>
      <c r="S727" s="294">
        <v>125.9</v>
      </c>
      <c r="T727" s="294">
        <v>87.96</v>
      </c>
      <c r="U727" s="294">
        <v>114.13</v>
      </c>
      <c r="V727" s="294">
        <v>101.74</v>
      </c>
      <c r="W727" s="294">
        <v>0</v>
      </c>
      <c r="X727" s="294">
        <v>0</v>
      </c>
      <c r="Y727" s="294">
        <v>0</v>
      </c>
    </row>
    <row r="728" spans="1:25" hidden="1" outlineLevel="1">
      <c r="A728" s="314">
        <v>15</v>
      </c>
      <c r="B728" s="294">
        <v>0</v>
      </c>
      <c r="C728" s="294">
        <v>0</v>
      </c>
      <c r="D728" s="294">
        <v>0</v>
      </c>
      <c r="E728" s="294">
        <v>0</v>
      </c>
      <c r="F728" s="294">
        <v>10.71</v>
      </c>
      <c r="G728" s="294">
        <v>41.14</v>
      </c>
      <c r="H728" s="294">
        <v>44.59</v>
      </c>
      <c r="I728" s="294">
        <v>37.1</v>
      </c>
      <c r="J728" s="294">
        <v>116.55</v>
      </c>
      <c r="K728" s="294">
        <v>47.66</v>
      </c>
      <c r="L728" s="294">
        <v>0</v>
      </c>
      <c r="M728" s="294">
        <v>22.08</v>
      </c>
      <c r="N728" s="294">
        <v>113.58</v>
      </c>
      <c r="O728" s="294">
        <v>88.76</v>
      </c>
      <c r="P728" s="294">
        <v>53.57</v>
      </c>
      <c r="Q728" s="294">
        <v>0</v>
      </c>
      <c r="R728" s="294">
        <v>0</v>
      </c>
      <c r="S728" s="294">
        <v>0</v>
      </c>
      <c r="T728" s="294">
        <v>0</v>
      </c>
      <c r="U728" s="294">
        <v>0</v>
      </c>
      <c r="V728" s="294">
        <v>0</v>
      </c>
      <c r="W728" s="294">
        <v>27.75</v>
      </c>
      <c r="X728" s="294">
        <v>0</v>
      </c>
      <c r="Y728" s="294">
        <v>0</v>
      </c>
    </row>
    <row r="729" spans="1:25" hidden="1" outlineLevel="1">
      <c r="A729" s="314">
        <v>16</v>
      </c>
      <c r="B729" s="294">
        <v>30.54</v>
      </c>
      <c r="C729" s="294">
        <v>0</v>
      </c>
      <c r="D729" s="294">
        <v>0</v>
      </c>
      <c r="E729" s="294">
        <v>0</v>
      </c>
      <c r="F729" s="294">
        <v>0</v>
      </c>
      <c r="G729" s="294">
        <v>0</v>
      </c>
      <c r="H729" s="294">
        <v>0.08</v>
      </c>
      <c r="I729" s="294">
        <v>80.16</v>
      </c>
      <c r="J729" s="294">
        <v>63.2</v>
      </c>
      <c r="K729" s="294">
        <v>0</v>
      </c>
      <c r="L729" s="294">
        <v>0</v>
      </c>
      <c r="M729" s="294">
        <v>0</v>
      </c>
      <c r="N729" s="294">
        <v>0</v>
      </c>
      <c r="O729" s="294">
        <v>0</v>
      </c>
      <c r="P729" s="294">
        <v>0</v>
      </c>
      <c r="Q729" s="294">
        <v>0</v>
      </c>
      <c r="R729" s="294">
        <v>0</v>
      </c>
      <c r="S729" s="294">
        <v>0</v>
      </c>
      <c r="T729" s="294">
        <v>0</v>
      </c>
      <c r="U729" s="294">
        <v>0</v>
      </c>
      <c r="V729" s="294">
        <v>0</v>
      </c>
      <c r="W729" s="294">
        <v>0</v>
      </c>
      <c r="X729" s="294">
        <v>0</v>
      </c>
      <c r="Y729" s="294">
        <v>0</v>
      </c>
    </row>
    <row r="730" spans="1:25" hidden="1" outlineLevel="1">
      <c r="A730" s="314">
        <v>17</v>
      </c>
      <c r="B730" s="294">
        <v>0</v>
      </c>
      <c r="C730" s="294">
        <v>0</v>
      </c>
      <c r="D730" s="294">
        <v>0</v>
      </c>
      <c r="E730" s="294">
        <v>0</v>
      </c>
      <c r="F730" s="294">
        <v>0</v>
      </c>
      <c r="G730" s="294">
        <v>98.87</v>
      </c>
      <c r="H730" s="294">
        <v>42.57</v>
      </c>
      <c r="I730" s="294">
        <v>99.04</v>
      </c>
      <c r="J730" s="294">
        <v>628.20000000000005</v>
      </c>
      <c r="K730" s="294">
        <v>0</v>
      </c>
      <c r="L730" s="294">
        <v>0</v>
      </c>
      <c r="M730" s="294">
        <v>0</v>
      </c>
      <c r="N730" s="294">
        <v>0</v>
      </c>
      <c r="O730" s="294">
        <v>0</v>
      </c>
      <c r="P730" s="294">
        <v>0</v>
      </c>
      <c r="Q730" s="294">
        <v>0</v>
      </c>
      <c r="R730" s="294">
        <v>0</v>
      </c>
      <c r="S730" s="294">
        <v>0</v>
      </c>
      <c r="T730" s="294">
        <v>0</v>
      </c>
      <c r="U730" s="294">
        <v>43.7</v>
      </c>
      <c r="V730" s="294">
        <v>94.51</v>
      </c>
      <c r="W730" s="294">
        <v>0</v>
      </c>
      <c r="X730" s="294">
        <v>0</v>
      </c>
      <c r="Y730" s="294">
        <v>0</v>
      </c>
    </row>
    <row r="731" spans="1:25" hidden="1" outlineLevel="1">
      <c r="A731" s="314">
        <v>18</v>
      </c>
      <c r="B731" s="294">
        <v>0</v>
      </c>
      <c r="C731" s="294">
        <v>0</v>
      </c>
      <c r="D731" s="294">
        <v>0</v>
      </c>
      <c r="E731" s="294">
        <v>0</v>
      </c>
      <c r="F731" s="294">
        <v>0</v>
      </c>
      <c r="G731" s="294">
        <v>110.76</v>
      </c>
      <c r="H731" s="294">
        <v>162.09</v>
      </c>
      <c r="I731" s="294">
        <v>212.9</v>
      </c>
      <c r="J731" s="294">
        <v>244.05</v>
      </c>
      <c r="K731" s="294">
        <v>92.14</v>
      </c>
      <c r="L731" s="294">
        <v>58.99</v>
      </c>
      <c r="M731" s="294">
        <v>37.479999999999997</v>
      </c>
      <c r="N731" s="294">
        <v>26.28</v>
      </c>
      <c r="O731" s="294">
        <v>29.78</v>
      </c>
      <c r="P731" s="294">
        <v>257.33999999999997</v>
      </c>
      <c r="Q731" s="294">
        <v>269.88</v>
      </c>
      <c r="R731" s="294">
        <v>67.92</v>
      </c>
      <c r="S731" s="294">
        <v>37.04</v>
      </c>
      <c r="T731" s="294">
        <v>0.09</v>
      </c>
      <c r="U731" s="294">
        <v>0.15</v>
      </c>
      <c r="V731" s="294">
        <v>52.5</v>
      </c>
      <c r="W731" s="294">
        <v>2.95</v>
      </c>
      <c r="X731" s="294">
        <v>0</v>
      </c>
      <c r="Y731" s="294">
        <v>0</v>
      </c>
    </row>
    <row r="732" spans="1:25" hidden="1" outlineLevel="1">
      <c r="A732" s="314">
        <v>19</v>
      </c>
      <c r="B732" s="294">
        <v>0</v>
      </c>
      <c r="C732" s="294">
        <v>0</v>
      </c>
      <c r="D732" s="294">
        <v>0</v>
      </c>
      <c r="E732" s="294">
        <v>0</v>
      </c>
      <c r="F732" s="294">
        <v>0</v>
      </c>
      <c r="G732" s="294">
        <v>63.5</v>
      </c>
      <c r="H732" s="294">
        <v>99.08</v>
      </c>
      <c r="I732" s="294">
        <v>97.71</v>
      </c>
      <c r="J732" s="294">
        <v>118.24</v>
      </c>
      <c r="K732" s="294">
        <v>0</v>
      </c>
      <c r="L732" s="294">
        <v>0</v>
      </c>
      <c r="M732" s="294">
        <v>0</v>
      </c>
      <c r="N732" s="294">
        <v>0</v>
      </c>
      <c r="O732" s="294">
        <v>0</v>
      </c>
      <c r="P732" s="294">
        <v>0</v>
      </c>
      <c r="Q732" s="294">
        <v>0</v>
      </c>
      <c r="R732" s="294">
        <v>0.03</v>
      </c>
      <c r="S732" s="294">
        <v>0</v>
      </c>
      <c r="T732" s="294">
        <v>0</v>
      </c>
      <c r="U732" s="294">
        <v>0</v>
      </c>
      <c r="V732" s="294">
        <v>17.7</v>
      </c>
      <c r="W732" s="294">
        <v>0</v>
      </c>
      <c r="X732" s="294">
        <v>0</v>
      </c>
      <c r="Y732" s="294">
        <v>0</v>
      </c>
    </row>
    <row r="733" spans="1:25" hidden="1" outlineLevel="1">
      <c r="A733" s="314">
        <v>20</v>
      </c>
      <c r="B733" s="294">
        <v>0</v>
      </c>
      <c r="C733" s="294">
        <v>0</v>
      </c>
      <c r="D733" s="294">
        <v>98.85</v>
      </c>
      <c r="E733" s="294">
        <v>43.26</v>
      </c>
      <c r="F733" s="294">
        <v>153.74</v>
      </c>
      <c r="G733" s="294">
        <v>214.98</v>
      </c>
      <c r="H733" s="294">
        <v>252.65</v>
      </c>
      <c r="I733" s="294">
        <v>223.62</v>
      </c>
      <c r="J733" s="294">
        <v>240.82</v>
      </c>
      <c r="K733" s="294">
        <v>92.47</v>
      </c>
      <c r="L733" s="294">
        <v>80.62</v>
      </c>
      <c r="M733" s="294">
        <v>38.82</v>
      </c>
      <c r="N733" s="294">
        <v>35.92</v>
      </c>
      <c r="O733" s="294">
        <v>54.59</v>
      </c>
      <c r="P733" s="294">
        <v>103.75</v>
      </c>
      <c r="Q733" s="294">
        <v>89.25</v>
      </c>
      <c r="R733" s="294">
        <v>49.49</v>
      </c>
      <c r="S733" s="294">
        <v>14.82</v>
      </c>
      <c r="T733" s="294">
        <v>41.98</v>
      </c>
      <c r="U733" s="294">
        <v>0.17</v>
      </c>
      <c r="V733" s="294">
        <v>0</v>
      </c>
      <c r="W733" s="294">
        <v>0</v>
      </c>
      <c r="X733" s="294">
        <v>0</v>
      </c>
      <c r="Y733" s="294">
        <v>0</v>
      </c>
    </row>
    <row r="734" spans="1:25" hidden="1" outlineLevel="1">
      <c r="A734" s="314">
        <v>21</v>
      </c>
      <c r="B734" s="294">
        <v>0</v>
      </c>
      <c r="C734" s="294">
        <v>0</v>
      </c>
      <c r="D734" s="294">
        <v>0</v>
      </c>
      <c r="E734" s="294">
        <v>0</v>
      </c>
      <c r="F734" s="294">
        <v>0</v>
      </c>
      <c r="G734" s="294">
        <v>94.03</v>
      </c>
      <c r="H734" s="294">
        <v>149.32</v>
      </c>
      <c r="I734" s="294">
        <v>36.04</v>
      </c>
      <c r="J734" s="294">
        <v>87.37</v>
      </c>
      <c r="K734" s="294">
        <v>0</v>
      </c>
      <c r="L734" s="294">
        <v>0</v>
      </c>
      <c r="M734" s="294">
        <v>0</v>
      </c>
      <c r="N734" s="294">
        <v>0</v>
      </c>
      <c r="O734" s="294">
        <v>0</v>
      </c>
      <c r="P734" s="294">
        <v>0</v>
      </c>
      <c r="Q734" s="294">
        <v>0</v>
      </c>
      <c r="R734" s="294">
        <v>0</v>
      </c>
      <c r="S734" s="294">
        <v>0</v>
      </c>
      <c r="T734" s="294">
        <v>0</v>
      </c>
      <c r="U734" s="294">
        <v>0</v>
      </c>
      <c r="V734" s="294">
        <v>0</v>
      </c>
      <c r="W734" s="294">
        <v>0</v>
      </c>
      <c r="X734" s="294">
        <v>0</v>
      </c>
      <c r="Y734" s="294">
        <v>0</v>
      </c>
    </row>
    <row r="735" spans="1:25" hidden="1" outlineLevel="1">
      <c r="A735" s="314">
        <v>22</v>
      </c>
      <c r="B735" s="294">
        <v>0</v>
      </c>
      <c r="C735" s="294">
        <v>0</v>
      </c>
      <c r="D735" s="294">
        <v>0</v>
      </c>
      <c r="E735" s="294">
        <v>0</v>
      </c>
      <c r="F735" s="294">
        <v>0</v>
      </c>
      <c r="G735" s="294">
        <v>82.79</v>
      </c>
      <c r="H735" s="294">
        <v>0</v>
      </c>
      <c r="I735" s="294">
        <v>10.18</v>
      </c>
      <c r="J735" s="294">
        <v>187.06</v>
      </c>
      <c r="K735" s="294">
        <v>0</v>
      </c>
      <c r="L735" s="294">
        <v>0</v>
      </c>
      <c r="M735" s="294">
        <v>0</v>
      </c>
      <c r="N735" s="294">
        <v>0</v>
      </c>
      <c r="O735" s="294">
        <v>0</v>
      </c>
      <c r="P735" s="294">
        <v>0</v>
      </c>
      <c r="Q735" s="294">
        <v>0</v>
      </c>
      <c r="R735" s="294">
        <v>0</v>
      </c>
      <c r="S735" s="294">
        <v>0</v>
      </c>
      <c r="T735" s="294">
        <v>0</v>
      </c>
      <c r="U735" s="294">
        <v>0</v>
      </c>
      <c r="V735" s="294">
        <v>0</v>
      </c>
      <c r="W735" s="294">
        <v>0</v>
      </c>
      <c r="X735" s="294">
        <v>0</v>
      </c>
      <c r="Y735" s="294">
        <v>0</v>
      </c>
    </row>
    <row r="736" spans="1:25" hidden="1" outlineLevel="1">
      <c r="A736" s="314">
        <v>23</v>
      </c>
      <c r="B736" s="294">
        <v>0</v>
      </c>
      <c r="C736" s="294">
        <v>0</v>
      </c>
      <c r="D736" s="294">
        <v>0</v>
      </c>
      <c r="E736" s="294">
        <v>0</v>
      </c>
      <c r="F736" s="294">
        <v>0</v>
      </c>
      <c r="G736" s="294">
        <v>68.69</v>
      </c>
      <c r="H736" s="294">
        <v>75.87</v>
      </c>
      <c r="I736" s="294">
        <v>56.43</v>
      </c>
      <c r="J736" s="294">
        <v>60.26</v>
      </c>
      <c r="K736" s="294">
        <v>73.52</v>
      </c>
      <c r="L736" s="294">
        <v>0.01</v>
      </c>
      <c r="M736" s="294">
        <v>0</v>
      </c>
      <c r="N736" s="294">
        <v>0</v>
      </c>
      <c r="O736" s="294">
        <v>0</v>
      </c>
      <c r="P736" s="294">
        <v>0</v>
      </c>
      <c r="Q736" s="294">
        <v>0</v>
      </c>
      <c r="R736" s="294">
        <v>0</v>
      </c>
      <c r="S736" s="294">
        <v>0</v>
      </c>
      <c r="T736" s="294">
        <v>0</v>
      </c>
      <c r="U736" s="294">
        <v>0</v>
      </c>
      <c r="V736" s="294">
        <v>0</v>
      </c>
      <c r="W736" s="294">
        <v>0</v>
      </c>
      <c r="X736" s="294">
        <v>0</v>
      </c>
      <c r="Y736" s="294">
        <v>0</v>
      </c>
    </row>
    <row r="737" spans="1:25" hidden="1" outlineLevel="1">
      <c r="A737" s="314">
        <v>24</v>
      </c>
      <c r="B737" s="294">
        <v>0</v>
      </c>
      <c r="C737" s="294">
        <v>0</v>
      </c>
      <c r="D737" s="294">
        <v>0</v>
      </c>
      <c r="E737" s="294">
        <v>0</v>
      </c>
      <c r="F737" s="294">
        <v>0</v>
      </c>
      <c r="G737" s="294">
        <v>37.770000000000003</v>
      </c>
      <c r="H737" s="294">
        <v>0</v>
      </c>
      <c r="I737" s="294">
        <v>31.49</v>
      </c>
      <c r="J737" s="294">
        <v>0.15</v>
      </c>
      <c r="K737" s="294">
        <v>0.22</v>
      </c>
      <c r="L737" s="294">
        <v>0.42</v>
      </c>
      <c r="M737" s="294">
        <v>0.36</v>
      </c>
      <c r="N737" s="294">
        <v>0.39</v>
      </c>
      <c r="O737" s="294">
        <v>0.25</v>
      </c>
      <c r="P737" s="294">
        <v>0.34</v>
      </c>
      <c r="Q737" s="294">
        <v>0</v>
      </c>
      <c r="R737" s="294">
        <v>0</v>
      </c>
      <c r="S737" s="294">
        <v>0</v>
      </c>
      <c r="T737" s="294">
        <v>0.11</v>
      </c>
      <c r="U737" s="294">
        <v>0.24</v>
      </c>
      <c r="V737" s="294">
        <v>0</v>
      </c>
      <c r="W737" s="294">
        <v>0.21</v>
      </c>
      <c r="X737" s="294">
        <v>0</v>
      </c>
      <c r="Y737" s="294">
        <v>0</v>
      </c>
    </row>
    <row r="738" spans="1:25" hidden="1" outlineLevel="1">
      <c r="A738" s="314">
        <v>25</v>
      </c>
      <c r="B738" s="294">
        <v>24.23</v>
      </c>
      <c r="C738" s="294">
        <v>20.23</v>
      </c>
      <c r="D738" s="294">
        <v>55.17</v>
      </c>
      <c r="E738" s="294">
        <v>42.38</v>
      </c>
      <c r="F738" s="294">
        <v>122.12</v>
      </c>
      <c r="G738" s="294">
        <v>203.34</v>
      </c>
      <c r="H738" s="294">
        <v>175.47</v>
      </c>
      <c r="I738" s="294">
        <v>113.29</v>
      </c>
      <c r="J738" s="294">
        <v>242.86</v>
      </c>
      <c r="K738" s="294">
        <v>110.8</v>
      </c>
      <c r="L738" s="294">
        <v>29.45</v>
      </c>
      <c r="M738" s="294">
        <v>67.52</v>
      </c>
      <c r="N738" s="294">
        <v>61.55</v>
      </c>
      <c r="O738" s="294">
        <v>53.63</v>
      </c>
      <c r="P738" s="294">
        <v>65.14</v>
      </c>
      <c r="Q738" s="294">
        <v>204.2</v>
      </c>
      <c r="R738" s="294">
        <v>65.400000000000006</v>
      </c>
      <c r="S738" s="294">
        <v>96.55</v>
      </c>
      <c r="T738" s="294">
        <v>99.53</v>
      </c>
      <c r="U738" s="294">
        <v>72.790000000000006</v>
      </c>
      <c r="V738" s="294">
        <v>240.05</v>
      </c>
      <c r="W738" s="294">
        <v>141.09</v>
      </c>
      <c r="X738" s="294">
        <v>0</v>
      </c>
      <c r="Y738" s="294">
        <v>0</v>
      </c>
    </row>
    <row r="739" spans="1:25" hidden="1" outlineLevel="1">
      <c r="A739" s="314">
        <v>26</v>
      </c>
      <c r="B739" s="294">
        <v>0</v>
      </c>
      <c r="C739" s="294">
        <v>0</v>
      </c>
      <c r="D739" s="294">
        <v>0</v>
      </c>
      <c r="E739" s="294">
        <v>52.39</v>
      </c>
      <c r="F739" s="294">
        <v>75.84</v>
      </c>
      <c r="G739" s="294">
        <v>173.14</v>
      </c>
      <c r="H739" s="294">
        <v>77.739999999999995</v>
      </c>
      <c r="I739" s="294">
        <v>172.89</v>
      </c>
      <c r="J739" s="294">
        <v>223.6</v>
      </c>
      <c r="K739" s="294">
        <v>187.37</v>
      </c>
      <c r="L739" s="294">
        <v>110.8</v>
      </c>
      <c r="M739" s="294">
        <v>279.41000000000003</v>
      </c>
      <c r="N739" s="294">
        <v>0</v>
      </c>
      <c r="O739" s="294">
        <v>13.62</v>
      </c>
      <c r="P739" s="294">
        <v>0</v>
      </c>
      <c r="Q739" s="294">
        <v>4.01</v>
      </c>
      <c r="R739" s="294">
        <v>78.05</v>
      </c>
      <c r="S739" s="294">
        <v>66.86</v>
      </c>
      <c r="T739" s="294">
        <v>63.97</v>
      </c>
      <c r="U739" s="294">
        <v>0.01</v>
      </c>
      <c r="V739" s="294">
        <v>54.42</v>
      </c>
      <c r="W739" s="294">
        <v>0</v>
      </c>
      <c r="X739" s="294">
        <v>0</v>
      </c>
      <c r="Y739" s="294">
        <v>0</v>
      </c>
    </row>
    <row r="740" spans="1:25" hidden="1" outlineLevel="1">
      <c r="A740" s="314">
        <v>27</v>
      </c>
      <c r="B740" s="294">
        <v>0</v>
      </c>
      <c r="C740" s="294">
        <v>0</v>
      </c>
      <c r="D740" s="294">
        <v>0</v>
      </c>
      <c r="E740" s="294">
        <v>0</v>
      </c>
      <c r="F740" s="294">
        <v>0</v>
      </c>
      <c r="G740" s="294">
        <v>111.81</v>
      </c>
      <c r="H740" s="294">
        <v>66.77</v>
      </c>
      <c r="I740" s="294">
        <v>17.760000000000002</v>
      </c>
      <c r="J740" s="294">
        <v>109.21</v>
      </c>
      <c r="K740" s="294">
        <v>109.25</v>
      </c>
      <c r="L740" s="294">
        <v>106.19</v>
      </c>
      <c r="M740" s="294">
        <v>83.17</v>
      </c>
      <c r="N740" s="294">
        <v>84.57</v>
      </c>
      <c r="O740" s="294">
        <v>108.7</v>
      </c>
      <c r="P740" s="294">
        <v>137.41</v>
      </c>
      <c r="Q740" s="294">
        <v>149.24</v>
      </c>
      <c r="R740" s="294">
        <v>292.95999999999998</v>
      </c>
      <c r="S740" s="294">
        <v>123.38</v>
      </c>
      <c r="T740" s="294">
        <v>78.41</v>
      </c>
      <c r="U740" s="294">
        <v>38.46</v>
      </c>
      <c r="V740" s="294">
        <v>74.22</v>
      </c>
      <c r="W740" s="294">
        <v>0.41</v>
      </c>
      <c r="X740" s="294">
        <v>0</v>
      </c>
      <c r="Y740" s="294">
        <v>6.75</v>
      </c>
    </row>
    <row r="741" spans="1:25" hidden="1" outlineLevel="1">
      <c r="A741" s="314">
        <v>28</v>
      </c>
      <c r="B741" s="294">
        <v>0</v>
      </c>
      <c r="C741" s="294">
        <v>0</v>
      </c>
      <c r="D741" s="294">
        <v>0</v>
      </c>
      <c r="E741" s="294">
        <v>0</v>
      </c>
      <c r="F741" s="294">
        <v>0</v>
      </c>
      <c r="G741" s="294">
        <v>0</v>
      </c>
      <c r="H741" s="294">
        <v>4.07</v>
      </c>
      <c r="I741" s="294">
        <v>0</v>
      </c>
      <c r="J741" s="294">
        <v>0</v>
      </c>
      <c r="K741" s="294">
        <v>0</v>
      </c>
      <c r="L741" s="294">
        <v>0</v>
      </c>
      <c r="M741" s="294">
        <v>0</v>
      </c>
      <c r="N741" s="294">
        <v>0</v>
      </c>
      <c r="O741" s="294">
        <v>49.34</v>
      </c>
      <c r="P741" s="294">
        <v>0</v>
      </c>
      <c r="Q741" s="294">
        <v>0</v>
      </c>
      <c r="R741" s="294">
        <v>0</v>
      </c>
      <c r="S741" s="294">
        <v>0</v>
      </c>
      <c r="T741" s="294">
        <v>0</v>
      </c>
      <c r="U741" s="294">
        <v>0</v>
      </c>
      <c r="V741" s="294">
        <v>0</v>
      </c>
      <c r="W741" s="294">
        <v>0</v>
      </c>
      <c r="X741" s="294">
        <v>0</v>
      </c>
      <c r="Y741" s="294">
        <v>0</v>
      </c>
    </row>
    <row r="742" spans="1:25" hidden="1" outlineLevel="1">
      <c r="A742" s="314">
        <v>29</v>
      </c>
      <c r="B742" s="294">
        <v>0</v>
      </c>
      <c r="C742" s="294">
        <v>0</v>
      </c>
      <c r="D742" s="294">
        <v>0</v>
      </c>
      <c r="E742" s="294">
        <v>0</v>
      </c>
      <c r="F742" s="294">
        <v>0</v>
      </c>
      <c r="G742" s="294">
        <v>0</v>
      </c>
      <c r="H742" s="294">
        <v>0</v>
      </c>
      <c r="I742" s="294">
        <v>22.84</v>
      </c>
      <c r="J742" s="294">
        <v>156.86000000000001</v>
      </c>
      <c r="K742" s="294">
        <v>116.48</v>
      </c>
      <c r="L742" s="294">
        <v>7.27</v>
      </c>
      <c r="M742" s="294">
        <v>69.66</v>
      </c>
      <c r="N742" s="294">
        <v>18.64</v>
      </c>
      <c r="O742" s="294">
        <v>77</v>
      </c>
      <c r="P742" s="294">
        <v>116.01</v>
      </c>
      <c r="Q742" s="294">
        <v>142.4</v>
      </c>
      <c r="R742" s="294">
        <v>177.13</v>
      </c>
      <c r="S742" s="294">
        <v>0</v>
      </c>
      <c r="T742" s="294">
        <v>0</v>
      </c>
      <c r="U742" s="294">
        <v>0</v>
      </c>
      <c r="V742" s="294">
        <v>35.869999999999997</v>
      </c>
      <c r="W742" s="294">
        <v>0</v>
      </c>
      <c r="X742" s="294">
        <v>0</v>
      </c>
      <c r="Y742" s="294">
        <v>0</v>
      </c>
    </row>
    <row r="743" spans="1:25" hidden="1" outlineLevel="1">
      <c r="A743" s="314">
        <v>30</v>
      </c>
      <c r="B743" s="294">
        <v>0</v>
      </c>
      <c r="C743" s="294">
        <v>0</v>
      </c>
      <c r="D743" s="294">
        <v>0</v>
      </c>
      <c r="E743" s="294">
        <v>0</v>
      </c>
      <c r="F743" s="294">
        <v>0</v>
      </c>
      <c r="G743" s="294">
        <v>18.78</v>
      </c>
      <c r="H743" s="294">
        <v>29.71</v>
      </c>
      <c r="I743" s="294">
        <v>75.489999999999995</v>
      </c>
      <c r="J743" s="294">
        <v>92.52</v>
      </c>
      <c r="K743" s="294">
        <v>10.5</v>
      </c>
      <c r="L743" s="294">
        <v>6.1</v>
      </c>
      <c r="M743" s="294">
        <v>0</v>
      </c>
      <c r="N743" s="294">
        <v>0</v>
      </c>
      <c r="O743" s="294">
        <v>0</v>
      </c>
      <c r="P743" s="294">
        <v>0</v>
      </c>
      <c r="Q743" s="294">
        <v>0</v>
      </c>
      <c r="R743" s="294">
        <v>14.61</v>
      </c>
      <c r="S743" s="294">
        <v>29.87</v>
      </c>
      <c r="T743" s="294">
        <v>20.96</v>
      </c>
      <c r="U743" s="294">
        <v>73.3</v>
      </c>
      <c r="V743" s="294">
        <v>67.72</v>
      </c>
      <c r="W743" s="294">
        <v>0</v>
      </c>
      <c r="X743" s="294">
        <v>0</v>
      </c>
      <c r="Y743" s="294">
        <v>0</v>
      </c>
    </row>
    <row r="744" spans="1:25" hidden="1" outlineLevel="1">
      <c r="A744" s="314">
        <v>31</v>
      </c>
      <c r="B744" s="294">
        <v>0</v>
      </c>
      <c r="C744" s="294">
        <v>0</v>
      </c>
      <c r="D744" s="294">
        <v>0</v>
      </c>
      <c r="E744" s="294">
        <v>0</v>
      </c>
      <c r="F744" s="294">
        <v>0</v>
      </c>
      <c r="G744" s="294">
        <v>123.15</v>
      </c>
      <c r="H744" s="294">
        <v>79.03</v>
      </c>
      <c r="I744" s="294">
        <v>188.01</v>
      </c>
      <c r="J744" s="294">
        <v>153.93</v>
      </c>
      <c r="K744" s="294">
        <v>85.53</v>
      </c>
      <c r="L744" s="294">
        <v>0.77</v>
      </c>
      <c r="M744" s="294">
        <v>0.52</v>
      </c>
      <c r="N744" s="294">
        <v>41.73</v>
      </c>
      <c r="O744" s="294">
        <v>130.32</v>
      </c>
      <c r="P744" s="294">
        <v>3.18</v>
      </c>
      <c r="Q744" s="294">
        <v>326.91000000000003</v>
      </c>
      <c r="R744" s="294">
        <v>184.48</v>
      </c>
      <c r="S744" s="294">
        <v>68.02</v>
      </c>
      <c r="T744" s="294">
        <v>134.27000000000001</v>
      </c>
      <c r="U744" s="294">
        <v>106.84</v>
      </c>
      <c r="V744" s="294">
        <v>53</v>
      </c>
      <c r="W744" s="294">
        <v>0</v>
      </c>
      <c r="X744" s="294">
        <v>0</v>
      </c>
      <c r="Y744" s="294">
        <v>0</v>
      </c>
    </row>
    <row r="745" spans="1:25" collapsed="1">
      <c r="A745" s="304"/>
      <c r="B745" s="552"/>
      <c r="C745" s="552"/>
      <c r="D745" s="552"/>
      <c r="E745" s="552"/>
      <c r="F745" s="552"/>
      <c r="G745" s="552"/>
      <c r="H745" s="552"/>
      <c r="I745" s="552"/>
      <c r="J745" s="552"/>
      <c r="K745" s="552"/>
      <c r="L745" s="552"/>
      <c r="M745" s="552"/>
      <c r="N745" s="552"/>
      <c r="O745" s="552"/>
      <c r="P745" s="552"/>
      <c r="Q745" s="552"/>
      <c r="R745" s="552"/>
      <c r="S745" s="552"/>
      <c r="T745" s="552"/>
      <c r="U745" s="552"/>
      <c r="V745" s="552"/>
      <c r="W745" s="552"/>
      <c r="X745" s="552"/>
      <c r="Y745" s="552"/>
    </row>
    <row r="746" spans="1:25">
      <c r="A746" s="406" t="s">
        <v>208</v>
      </c>
      <c r="B746" s="408" t="s">
        <v>310</v>
      </c>
      <c r="C746" s="408"/>
      <c r="D746" s="408"/>
      <c r="E746" s="408"/>
      <c r="F746" s="408"/>
      <c r="G746" s="408"/>
      <c r="H746" s="408"/>
      <c r="I746" s="408"/>
      <c r="J746" s="408"/>
      <c r="K746" s="408"/>
      <c r="L746" s="408"/>
      <c r="M746" s="408"/>
      <c r="N746" s="408"/>
      <c r="O746" s="408"/>
      <c r="P746" s="408"/>
      <c r="Q746" s="408"/>
      <c r="R746" s="408"/>
      <c r="S746" s="408"/>
      <c r="T746" s="408"/>
      <c r="U746" s="408"/>
      <c r="V746" s="408"/>
      <c r="W746" s="408"/>
      <c r="X746" s="408"/>
      <c r="Y746" s="408"/>
    </row>
    <row r="747" spans="1:25" ht="30" hidden="1" outlineLevel="1">
      <c r="A747" s="406"/>
      <c r="B747" s="305" t="s">
        <v>1</v>
      </c>
      <c r="C747" s="305" t="s">
        <v>2</v>
      </c>
      <c r="D747" s="305" t="s">
        <v>3</v>
      </c>
      <c r="E747" s="305" t="s">
        <v>4</v>
      </c>
      <c r="F747" s="305" t="s">
        <v>5</v>
      </c>
      <c r="G747" s="305" t="s">
        <v>6</v>
      </c>
      <c r="H747" s="305" t="s">
        <v>7</v>
      </c>
      <c r="I747" s="305" t="s">
        <v>8</v>
      </c>
      <c r="J747" s="305" t="s">
        <v>9</v>
      </c>
      <c r="K747" s="305" t="s">
        <v>10</v>
      </c>
      <c r="L747" s="305" t="s">
        <v>11</v>
      </c>
      <c r="M747" s="305" t="s">
        <v>12</v>
      </c>
      <c r="N747" s="305" t="s">
        <v>13</v>
      </c>
      <c r="O747" s="305" t="s">
        <v>14</v>
      </c>
      <c r="P747" s="305" t="s">
        <v>15</v>
      </c>
      <c r="Q747" s="305" t="s">
        <v>16</v>
      </c>
      <c r="R747" s="305" t="s">
        <v>17</v>
      </c>
      <c r="S747" s="305" t="s">
        <v>18</v>
      </c>
      <c r="T747" s="305" t="s">
        <v>19</v>
      </c>
      <c r="U747" s="305" t="s">
        <v>20</v>
      </c>
      <c r="V747" s="305" t="s">
        <v>21</v>
      </c>
      <c r="W747" s="305" t="s">
        <v>22</v>
      </c>
      <c r="X747" s="305" t="s">
        <v>23</v>
      </c>
      <c r="Y747" s="305" t="s">
        <v>24</v>
      </c>
    </row>
    <row r="748" spans="1:25" hidden="1" outlineLevel="1">
      <c r="A748" s="314">
        <v>1</v>
      </c>
      <c r="B748" s="279">
        <v>0</v>
      </c>
      <c r="C748" s="279">
        <v>0</v>
      </c>
      <c r="D748" s="279">
        <v>3.44</v>
      </c>
      <c r="E748" s="279">
        <v>0</v>
      </c>
      <c r="F748" s="279">
        <v>0</v>
      </c>
      <c r="G748" s="279">
        <v>0</v>
      </c>
      <c r="H748" s="279">
        <v>0</v>
      </c>
      <c r="I748" s="279">
        <v>0</v>
      </c>
      <c r="J748" s="279">
        <v>0</v>
      </c>
      <c r="K748" s="279">
        <v>0</v>
      </c>
      <c r="L748" s="279">
        <v>0</v>
      </c>
      <c r="M748" s="279">
        <v>98.41</v>
      </c>
      <c r="N748" s="279">
        <v>62.14</v>
      </c>
      <c r="O748" s="279">
        <v>38.72</v>
      </c>
      <c r="P748" s="279">
        <v>13.05</v>
      </c>
      <c r="Q748" s="279">
        <v>17.75</v>
      </c>
      <c r="R748" s="279">
        <v>0</v>
      </c>
      <c r="S748" s="279">
        <v>56.94</v>
      </c>
      <c r="T748" s="279">
        <v>0</v>
      </c>
      <c r="U748" s="279">
        <v>26.57</v>
      </c>
      <c r="V748" s="279">
        <v>0</v>
      </c>
      <c r="W748" s="279">
        <v>72.28</v>
      </c>
      <c r="X748" s="279">
        <v>171.23</v>
      </c>
      <c r="Y748" s="279">
        <v>348.14</v>
      </c>
    </row>
    <row r="749" spans="1:25" hidden="1" outlineLevel="1">
      <c r="A749" s="314">
        <v>2</v>
      </c>
      <c r="B749" s="279">
        <v>207.68</v>
      </c>
      <c r="C749" s="279">
        <v>100.05</v>
      </c>
      <c r="D749" s="279">
        <v>264.12</v>
      </c>
      <c r="E749" s="279">
        <v>246.92</v>
      </c>
      <c r="F749" s="279">
        <v>184.44</v>
      </c>
      <c r="G749" s="279">
        <v>5.91</v>
      </c>
      <c r="H749" s="279">
        <v>2.71</v>
      </c>
      <c r="I749" s="279">
        <v>0</v>
      </c>
      <c r="J749" s="279">
        <v>0.19</v>
      </c>
      <c r="K749" s="279">
        <v>0</v>
      </c>
      <c r="L749" s="279">
        <v>34.950000000000003</v>
      </c>
      <c r="M749" s="279">
        <v>4.92</v>
      </c>
      <c r="N749" s="279">
        <v>1.02</v>
      </c>
      <c r="O749" s="279">
        <v>0</v>
      </c>
      <c r="P749" s="279">
        <v>0</v>
      </c>
      <c r="Q749" s="279">
        <v>7.0000000000000007E-2</v>
      </c>
      <c r="R749" s="279">
        <v>0</v>
      </c>
      <c r="S749" s="279">
        <v>0</v>
      </c>
      <c r="T749" s="279">
        <v>0</v>
      </c>
      <c r="U749" s="279">
        <v>0</v>
      </c>
      <c r="V749" s="279">
        <v>0</v>
      </c>
      <c r="W749" s="279">
        <v>0</v>
      </c>
      <c r="X749" s="279">
        <v>44.62</v>
      </c>
      <c r="Y749" s="279">
        <v>77.599999999999994</v>
      </c>
    </row>
    <row r="750" spans="1:25" hidden="1" outlineLevel="1">
      <c r="A750" s="314">
        <v>3</v>
      </c>
      <c r="B750" s="279">
        <v>133.9</v>
      </c>
      <c r="C750" s="279">
        <v>104.24</v>
      </c>
      <c r="D750" s="279">
        <v>0</v>
      </c>
      <c r="E750" s="279">
        <v>60.48</v>
      </c>
      <c r="F750" s="279">
        <v>118.52</v>
      </c>
      <c r="G750" s="279">
        <v>0</v>
      </c>
      <c r="H750" s="279">
        <v>0</v>
      </c>
      <c r="I750" s="279">
        <v>0</v>
      </c>
      <c r="J750" s="279">
        <v>0</v>
      </c>
      <c r="K750" s="279">
        <v>0</v>
      </c>
      <c r="L750" s="279">
        <v>16.149999999999999</v>
      </c>
      <c r="M750" s="279">
        <v>48.18</v>
      </c>
      <c r="N750" s="279">
        <v>70.02</v>
      </c>
      <c r="O750" s="279">
        <v>50.84</v>
      </c>
      <c r="P750" s="279">
        <v>12.58</v>
      </c>
      <c r="Q750" s="279">
        <v>15</v>
      </c>
      <c r="R750" s="279">
        <v>0</v>
      </c>
      <c r="S750" s="279">
        <v>0</v>
      </c>
      <c r="T750" s="279">
        <v>0</v>
      </c>
      <c r="U750" s="279">
        <v>83.19</v>
      </c>
      <c r="V750" s="279">
        <v>11.65</v>
      </c>
      <c r="W750" s="279">
        <v>174.31</v>
      </c>
      <c r="X750" s="279">
        <v>96.72</v>
      </c>
      <c r="Y750" s="279">
        <v>181.36</v>
      </c>
    </row>
    <row r="751" spans="1:25" hidden="1" outlineLevel="1">
      <c r="A751" s="314">
        <v>4</v>
      </c>
      <c r="B751" s="279">
        <v>155.80000000000001</v>
      </c>
      <c r="C751" s="279">
        <v>174.99</v>
      </c>
      <c r="D751" s="279">
        <v>188.88</v>
      </c>
      <c r="E751" s="279">
        <v>84.2</v>
      </c>
      <c r="F751" s="279">
        <v>15.62</v>
      </c>
      <c r="G751" s="279">
        <v>0</v>
      </c>
      <c r="H751" s="279">
        <v>3.37</v>
      </c>
      <c r="I751" s="279">
        <v>21.58</v>
      </c>
      <c r="J751" s="279">
        <v>0</v>
      </c>
      <c r="K751" s="279">
        <v>50.86</v>
      </c>
      <c r="L751" s="279">
        <v>0</v>
      </c>
      <c r="M751" s="279">
        <v>9.27</v>
      </c>
      <c r="N751" s="279">
        <v>0</v>
      </c>
      <c r="O751" s="279">
        <v>0.21</v>
      </c>
      <c r="P751" s="279">
        <v>0</v>
      </c>
      <c r="Q751" s="279">
        <v>0</v>
      </c>
      <c r="R751" s="279">
        <v>0</v>
      </c>
      <c r="S751" s="279">
        <v>0</v>
      </c>
      <c r="T751" s="279">
        <v>0</v>
      </c>
      <c r="U751" s="279">
        <v>18.38</v>
      </c>
      <c r="V751" s="279">
        <v>11.19</v>
      </c>
      <c r="W751" s="279">
        <v>187.08</v>
      </c>
      <c r="X751" s="279">
        <v>150.4</v>
      </c>
      <c r="Y751" s="279">
        <v>330.86</v>
      </c>
    </row>
    <row r="752" spans="1:25" hidden="1" outlineLevel="1">
      <c r="A752" s="314">
        <v>5</v>
      </c>
      <c r="B752" s="279">
        <v>787.03</v>
      </c>
      <c r="C752" s="279">
        <v>141.13</v>
      </c>
      <c r="D752" s="279">
        <v>124.86</v>
      </c>
      <c r="E752" s="279">
        <v>108.14</v>
      </c>
      <c r="F752" s="279">
        <v>0</v>
      </c>
      <c r="G752" s="279">
        <v>0</v>
      </c>
      <c r="H752" s="279">
        <v>0</v>
      </c>
      <c r="I752" s="279">
        <v>0</v>
      </c>
      <c r="J752" s="279">
        <v>826.38</v>
      </c>
      <c r="K752" s="279">
        <v>3.41</v>
      </c>
      <c r="L752" s="279">
        <v>11.25</v>
      </c>
      <c r="M752" s="279">
        <v>34.130000000000003</v>
      </c>
      <c r="N752" s="279">
        <v>10.210000000000001</v>
      </c>
      <c r="O752" s="279">
        <v>0</v>
      </c>
      <c r="P752" s="279">
        <v>0</v>
      </c>
      <c r="Q752" s="279">
        <v>0</v>
      </c>
      <c r="R752" s="279">
        <v>0</v>
      </c>
      <c r="S752" s="279">
        <v>0</v>
      </c>
      <c r="T752" s="279">
        <v>0</v>
      </c>
      <c r="U752" s="279">
        <v>0</v>
      </c>
      <c r="V752" s="279">
        <v>0</v>
      </c>
      <c r="W752" s="279">
        <v>0</v>
      </c>
      <c r="X752" s="279">
        <v>67.48</v>
      </c>
      <c r="Y752" s="279">
        <v>197.75</v>
      </c>
    </row>
    <row r="753" spans="1:25" hidden="1" outlineLevel="1">
      <c r="A753" s="314">
        <v>6</v>
      </c>
      <c r="B753" s="279">
        <v>121.58</v>
      </c>
      <c r="C753" s="279">
        <v>87.66</v>
      </c>
      <c r="D753" s="279">
        <v>191.55</v>
      </c>
      <c r="E753" s="279">
        <v>235.58</v>
      </c>
      <c r="F753" s="279">
        <v>77.89</v>
      </c>
      <c r="G753" s="279">
        <v>18.77</v>
      </c>
      <c r="H753" s="279">
        <v>0</v>
      </c>
      <c r="I753" s="279">
        <v>1120.05</v>
      </c>
      <c r="J753" s="279">
        <v>0</v>
      </c>
      <c r="K753" s="279">
        <v>0</v>
      </c>
      <c r="L753" s="279">
        <v>0</v>
      </c>
      <c r="M753" s="279">
        <v>0</v>
      </c>
      <c r="N753" s="279">
        <v>0</v>
      </c>
      <c r="O753" s="279">
        <v>0</v>
      </c>
      <c r="P753" s="279">
        <v>0</v>
      </c>
      <c r="Q753" s="279">
        <v>0</v>
      </c>
      <c r="R753" s="279">
        <v>0</v>
      </c>
      <c r="S753" s="279">
        <v>0</v>
      </c>
      <c r="T753" s="279">
        <v>0</v>
      </c>
      <c r="U753" s="279">
        <v>0</v>
      </c>
      <c r="V753" s="279">
        <v>0</v>
      </c>
      <c r="W753" s="279">
        <v>0</v>
      </c>
      <c r="X753" s="279">
        <v>0</v>
      </c>
      <c r="Y753" s="279">
        <v>0</v>
      </c>
    </row>
    <row r="754" spans="1:25" hidden="1" outlineLevel="1">
      <c r="A754" s="314">
        <v>7</v>
      </c>
      <c r="B754" s="279">
        <v>0</v>
      </c>
      <c r="C754" s="279">
        <v>0</v>
      </c>
      <c r="D754" s="279">
        <v>0</v>
      </c>
      <c r="E754" s="279">
        <v>0</v>
      </c>
      <c r="F754" s="279">
        <v>0</v>
      </c>
      <c r="G754" s="279">
        <v>0</v>
      </c>
      <c r="H754" s="279">
        <v>0</v>
      </c>
      <c r="I754" s="279">
        <v>0</v>
      </c>
      <c r="J754" s="279">
        <v>0</v>
      </c>
      <c r="K754" s="279">
        <v>0</v>
      </c>
      <c r="L754" s="279">
        <v>0</v>
      </c>
      <c r="M754" s="279">
        <v>0</v>
      </c>
      <c r="N754" s="279">
        <v>0</v>
      </c>
      <c r="O754" s="279">
        <v>0</v>
      </c>
      <c r="P754" s="279">
        <v>0</v>
      </c>
      <c r="Q754" s="279">
        <v>0</v>
      </c>
      <c r="R754" s="279">
        <v>0</v>
      </c>
      <c r="S754" s="279">
        <v>0</v>
      </c>
      <c r="T754" s="279">
        <v>5.05</v>
      </c>
      <c r="U754" s="279">
        <v>38.56</v>
      </c>
      <c r="V754" s="279">
        <v>46.66</v>
      </c>
      <c r="W754" s="279">
        <v>104.21</v>
      </c>
      <c r="X754" s="279">
        <v>195.38</v>
      </c>
      <c r="Y754" s="279">
        <v>188.48</v>
      </c>
    </row>
    <row r="755" spans="1:25" hidden="1" outlineLevel="1">
      <c r="A755" s="314">
        <v>8</v>
      </c>
      <c r="B755" s="279">
        <v>178.93</v>
      </c>
      <c r="C755" s="279">
        <v>69.72</v>
      </c>
      <c r="D755" s="279">
        <v>56.37</v>
      </c>
      <c r="E755" s="279">
        <v>11.63</v>
      </c>
      <c r="F755" s="279">
        <v>0</v>
      </c>
      <c r="G755" s="279">
        <v>0</v>
      </c>
      <c r="H755" s="279">
        <v>0</v>
      </c>
      <c r="I755" s="279">
        <v>0</v>
      </c>
      <c r="J755" s="279">
        <v>0</v>
      </c>
      <c r="K755" s="279">
        <v>0</v>
      </c>
      <c r="L755" s="279">
        <v>0</v>
      </c>
      <c r="M755" s="279">
        <v>0</v>
      </c>
      <c r="N755" s="279">
        <v>0</v>
      </c>
      <c r="O755" s="279">
        <v>1537.73</v>
      </c>
      <c r="P755" s="279">
        <v>1535.32</v>
      </c>
      <c r="Q755" s="279">
        <v>1516.38</v>
      </c>
      <c r="R755" s="279">
        <v>1474.56</v>
      </c>
      <c r="S755" s="279">
        <v>0</v>
      </c>
      <c r="T755" s="279">
        <v>1368.36</v>
      </c>
      <c r="U755" s="279">
        <v>1394.43</v>
      </c>
      <c r="V755" s="279">
        <v>1377.82</v>
      </c>
      <c r="W755" s="279">
        <v>1361.85</v>
      </c>
      <c r="X755" s="279">
        <v>1368.28</v>
      </c>
      <c r="Y755" s="279">
        <v>1206.0899999999999</v>
      </c>
    </row>
    <row r="756" spans="1:25" hidden="1" outlineLevel="1">
      <c r="A756" s="314">
        <v>9</v>
      </c>
      <c r="B756" s="279">
        <v>51.44</v>
      </c>
      <c r="C756" s="279">
        <v>65.5</v>
      </c>
      <c r="D756" s="279">
        <v>27</v>
      </c>
      <c r="E756" s="279">
        <v>47.64</v>
      </c>
      <c r="F756" s="279">
        <v>13.73</v>
      </c>
      <c r="G756" s="279">
        <v>0</v>
      </c>
      <c r="H756" s="279">
        <v>67.400000000000006</v>
      </c>
      <c r="I756" s="279">
        <v>0.02</v>
      </c>
      <c r="J756" s="279">
        <v>0</v>
      </c>
      <c r="K756" s="279">
        <v>0</v>
      </c>
      <c r="L756" s="279">
        <v>0</v>
      </c>
      <c r="M756" s="279">
        <v>0.21</v>
      </c>
      <c r="N756" s="279">
        <v>0.01</v>
      </c>
      <c r="O756" s="279">
        <v>0</v>
      </c>
      <c r="P756" s="279">
        <v>0</v>
      </c>
      <c r="Q756" s="279">
        <v>0</v>
      </c>
      <c r="R756" s="279">
        <v>0</v>
      </c>
      <c r="S756" s="279">
        <v>87.56</v>
      </c>
      <c r="T756" s="279">
        <v>187.41</v>
      </c>
      <c r="U756" s="279">
        <v>297.2</v>
      </c>
      <c r="V756" s="279">
        <v>181.09</v>
      </c>
      <c r="W756" s="279">
        <v>309.45999999999998</v>
      </c>
      <c r="X756" s="279">
        <v>384.71</v>
      </c>
      <c r="Y756" s="279">
        <v>227.27</v>
      </c>
    </row>
    <row r="757" spans="1:25" hidden="1" outlineLevel="1">
      <c r="A757" s="314">
        <v>10</v>
      </c>
      <c r="B757" s="279">
        <v>192.19</v>
      </c>
      <c r="C757" s="279">
        <v>249.42</v>
      </c>
      <c r="D757" s="279">
        <v>274.73</v>
      </c>
      <c r="E757" s="279">
        <v>190.77</v>
      </c>
      <c r="F757" s="279">
        <v>44.24</v>
      </c>
      <c r="G757" s="279">
        <v>0</v>
      </c>
      <c r="H757" s="279">
        <v>0</v>
      </c>
      <c r="I757" s="279">
        <v>14.64</v>
      </c>
      <c r="J757" s="279">
        <v>0</v>
      </c>
      <c r="K757" s="279">
        <v>0</v>
      </c>
      <c r="L757" s="279">
        <v>89.39</v>
      </c>
      <c r="M757" s="279">
        <v>165.74</v>
      </c>
      <c r="N757" s="279">
        <v>176.09</v>
      </c>
      <c r="O757" s="279">
        <v>171.55</v>
      </c>
      <c r="P757" s="279">
        <v>211.27</v>
      </c>
      <c r="Q757" s="279">
        <v>209.26</v>
      </c>
      <c r="R757" s="279">
        <v>329.46</v>
      </c>
      <c r="S757" s="279">
        <v>410.92</v>
      </c>
      <c r="T757" s="279">
        <v>336.41</v>
      </c>
      <c r="U757" s="279">
        <v>323.10000000000002</v>
      </c>
      <c r="V757" s="279">
        <v>81.83</v>
      </c>
      <c r="W757" s="279">
        <v>97.24</v>
      </c>
      <c r="X757" s="279">
        <v>344.44</v>
      </c>
      <c r="Y757" s="279">
        <v>300.11</v>
      </c>
    </row>
    <row r="758" spans="1:25" hidden="1" outlineLevel="1">
      <c r="A758" s="314">
        <v>11</v>
      </c>
      <c r="B758" s="279">
        <v>181.97</v>
      </c>
      <c r="C758" s="279">
        <v>133.62</v>
      </c>
      <c r="D758" s="279">
        <v>85.78</v>
      </c>
      <c r="E758" s="279">
        <v>559.1</v>
      </c>
      <c r="F758" s="279">
        <v>31.88</v>
      </c>
      <c r="G758" s="279">
        <v>693.4</v>
      </c>
      <c r="H758" s="279">
        <v>0</v>
      </c>
      <c r="I758" s="279">
        <v>0</v>
      </c>
      <c r="J758" s="279">
        <v>0</v>
      </c>
      <c r="K758" s="279">
        <v>0</v>
      </c>
      <c r="L758" s="279">
        <v>0</v>
      </c>
      <c r="M758" s="279">
        <v>16.649999999999999</v>
      </c>
      <c r="N758" s="279">
        <v>224.11</v>
      </c>
      <c r="O758" s="279">
        <v>292.04000000000002</v>
      </c>
      <c r="P758" s="279">
        <v>1264.95</v>
      </c>
      <c r="Q758" s="279">
        <v>1284.29</v>
      </c>
      <c r="R758" s="279">
        <v>52.43</v>
      </c>
      <c r="S758" s="279">
        <v>96.81</v>
      </c>
      <c r="T758" s="279">
        <v>140.51</v>
      </c>
      <c r="U758" s="279">
        <v>84.02</v>
      </c>
      <c r="V758" s="279">
        <v>29.95</v>
      </c>
      <c r="W758" s="279">
        <v>124.98</v>
      </c>
      <c r="X758" s="279">
        <v>116.29</v>
      </c>
      <c r="Y758" s="279">
        <v>241.76</v>
      </c>
    </row>
    <row r="759" spans="1:25" hidden="1" outlineLevel="1">
      <c r="A759" s="314">
        <v>12</v>
      </c>
      <c r="B759" s="279">
        <v>256.55</v>
      </c>
      <c r="C759" s="279">
        <v>269.25</v>
      </c>
      <c r="D759" s="279">
        <v>221.25</v>
      </c>
      <c r="E759" s="279">
        <v>185.23</v>
      </c>
      <c r="F759" s="279">
        <v>152.41999999999999</v>
      </c>
      <c r="G759" s="279">
        <v>0</v>
      </c>
      <c r="H759" s="279">
        <v>0</v>
      </c>
      <c r="I759" s="279">
        <v>0</v>
      </c>
      <c r="J759" s="279">
        <v>0</v>
      </c>
      <c r="K759" s="279">
        <v>0</v>
      </c>
      <c r="L759" s="279">
        <v>37.71</v>
      </c>
      <c r="M759" s="279">
        <v>64.650000000000006</v>
      </c>
      <c r="N759" s="279">
        <v>95.27</v>
      </c>
      <c r="O759" s="279">
        <v>142.06</v>
      </c>
      <c r="P759" s="279">
        <v>91.26</v>
      </c>
      <c r="Q759" s="279">
        <v>112.87</v>
      </c>
      <c r="R759" s="279">
        <v>71.61</v>
      </c>
      <c r="S759" s="279">
        <v>45.22</v>
      </c>
      <c r="T759" s="279">
        <v>34.5</v>
      </c>
      <c r="U759" s="279">
        <v>121.07</v>
      </c>
      <c r="V759" s="279">
        <v>0</v>
      </c>
      <c r="W759" s="279">
        <v>36.86</v>
      </c>
      <c r="X759" s="279">
        <v>216.21</v>
      </c>
      <c r="Y759" s="279">
        <v>176.68</v>
      </c>
    </row>
    <row r="760" spans="1:25" hidden="1" outlineLevel="1">
      <c r="A760" s="314">
        <v>13</v>
      </c>
      <c r="B760" s="279">
        <v>247.51</v>
      </c>
      <c r="C760" s="279">
        <v>212.3</v>
      </c>
      <c r="D760" s="279">
        <v>143.80000000000001</v>
      </c>
      <c r="E760" s="279">
        <v>112.05</v>
      </c>
      <c r="F760" s="279">
        <v>96.71</v>
      </c>
      <c r="G760" s="279">
        <v>0</v>
      </c>
      <c r="H760" s="279">
        <v>0</v>
      </c>
      <c r="I760" s="279">
        <v>0</v>
      </c>
      <c r="J760" s="279">
        <v>0</v>
      </c>
      <c r="K760" s="279">
        <v>0</v>
      </c>
      <c r="L760" s="279">
        <v>66.7</v>
      </c>
      <c r="M760" s="279">
        <v>55.69</v>
      </c>
      <c r="N760" s="279">
        <v>0.03</v>
      </c>
      <c r="O760" s="279">
        <v>0</v>
      </c>
      <c r="P760" s="279">
        <v>0</v>
      </c>
      <c r="Q760" s="279">
        <v>0</v>
      </c>
      <c r="R760" s="279">
        <v>0</v>
      </c>
      <c r="S760" s="279">
        <v>0</v>
      </c>
      <c r="T760" s="279">
        <v>0</v>
      </c>
      <c r="U760" s="279">
        <v>0</v>
      </c>
      <c r="V760" s="279">
        <v>0</v>
      </c>
      <c r="W760" s="279">
        <v>0</v>
      </c>
      <c r="X760" s="279">
        <v>59.99</v>
      </c>
      <c r="Y760" s="279">
        <v>0.02</v>
      </c>
    </row>
    <row r="761" spans="1:25" hidden="1" outlineLevel="1">
      <c r="A761" s="314">
        <v>14</v>
      </c>
      <c r="B761" s="279">
        <v>948.43</v>
      </c>
      <c r="C761" s="279">
        <v>0</v>
      </c>
      <c r="D761" s="279">
        <v>355.18</v>
      </c>
      <c r="E761" s="279">
        <v>0</v>
      </c>
      <c r="F761" s="279">
        <v>0</v>
      </c>
      <c r="G761" s="279">
        <v>0</v>
      </c>
      <c r="H761" s="279">
        <v>0</v>
      </c>
      <c r="I761" s="279">
        <v>0</v>
      </c>
      <c r="J761" s="279">
        <v>0</v>
      </c>
      <c r="K761" s="279">
        <v>0</v>
      </c>
      <c r="L761" s="279">
        <v>0</v>
      </c>
      <c r="M761" s="279">
        <v>0</v>
      </c>
      <c r="N761" s="279">
        <v>0</v>
      </c>
      <c r="O761" s="279">
        <v>0</v>
      </c>
      <c r="P761" s="279">
        <v>0</v>
      </c>
      <c r="Q761" s="279">
        <v>0</v>
      </c>
      <c r="R761" s="279">
        <v>0</v>
      </c>
      <c r="S761" s="279">
        <v>0</v>
      </c>
      <c r="T761" s="279">
        <v>0</v>
      </c>
      <c r="U761" s="279">
        <v>0</v>
      </c>
      <c r="V761" s="279">
        <v>0</v>
      </c>
      <c r="W761" s="279">
        <v>21.92</v>
      </c>
      <c r="X761" s="279">
        <v>215.68</v>
      </c>
      <c r="Y761" s="279">
        <v>90.7</v>
      </c>
    </row>
    <row r="762" spans="1:25" hidden="1" outlineLevel="1">
      <c r="A762" s="314">
        <v>15</v>
      </c>
      <c r="B762" s="279">
        <v>116.28</v>
      </c>
      <c r="C762" s="279">
        <v>158.59</v>
      </c>
      <c r="D762" s="279">
        <v>94.93</v>
      </c>
      <c r="E762" s="279">
        <v>29.72</v>
      </c>
      <c r="F762" s="279">
        <v>0.21</v>
      </c>
      <c r="G762" s="279">
        <v>0</v>
      </c>
      <c r="H762" s="279">
        <v>0</v>
      </c>
      <c r="I762" s="279">
        <v>0</v>
      </c>
      <c r="J762" s="279">
        <v>0</v>
      </c>
      <c r="K762" s="279">
        <v>0</v>
      </c>
      <c r="L762" s="279">
        <v>50.12</v>
      </c>
      <c r="M762" s="279">
        <v>0.33</v>
      </c>
      <c r="N762" s="279">
        <v>0</v>
      </c>
      <c r="O762" s="279">
        <v>0</v>
      </c>
      <c r="P762" s="279">
        <v>0</v>
      </c>
      <c r="Q762" s="279">
        <v>21.46</v>
      </c>
      <c r="R762" s="279">
        <v>1459.75</v>
      </c>
      <c r="S762" s="279">
        <v>948.31</v>
      </c>
      <c r="T762" s="279">
        <v>912.32</v>
      </c>
      <c r="U762" s="279">
        <v>889.62</v>
      </c>
      <c r="V762" s="279">
        <v>874.13</v>
      </c>
      <c r="W762" s="279">
        <v>0.01</v>
      </c>
      <c r="X762" s="279">
        <v>1231.01</v>
      </c>
      <c r="Y762" s="279">
        <v>64.62</v>
      </c>
    </row>
    <row r="763" spans="1:25" hidden="1" outlineLevel="1">
      <c r="A763" s="314">
        <v>16</v>
      </c>
      <c r="B763" s="279">
        <v>0</v>
      </c>
      <c r="C763" s="279">
        <v>14.6</v>
      </c>
      <c r="D763" s="279">
        <v>72.56</v>
      </c>
      <c r="E763" s="279">
        <v>89.29</v>
      </c>
      <c r="F763" s="279">
        <v>18.72</v>
      </c>
      <c r="G763" s="279">
        <v>42.93</v>
      </c>
      <c r="H763" s="279">
        <v>0.92</v>
      </c>
      <c r="I763" s="279">
        <v>0</v>
      </c>
      <c r="J763" s="279">
        <v>0</v>
      </c>
      <c r="K763" s="279">
        <v>45.2</v>
      </c>
      <c r="L763" s="279">
        <v>55.97</v>
      </c>
      <c r="M763" s="279">
        <v>69.84</v>
      </c>
      <c r="N763" s="279">
        <v>189.51</v>
      </c>
      <c r="O763" s="279">
        <v>215.48</v>
      </c>
      <c r="P763" s="279">
        <v>128.9</v>
      </c>
      <c r="Q763" s="279">
        <v>88.4</v>
      </c>
      <c r="R763" s="279">
        <v>77.87</v>
      </c>
      <c r="S763" s="279">
        <v>122.58</v>
      </c>
      <c r="T763" s="279">
        <v>90.72</v>
      </c>
      <c r="U763" s="279">
        <v>112.6</v>
      </c>
      <c r="V763" s="279">
        <v>1096.72</v>
      </c>
      <c r="W763" s="279">
        <v>86.77</v>
      </c>
      <c r="X763" s="279">
        <v>320.33</v>
      </c>
      <c r="Y763" s="279">
        <v>397.43</v>
      </c>
    </row>
    <row r="764" spans="1:25" hidden="1" outlineLevel="1">
      <c r="A764" s="314">
        <v>17</v>
      </c>
      <c r="B764" s="279">
        <v>185.58</v>
      </c>
      <c r="C764" s="279">
        <v>237.52</v>
      </c>
      <c r="D764" s="279">
        <v>236.89</v>
      </c>
      <c r="E764" s="279">
        <v>174.28</v>
      </c>
      <c r="F764" s="279">
        <v>26.49</v>
      </c>
      <c r="G764" s="279">
        <v>0</v>
      </c>
      <c r="H764" s="279">
        <v>0</v>
      </c>
      <c r="I764" s="279">
        <v>0</v>
      </c>
      <c r="J764" s="279">
        <v>0</v>
      </c>
      <c r="K764" s="279">
        <v>30.13</v>
      </c>
      <c r="L764" s="279">
        <v>54.73</v>
      </c>
      <c r="M764" s="279">
        <v>98.78</v>
      </c>
      <c r="N764" s="279">
        <v>58.54</v>
      </c>
      <c r="O764" s="279">
        <v>46.98</v>
      </c>
      <c r="P764" s="279">
        <v>57.79</v>
      </c>
      <c r="Q764" s="279">
        <v>24.5</v>
      </c>
      <c r="R764" s="279">
        <v>33.29</v>
      </c>
      <c r="S764" s="279">
        <v>48.96</v>
      </c>
      <c r="T764" s="279">
        <v>42.55</v>
      </c>
      <c r="U764" s="279">
        <v>0</v>
      </c>
      <c r="V764" s="279">
        <v>0</v>
      </c>
      <c r="W764" s="279">
        <v>82.77</v>
      </c>
      <c r="X764" s="279">
        <v>144.63</v>
      </c>
      <c r="Y764" s="279">
        <v>34.840000000000003</v>
      </c>
    </row>
    <row r="765" spans="1:25" hidden="1" outlineLevel="1">
      <c r="A765" s="314">
        <v>18</v>
      </c>
      <c r="B765" s="279">
        <v>112.9</v>
      </c>
      <c r="C765" s="279">
        <v>53.23</v>
      </c>
      <c r="D765" s="279">
        <v>94.88</v>
      </c>
      <c r="E765" s="279">
        <v>52.18</v>
      </c>
      <c r="F765" s="279">
        <v>55.8</v>
      </c>
      <c r="G765" s="279">
        <v>0</v>
      </c>
      <c r="H765" s="279">
        <v>0</v>
      </c>
      <c r="I765" s="279">
        <v>0</v>
      </c>
      <c r="J765" s="279">
        <v>0</v>
      </c>
      <c r="K765" s="279">
        <v>0</v>
      </c>
      <c r="L765" s="279">
        <v>0</v>
      </c>
      <c r="M765" s="279">
        <v>0</v>
      </c>
      <c r="N765" s="279">
        <v>0</v>
      </c>
      <c r="O765" s="279">
        <v>0</v>
      </c>
      <c r="P765" s="279">
        <v>0</v>
      </c>
      <c r="Q765" s="279">
        <v>0</v>
      </c>
      <c r="R765" s="279">
        <v>0</v>
      </c>
      <c r="S765" s="279">
        <v>0</v>
      </c>
      <c r="T765" s="279">
        <v>17.18</v>
      </c>
      <c r="U765" s="279">
        <v>3.34</v>
      </c>
      <c r="V765" s="279">
        <v>0</v>
      </c>
      <c r="W765" s="279">
        <v>0.01</v>
      </c>
      <c r="X765" s="279">
        <v>100.45</v>
      </c>
      <c r="Y765" s="279">
        <v>135.9</v>
      </c>
    </row>
    <row r="766" spans="1:25" hidden="1" outlineLevel="1">
      <c r="A766" s="314">
        <v>19</v>
      </c>
      <c r="B766" s="279">
        <v>253.24</v>
      </c>
      <c r="C766" s="279">
        <v>224.95</v>
      </c>
      <c r="D766" s="279">
        <v>127.69</v>
      </c>
      <c r="E766" s="279">
        <v>86.54</v>
      </c>
      <c r="F766" s="279">
        <v>49.42</v>
      </c>
      <c r="G766" s="279">
        <v>0</v>
      </c>
      <c r="H766" s="279">
        <v>0</v>
      </c>
      <c r="I766" s="279">
        <v>0</v>
      </c>
      <c r="J766" s="279">
        <v>0</v>
      </c>
      <c r="K766" s="279">
        <v>36.56</v>
      </c>
      <c r="L766" s="279">
        <v>71.36</v>
      </c>
      <c r="M766" s="279">
        <v>38.630000000000003</v>
      </c>
      <c r="N766" s="279">
        <v>39.130000000000003</v>
      </c>
      <c r="O766" s="279">
        <v>23.85</v>
      </c>
      <c r="P766" s="279">
        <v>64.37</v>
      </c>
      <c r="Q766" s="279">
        <v>25.51</v>
      </c>
      <c r="R766" s="279">
        <v>3.24</v>
      </c>
      <c r="S766" s="279">
        <v>7.95</v>
      </c>
      <c r="T766" s="279">
        <v>50.94</v>
      </c>
      <c r="U766" s="279">
        <v>86.11</v>
      </c>
      <c r="V766" s="279">
        <v>0</v>
      </c>
      <c r="W766" s="279">
        <v>361.71</v>
      </c>
      <c r="X766" s="279">
        <v>539.9</v>
      </c>
      <c r="Y766" s="279">
        <v>453.57</v>
      </c>
    </row>
    <row r="767" spans="1:25" hidden="1" outlineLevel="1">
      <c r="A767" s="314">
        <v>20</v>
      </c>
      <c r="B767" s="279">
        <v>167.94</v>
      </c>
      <c r="C767" s="279">
        <v>109.36</v>
      </c>
      <c r="D767" s="279">
        <v>0</v>
      </c>
      <c r="E767" s="279">
        <v>0</v>
      </c>
      <c r="F767" s="279">
        <v>0</v>
      </c>
      <c r="G767" s="279">
        <v>0</v>
      </c>
      <c r="H767" s="279">
        <v>0</v>
      </c>
      <c r="I767" s="279">
        <v>0</v>
      </c>
      <c r="J767" s="279">
        <v>0</v>
      </c>
      <c r="K767" s="279">
        <v>0</v>
      </c>
      <c r="L767" s="279">
        <v>0</v>
      </c>
      <c r="M767" s="279">
        <v>0</v>
      </c>
      <c r="N767" s="279">
        <v>0</v>
      </c>
      <c r="O767" s="279">
        <v>0</v>
      </c>
      <c r="P767" s="279">
        <v>0</v>
      </c>
      <c r="Q767" s="279">
        <v>0</v>
      </c>
      <c r="R767" s="279">
        <v>0</v>
      </c>
      <c r="S767" s="279">
        <v>0</v>
      </c>
      <c r="T767" s="279">
        <v>0</v>
      </c>
      <c r="U767" s="279">
        <v>1.66</v>
      </c>
      <c r="V767" s="279">
        <v>9.2799999999999994</v>
      </c>
      <c r="W767" s="279">
        <v>172.14</v>
      </c>
      <c r="X767" s="279">
        <v>258.08999999999997</v>
      </c>
      <c r="Y767" s="279">
        <v>99.3</v>
      </c>
    </row>
    <row r="768" spans="1:25" hidden="1" outlineLevel="1">
      <c r="A768" s="314">
        <v>21</v>
      </c>
      <c r="B768" s="279">
        <v>88.55</v>
      </c>
      <c r="C768" s="279">
        <v>87.73</v>
      </c>
      <c r="D768" s="279">
        <v>91.85</v>
      </c>
      <c r="E768" s="279">
        <v>79.260000000000005</v>
      </c>
      <c r="F768" s="279">
        <v>24.13</v>
      </c>
      <c r="G768" s="279">
        <v>0</v>
      </c>
      <c r="H768" s="279">
        <v>0</v>
      </c>
      <c r="I768" s="279">
        <v>0</v>
      </c>
      <c r="J768" s="279">
        <v>0</v>
      </c>
      <c r="K768" s="279">
        <v>14.62</v>
      </c>
      <c r="L768" s="279">
        <v>35.64</v>
      </c>
      <c r="M768" s="279">
        <v>46.92</v>
      </c>
      <c r="N768" s="279">
        <v>30.44</v>
      </c>
      <c r="O768" s="279">
        <v>40.770000000000003</v>
      </c>
      <c r="P768" s="279">
        <v>44.3</v>
      </c>
      <c r="Q768" s="279">
        <v>41.11</v>
      </c>
      <c r="R768" s="279">
        <v>27.34</v>
      </c>
      <c r="S768" s="279">
        <v>19.71</v>
      </c>
      <c r="T768" s="279">
        <v>18.14</v>
      </c>
      <c r="U768" s="279">
        <v>35.58</v>
      </c>
      <c r="V768" s="279">
        <v>27.53</v>
      </c>
      <c r="W768" s="279">
        <v>159.47</v>
      </c>
      <c r="X768" s="279">
        <v>423.89</v>
      </c>
      <c r="Y768" s="279">
        <v>170.17</v>
      </c>
    </row>
    <row r="769" spans="1:129" hidden="1" outlineLevel="1">
      <c r="A769" s="314">
        <v>22</v>
      </c>
      <c r="B769" s="279">
        <v>254.18</v>
      </c>
      <c r="C769" s="279">
        <v>153.76</v>
      </c>
      <c r="D769" s="279">
        <v>144.33000000000001</v>
      </c>
      <c r="E769" s="279">
        <v>157.46</v>
      </c>
      <c r="F769" s="279">
        <v>103.41</v>
      </c>
      <c r="G769" s="279">
        <v>0</v>
      </c>
      <c r="H769" s="279">
        <v>33.6</v>
      </c>
      <c r="I769" s="279">
        <v>0</v>
      </c>
      <c r="J769" s="279">
        <v>0</v>
      </c>
      <c r="K769" s="279">
        <v>28.96</v>
      </c>
      <c r="L769" s="279">
        <v>36.56</v>
      </c>
      <c r="M769" s="279">
        <v>26.9</v>
      </c>
      <c r="N769" s="279">
        <v>30.24</v>
      </c>
      <c r="O769" s="279">
        <v>40.82</v>
      </c>
      <c r="P769" s="279">
        <v>45.04</v>
      </c>
      <c r="Q769" s="279">
        <v>38.21</v>
      </c>
      <c r="R769" s="279">
        <v>37.93</v>
      </c>
      <c r="S769" s="279">
        <v>98.82</v>
      </c>
      <c r="T769" s="279">
        <v>115.31</v>
      </c>
      <c r="U769" s="279">
        <v>112.51</v>
      </c>
      <c r="V769" s="279">
        <v>119.28</v>
      </c>
      <c r="W769" s="279">
        <v>309.33999999999997</v>
      </c>
      <c r="X769" s="279">
        <v>312.02</v>
      </c>
      <c r="Y769" s="279">
        <v>190.87</v>
      </c>
    </row>
    <row r="770" spans="1:129" hidden="1" outlineLevel="1">
      <c r="A770" s="314">
        <v>23</v>
      </c>
      <c r="B770" s="279">
        <v>277.83999999999997</v>
      </c>
      <c r="C770" s="279">
        <v>187.95</v>
      </c>
      <c r="D770" s="279">
        <v>104.62</v>
      </c>
      <c r="E770" s="279">
        <v>72.7</v>
      </c>
      <c r="F770" s="279">
        <v>39.46</v>
      </c>
      <c r="G770" s="279">
        <v>0</v>
      </c>
      <c r="H770" s="279">
        <v>0</v>
      </c>
      <c r="I770" s="279">
        <v>0</v>
      </c>
      <c r="J770" s="279">
        <v>0</v>
      </c>
      <c r="K770" s="279">
        <v>0</v>
      </c>
      <c r="L770" s="279">
        <v>361.5</v>
      </c>
      <c r="M770" s="279">
        <v>73.819999999999993</v>
      </c>
      <c r="N770" s="279">
        <v>93.73</v>
      </c>
      <c r="O770" s="279">
        <v>371.48</v>
      </c>
      <c r="P770" s="279">
        <v>349.51</v>
      </c>
      <c r="Q770" s="279">
        <v>324.97000000000003</v>
      </c>
      <c r="R770" s="279">
        <v>92.88</v>
      </c>
      <c r="S770" s="279">
        <v>222.42</v>
      </c>
      <c r="T770" s="279">
        <v>256</v>
      </c>
      <c r="U770" s="279">
        <v>216.6</v>
      </c>
      <c r="V770" s="279">
        <v>122.9</v>
      </c>
      <c r="W770" s="279">
        <v>237.8</v>
      </c>
      <c r="X770" s="279">
        <v>237.03</v>
      </c>
      <c r="Y770" s="279">
        <v>298.25</v>
      </c>
    </row>
    <row r="771" spans="1:129" hidden="1" outlineLevel="1">
      <c r="A771" s="314">
        <v>24</v>
      </c>
      <c r="B771" s="279">
        <v>202.95</v>
      </c>
      <c r="C771" s="279">
        <v>190.53</v>
      </c>
      <c r="D771" s="279">
        <v>250.43</v>
      </c>
      <c r="E771" s="279">
        <v>349.51</v>
      </c>
      <c r="F771" s="279">
        <v>89.74</v>
      </c>
      <c r="G771" s="279">
        <v>0</v>
      </c>
      <c r="H771" s="279">
        <v>47.09</v>
      </c>
      <c r="I771" s="279">
        <v>0</v>
      </c>
      <c r="J771" s="279">
        <v>10.6</v>
      </c>
      <c r="K771" s="279">
        <v>330.45</v>
      </c>
      <c r="L771" s="279">
        <v>397.36</v>
      </c>
      <c r="M771" s="279">
        <v>441.2</v>
      </c>
      <c r="N771" s="279">
        <v>459.35</v>
      </c>
      <c r="O771" s="279">
        <v>408.04</v>
      </c>
      <c r="P771" s="279">
        <v>404.7</v>
      </c>
      <c r="Q771" s="279">
        <v>430.43</v>
      </c>
      <c r="R771" s="279">
        <v>461.75</v>
      </c>
      <c r="S771" s="279">
        <v>508.74</v>
      </c>
      <c r="T771" s="279">
        <v>477.57</v>
      </c>
      <c r="U771" s="279">
        <v>381.69</v>
      </c>
      <c r="V771" s="279">
        <v>286.23</v>
      </c>
      <c r="W771" s="279">
        <v>390.23</v>
      </c>
      <c r="X771" s="279">
        <v>220.35</v>
      </c>
      <c r="Y771" s="279">
        <v>138.16</v>
      </c>
    </row>
    <row r="772" spans="1:129" hidden="1" outlineLevel="1">
      <c r="A772" s="314">
        <v>25</v>
      </c>
      <c r="B772" s="279">
        <v>0</v>
      </c>
      <c r="C772" s="279">
        <v>0</v>
      </c>
      <c r="D772" s="279">
        <v>0</v>
      </c>
      <c r="E772" s="279">
        <v>0</v>
      </c>
      <c r="F772" s="279">
        <v>0</v>
      </c>
      <c r="G772" s="279">
        <v>0</v>
      </c>
      <c r="H772" s="279">
        <v>0</v>
      </c>
      <c r="I772" s="279">
        <v>0</v>
      </c>
      <c r="J772" s="279">
        <v>0</v>
      </c>
      <c r="K772" s="279">
        <v>0</v>
      </c>
      <c r="L772" s="279">
        <v>0</v>
      </c>
      <c r="M772" s="279">
        <v>0</v>
      </c>
      <c r="N772" s="279">
        <v>0</v>
      </c>
      <c r="O772" s="279">
        <v>0</v>
      </c>
      <c r="P772" s="279">
        <v>0</v>
      </c>
      <c r="Q772" s="279">
        <v>0</v>
      </c>
      <c r="R772" s="279">
        <v>0</v>
      </c>
      <c r="S772" s="279">
        <v>0</v>
      </c>
      <c r="T772" s="279">
        <v>0</v>
      </c>
      <c r="U772" s="279">
        <v>0</v>
      </c>
      <c r="V772" s="279">
        <v>0</v>
      </c>
      <c r="W772" s="279">
        <v>0</v>
      </c>
      <c r="X772" s="279">
        <v>36.200000000000003</v>
      </c>
      <c r="Y772" s="279">
        <v>79.67</v>
      </c>
    </row>
    <row r="773" spans="1:129" hidden="1" outlineLevel="1">
      <c r="A773" s="314">
        <v>26</v>
      </c>
      <c r="B773" s="279">
        <v>166.75</v>
      </c>
      <c r="C773" s="279">
        <v>93.99</v>
      </c>
      <c r="D773" s="279">
        <v>90.93</v>
      </c>
      <c r="E773" s="279">
        <v>0</v>
      </c>
      <c r="F773" s="279">
        <v>0</v>
      </c>
      <c r="G773" s="279">
        <v>0</v>
      </c>
      <c r="H773" s="279">
        <v>0</v>
      </c>
      <c r="I773" s="279">
        <v>0</v>
      </c>
      <c r="J773" s="279">
        <v>0</v>
      </c>
      <c r="K773" s="279">
        <v>0</v>
      </c>
      <c r="L773" s="279">
        <v>0</v>
      </c>
      <c r="M773" s="279">
        <v>0</v>
      </c>
      <c r="N773" s="279">
        <v>11.26</v>
      </c>
      <c r="O773" s="279">
        <v>0.1</v>
      </c>
      <c r="P773" s="279">
        <v>13.12</v>
      </c>
      <c r="Q773" s="279">
        <v>0.88</v>
      </c>
      <c r="R773" s="279">
        <v>0</v>
      </c>
      <c r="S773" s="279">
        <v>0</v>
      </c>
      <c r="T773" s="279">
        <v>0</v>
      </c>
      <c r="U773" s="279">
        <v>9.51</v>
      </c>
      <c r="V773" s="279">
        <v>0</v>
      </c>
      <c r="W773" s="279">
        <v>138.47</v>
      </c>
      <c r="X773" s="279">
        <v>174.3</v>
      </c>
      <c r="Y773" s="279">
        <v>210.05</v>
      </c>
    </row>
    <row r="774" spans="1:129" hidden="1" outlineLevel="1">
      <c r="A774" s="314">
        <v>27</v>
      </c>
      <c r="B774" s="279">
        <v>175.72</v>
      </c>
      <c r="C774" s="279">
        <v>158.46</v>
      </c>
      <c r="D774" s="279">
        <v>63.01</v>
      </c>
      <c r="E774" s="279">
        <v>74.94</v>
      </c>
      <c r="F774" s="279">
        <v>37.67</v>
      </c>
      <c r="G774" s="279">
        <v>0</v>
      </c>
      <c r="H774" s="279">
        <v>0</v>
      </c>
      <c r="I774" s="279">
        <v>0.01</v>
      </c>
      <c r="J774" s="279">
        <v>0</v>
      </c>
      <c r="K774" s="279">
        <v>0</v>
      </c>
      <c r="L774" s="279">
        <v>0</v>
      </c>
      <c r="M774" s="279">
        <v>0</v>
      </c>
      <c r="N774" s="279">
        <v>0</v>
      </c>
      <c r="O774" s="279">
        <v>0</v>
      </c>
      <c r="P774" s="279">
        <v>0</v>
      </c>
      <c r="Q774" s="279">
        <v>0</v>
      </c>
      <c r="R774" s="279">
        <v>0</v>
      </c>
      <c r="S774" s="279">
        <v>0</v>
      </c>
      <c r="T774" s="279">
        <v>0</v>
      </c>
      <c r="U774" s="279">
        <v>0</v>
      </c>
      <c r="V774" s="279">
        <v>0</v>
      </c>
      <c r="W774" s="279">
        <v>3.53</v>
      </c>
      <c r="X774" s="279">
        <v>129.47999999999999</v>
      </c>
      <c r="Y774" s="279">
        <v>1.04</v>
      </c>
    </row>
    <row r="775" spans="1:129" hidden="1" outlineLevel="1">
      <c r="A775" s="314">
        <v>28</v>
      </c>
      <c r="B775" s="279">
        <v>937.12</v>
      </c>
      <c r="C775" s="279">
        <v>790.26</v>
      </c>
      <c r="D775" s="279">
        <v>669.09</v>
      </c>
      <c r="E775" s="279">
        <v>607.75</v>
      </c>
      <c r="F775" s="279">
        <v>586.96</v>
      </c>
      <c r="G775" s="279">
        <v>750.64</v>
      </c>
      <c r="H775" s="279">
        <v>0.39</v>
      </c>
      <c r="I775" s="279">
        <v>182.54</v>
      </c>
      <c r="J775" s="279">
        <v>441.05</v>
      </c>
      <c r="K775" s="279">
        <v>515.12</v>
      </c>
      <c r="L775" s="279">
        <v>547.70000000000005</v>
      </c>
      <c r="M775" s="279">
        <v>548.80999999999995</v>
      </c>
      <c r="N775" s="279">
        <v>174.51</v>
      </c>
      <c r="O775" s="279">
        <v>0</v>
      </c>
      <c r="P775" s="279">
        <v>196.16</v>
      </c>
      <c r="Q775" s="279">
        <v>280.86</v>
      </c>
      <c r="R775" s="279">
        <v>555.19000000000005</v>
      </c>
      <c r="S775" s="279">
        <v>1316.98</v>
      </c>
      <c r="T775" s="279">
        <v>898.29</v>
      </c>
      <c r="U775" s="279">
        <v>1294.18</v>
      </c>
      <c r="V775" s="279">
        <v>1338.5</v>
      </c>
      <c r="W775" s="279">
        <v>1446.8</v>
      </c>
      <c r="X775" s="279">
        <v>1314.11</v>
      </c>
      <c r="Y775" s="279">
        <v>1193.0999999999999</v>
      </c>
    </row>
    <row r="776" spans="1:129" hidden="1" outlineLevel="1">
      <c r="A776" s="314">
        <v>29</v>
      </c>
      <c r="B776" s="279">
        <v>1117.8499999999999</v>
      </c>
      <c r="C776" s="279">
        <v>977.17</v>
      </c>
      <c r="D776" s="279">
        <v>879.25</v>
      </c>
      <c r="E776" s="279">
        <v>789.04</v>
      </c>
      <c r="F776" s="279">
        <v>753.63</v>
      </c>
      <c r="G776" s="279">
        <v>812.88</v>
      </c>
      <c r="H776" s="279">
        <v>465.19</v>
      </c>
      <c r="I776" s="279">
        <v>0.01</v>
      </c>
      <c r="J776" s="279">
        <v>0</v>
      </c>
      <c r="K776" s="279">
        <v>0</v>
      </c>
      <c r="L776" s="279">
        <v>0.84</v>
      </c>
      <c r="M776" s="279">
        <v>0</v>
      </c>
      <c r="N776" s="279">
        <v>0.01</v>
      </c>
      <c r="O776" s="279">
        <v>0</v>
      </c>
      <c r="P776" s="279">
        <v>0</v>
      </c>
      <c r="Q776" s="279">
        <v>0</v>
      </c>
      <c r="R776" s="279">
        <v>0</v>
      </c>
      <c r="S776" s="279">
        <v>142.22</v>
      </c>
      <c r="T776" s="279">
        <v>149.19999999999999</v>
      </c>
      <c r="U776" s="279">
        <v>20.14</v>
      </c>
      <c r="V776" s="279">
        <v>0</v>
      </c>
      <c r="W776" s="279">
        <v>85.73</v>
      </c>
      <c r="X776" s="279">
        <v>298.29000000000002</v>
      </c>
      <c r="Y776" s="279">
        <v>407.43</v>
      </c>
    </row>
    <row r="777" spans="1:129" hidden="1" outlineLevel="1">
      <c r="A777" s="314">
        <v>30</v>
      </c>
      <c r="B777" s="279">
        <v>278.49</v>
      </c>
      <c r="C777" s="279">
        <v>215.98</v>
      </c>
      <c r="D777" s="279">
        <v>173.49</v>
      </c>
      <c r="E777" s="279">
        <v>144.32</v>
      </c>
      <c r="F777" s="279">
        <v>99.53</v>
      </c>
      <c r="G777" s="279">
        <v>0</v>
      </c>
      <c r="H777" s="279">
        <v>0</v>
      </c>
      <c r="I777" s="279">
        <v>0</v>
      </c>
      <c r="J777" s="279">
        <v>0</v>
      </c>
      <c r="K777" s="279">
        <v>0.36</v>
      </c>
      <c r="L777" s="279">
        <v>0.48</v>
      </c>
      <c r="M777" s="279">
        <v>8.8800000000000008</v>
      </c>
      <c r="N777" s="279">
        <v>39.79</v>
      </c>
      <c r="O777" s="279">
        <v>46.78</v>
      </c>
      <c r="P777" s="279">
        <v>54.46</v>
      </c>
      <c r="Q777" s="279">
        <v>45.18</v>
      </c>
      <c r="R777" s="279">
        <v>0.18</v>
      </c>
      <c r="S777" s="279">
        <v>0.01</v>
      </c>
      <c r="T777" s="279">
        <v>0.01</v>
      </c>
      <c r="U777" s="279">
        <v>0</v>
      </c>
      <c r="V777" s="279">
        <v>0</v>
      </c>
      <c r="W777" s="279">
        <v>64.77</v>
      </c>
      <c r="X777" s="279">
        <v>358.55</v>
      </c>
      <c r="Y777" s="279">
        <v>230.36</v>
      </c>
    </row>
    <row r="778" spans="1:129" hidden="1" outlineLevel="1">
      <c r="A778" s="314">
        <v>31</v>
      </c>
      <c r="B778" s="279">
        <v>221.29</v>
      </c>
      <c r="C778" s="279">
        <v>201.02</v>
      </c>
      <c r="D778" s="279">
        <v>149.04</v>
      </c>
      <c r="E778" s="279">
        <v>199.35</v>
      </c>
      <c r="F778" s="279">
        <v>158.33000000000001</v>
      </c>
      <c r="G778" s="279">
        <v>0</v>
      </c>
      <c r="H778" s="279">
        <v>0</v>
      </c>
      <c r="I778" s="279">
        <v>0</v>
      </c>
      <c r="J778" s="279">
        <v>0</v>
      </c>
      <c r="K778" s="279">
        <v>0</v>
      </c>
      <c r="L778" s="279">
        <v>1.04</v>
      </c>
      <c r="M778" s="279">
        <v>1.45</v>
      </c>
      <c r="N778" s="279">
        <v>0</v>
      </c>
      <c r="O778" s="279">
        <v>0</v>
      </c>
      <c r="P778" s="279">
        <v>0.48</v>
      </c>
      <c r="Q778" s="279">
        <v>0</v>
      </c>
      <c r="R778" s="279">
        <v>0</v>
      </c>
      <c r="S778" s="279">
        <v>0</v>
      </c>
      <c r="T778" s="279">
        <v>0</v>
      </c>
      <c r="U778" s="279">
        <v>0</v>
      </c>
      <c r="V778" s="279">
        <v>0</v>
      </c>
      <c r="W778" s="279">
        <v>70.52</v>
      </c>
      <c r="X778" s="279">
        <v>128.97</v>
      </c>
      <c r="Y778" s="279">
        <v>302.98</v>
      </c>
    </row>
    <row r="779" spans="1:129" s="284" customFormat="1" collapsed="1">
      <c r="A779" s="310"/>
      <c r="B779" s="312"/>
      <c r="C779" s="312"/>
      <c r="D779" s="312"/>
      <c r="E779" s="312"/>
      <c r="F779" s="312"/>
      <c r="G779" s="312"/>
      <c r="H779" s="312"/>
      <c r="I779" s="312"/>
      <c r="J779" s="312"/>
      <c r="K779" s="312"/>
      <c r="L779" s="312"/>
      <c r="M779" s="312"/>
      <c r="N779" s="312"/>
      <c r="O779" s="312"/>
      <c r="P779" s="312"/>
      <c r="Q779" s="312"/>
      <c r="R779" s="312"/>
      <c r="S779" s="312"/>
      <c r="T779" s="312"/>
      <c r="U779" s="312"/>
      <c r="V779" s="312"/>
      <c r="W779" s="312"/>
      <c r="X779" s="312"/>
      <c r="Y779" s="312"/>
      <c r="Z779" s="287"/>
      <c r="AA779" s="287"/>
      <c r="AB779" s="287"/>
      <c r="AC779" s="287"/>
      <c r="AD779" s="287"/>
      <c r="AE779" s="287"/>
      <c r="AF779" s="287"/>
      <c r="AG779" s="287"/>
      <c r="AH779" s="287"/>
      <c r="AI779" s="287"/>
      <c r="AJ779" s="287"/>
      <c r="AK779" s="287"/>
      <c r="AL779" s="287"/>
      <c r="AM779" s="287"/>
      <c r="AN779" s="287"/>
      <c r="AO779" s="287"/>
      <c r="AP779" s="287"/>
      <c r="AQ779" s="287"/>
      <c r="AR779" s="287"/>
      <c r="AS779" s="287"/>
      <c r="AT779" s="287"/>
      <c r="AU779" s="287"/>
      <c r="AV779" s="287"/>
      <c r="AW779" s="287"/>
      <c r="AX779" s="287"/>
      <c r="AY779" s="287"/>
      <c r="AZ779" s="287"/>
      <c r="BA779" s="287"/>
      <c r="BB779" s="287"/>
      <c r="BC779" s="287"/>
      <c r="BD779" s="287"/>
      <c r="BE779" s="287"/>
      <c r="BF779" s="287"/>
      <c r="BG779" s="287"/>
      <c r="BH779" s="287"/>
      <c r="BI779" s="287"/>
      <c r="BJ779" s="287"/>
      <c r="BK779" s="287"/>
      <c r="BL779" s="287"/>
      <c r="BM779" s="287"/>
      <c r="BN779" s="287"/>
      <c r="BO779" s="287"/>
      <c r="BP779" s="287"/>
      <c r="BQ779" s="287"/>
      <c r="BR779" s="287"/>
      <c r="BS779" s="287"/>
      <c r="BT779" s="287"/>
      <c r="BU779" s="287"/>
      <c r="BV779" s="287"/>
      <c r="BW779" s="287"/>
      <c r="BX779" s="287"/>
      <c r="BY779" s="287"/>
      <c r="BZ779" s="287"/>
      <c r="CA779" s="287"/>
      <c r="CB779" s="287"/>
      <c r="CC779" s="287"/>
      <c r="CD779" s="287"/>
      <c r="CE779" s="287"/>
      <c r="CF779" s="287"/>
      <c r="CG779" s="287"/>
      <c r="CH779" s="287"/>
      <c r="CI779" s="287"/>
      <c r="CJ779" s="287"/>
      <c r="CK779" s="287"/>
      <c r="CL779" s="287"/>
      <c r="CM779" s="287"/>
      <c r="CN779" s="287"/>
      <c r="CO779" s="287"/>
      <c r="CP779" s="287"/>
      <c r="CQ779" s="287"/>
      <c r="CR779" s="287"/>
      <c r="CS779" s="287"/>
      <c r="CT779" s="287"/>
      <c r="CU779" s="287"/>
      <c r="CV779" s="287"/>
      <c r="CW779" s="287"/>
      <c r="CX779" s="287"/>
      <c r="CY779" s="287"/>
      <c r="CZ779" s="287"/>
      <c r="DA779" s="287"/>
      <c r="DB779" s="287"/>
      <c r="DC779" s="287"/>
      <c r="DD779" s="287"/>
      <c r="DE779" s="287"/>
      <c r="DF779" s="287"/>
      <c r="DG779" s="287"/>
      <c r="DH779" s="287"/>
      <c r="DI779" s="287"/>
      <c r="DJ779" s="287"/>
      <c r="DK779" s="287"/>
      <c r="DL779" s="287"/>
      <c r="DM779" s="287"/>
      <c r="DN779" s="287"/>
      <c r="DO779" s="287"/>
      <c r="DP779" s="287"/>
      <c r="DQ779" s="287"/>
      <c r="DR779" s="287"/>
      <c r="DS779" s="287"/>
      <c r="DT779" s="287"/>
      <c r="DU779" s="287"/>
      <c r="DV779" s="287"/>
      <c r="DW779" s="287"/>
      <c r="DX779" s="287"/>
      <c r="DY779" s="287"/>
    </row>
    <row r="780" spans="1:129" s="284" customFormat="1" ht="15.75" customHeight="1">
      <c r="A780" s="310"/>
      <c r="B780" s="417" t="s">
        <v>220</v>
      </c>
      <c r="C780" s="417"/>
      <c r="D780" s="417"/>
      <c r="E780" s="417"/>
      <c r="F780" s="417"/>
      <c r="G780" s="417"/>
      <c r="H780" s="417"/>
      <c r="I780" s="417"/>
      <c r="J780" s="417"/>
      <c r="K780" s="417"/>
      <c r="L780" s="417"/>
      <c r="M780" s="417"/>
      <c r="N780" s="417"/>
      <c r="O780" s="417"/>
      <c r="P780" s="417"/>
      <c r="Q780" s="417"/>
      <c r="R780" s="288" t="s">
        <v>329</v>
      </c>
      <c r="S780" s="313"/>
      <c r="T780" s="313"/>
      <c r="U780" s="313"/>
      <c r="V780" s="313"/>
      <c r="W780" s="313"/>
      <c r="X780" s="313"/>
      <c r="Y780" s="313"/>
      <c r="Z780" s="262"/>
      <c r="AA780" s="262"/>
      <c r="AB780" s="262"/>
      <c r="AC780" s="262"/>
      <c r="AD780" s="262"/>
      <c r="AE780" s="262"/>
      <c r="AF780" s="262"/>
      <c r="AG780" s="262"/>
      <c r="AH780" s="262"/>
      <c r="AI780" s="262"/>
      <c r="AJ780" s="262"/>
      <c r="AK780" s="262"/>
      <c r="AL780" s="262"/>
      <c r="AM780" s="262"/>
      <c r="AN780" s="262"/>
      <c r="AO780" s="262"/>
      <c r="AP780" s="262"/>
      <c r="AQ780" s="262"/>
      <c r="AR780" s="262"/>
      <c r="AS780" s="262"/>
      <c r="AT780" s="262"/>
      <c r="AU780" s="262"/>
      <c r="AV780" s="262"/>
      <c r="AW780" s="262"/>
      <c r="AX780" s="262"/>
      <c r="AY780" s="262"/>
      <c r="AZ780" s="262"/>
      <c r="BA780" s="262"/>
      <c r="BB780" s="262"/>
      <c r="BC780" s="262"/>
      <c r="BD780" s="262"/>
      <c r="BE780" s="262"/>
      <c r="BF780" s="262"/>
      <c r="BG780" s="262"/>
      <c r="BH780" s="262"/>
      <c r="BI780" s="262"/>
      <c r="BJ780" s="262"/>
      <c r="BK780" s="262"/>
      <c r="BL780" s="262"/>
      <c r="BM780" s="262"/>
      <c r="BN780" s="262"/>
      <c r="BO780" s="262"/>
      <c r="BP780" s="262"/>
      <c r="BQ780" s="262"/>
      <c r="BR780" s="262"/>
      <c r="BS780" s="262"/>
      <c r="BT780" s="262"/>
      <c r="BU780" s="262"/>
      <c r="BV780" s="262"/>
      <c r="BW780" s="262"/>
      <c r="BX780" s="262"/>
      <c r="BY780" s="262"/>
      <c r="BZ780" s="262"/>
      <c r="CA780" s="262"/>
      <c r="CB780" s="262"/>
      <c r="CC780" s="262"/>
      <c r="CD780" s="262"/>
      <c r="CE780" s="262"/>
      <c r="CF780" s="262"/>
      <c r="CG780" s="262"/>
      <c r="CH780" s="262"/>
      <c r="CI780" s="262"/>
      <c r="CJ780" s="262"/>
      <c r="CK780" s="262"/>
      <c r="CL780" s="262"/>
      <c r="CM780" s="262"/>
      <c r="CN780" s="262"/>
      <c r="CO780" s="262"/>
      <c r="CP780" s="262"/>
      <c r="CQ780" s="262"/>
      <c r="CR780" s="262"/>
      <c r="CS780" s="262"/>
      <c r="CT780" s="262"/>
      <c r="CU780" s="262"/>
      <c r="CV780" s="262"/>
      <c r="CW780" s="262"/>
      <c r="CX780" s="262"/>
      <c r="CY780" s="262"/>
      <c r="CZ780" s="262"/>
      <c r="DA780" s="262"/>
      <c r="DB780" s="262"/>
      <c r="DC780" s="262"/>
      <c r="DD780" s="262"/>
      <c r="DE780" s="262"/>
      <c r="DF780" s="262"/>
      <c r="DG780" s="262"/>
      <c r="DH780" s="262"/>
      <c r="DI780" s="262"/>
      <c r="DJ780" s="262"/>
      <c r="DK780" s="262"/>
      <c r="DL780" s="262"/>
      <c r="DM780" s="262"/>
      <c r="DN780" s="262"/>
      <c r="DO780" s="262"/>
      <c r="DP780" s="262"/>
      <c r="DQ780" s="262"/>
      <c r="DR780" s="262"/>
      <c r="DS780" s="262"/>
      <c r="DT780" s="262"/>
      <c r="DU780" s="262"/>
      <c r="DV780" s="262"/>
      <c r="DW780" s="262"/>
      <c r="DX780" s="262"/>
      <c r="DY780" s="262"/>
    </row>
    <row r="781" spans="1:129" s="284" customFormat="1" ht="15.75" customHeight="1">
      <c r="A781" s="310"/>
      <c r="B781" s="417" t="s">
        <v>221</v>
      </c>
      <c r="C781" s="417"/>
      <c r="D781" s="417"/>
      <c r="E781" s="417"/>
      <c r="F781" s="417"/>
      <c r="G781" s="417"/>
      <c r="H781" s="417"/>
      <c r="I781" s="417"/>
      <c r="J781" s="417"/>
      <c r="K781" s="417"/>
      <c r="L781" s="417"/>
      <c r="M781" s="417"/>
      <c r="N781" s="417"/>
      <c r="O781" s="417"/>
      <c r="P781" s="417"/>
      <c r="Q781" s="417"/>
      <c r="R781" s="288" t="s">
        <v>330</v>
      </c>
      <c r="S781" s="313"/>
      <c r="T781" s="313"/>
      <c r="U781" s="313"/>
      <c r="V781" s="313"/>
      <c r="W781" s="313"/>
      <c r="X781" s="313"/>
      <c r="Y781" s="313"/>
      <c r="Z781" s="262"/>
      <c r="AA781" s="262"/>
      <c r="AB781" s="262"/>
      <c r="AC781" s="262"/>
      <c r="AD781" s="262"/>
      <c r="AE781" s="262"/>
      <c r="AF781" s="262"/>
      <c r="AG781" s="262"/>
      <c r="AH781" s="262"/>
      <c r="AI781" s="262"/>
      <c r="AJ781" s="262"/>
      <c r="AK781" s="262"/>
      <c r="AL781" s="262"/>
      <c r="AM781" s="262"/>
      <c r="AN781" s="262"/>
      <c r="AO781" s="262"/>
      <c r="AP781" s="262"/>
      <c r="AQ781" s="262"/>
      <c r="AR781" s="262"/>
      <c r="AS781" s="262"/>
      <c r="AT781" s="262"/>
      <c r="AU781" s="262"/>
      <c r="AV781" s="262"/>
      <c r="AW781" s="262"/>
      <c r="AX781" s="262"/>
      <c r="AY781" s="262"/>
      <c r="AZ781" s="262"/>
      <c r="BA781" s="262"/>
      <c r="BB781" s="262"/>
      <c r="BC781" s="262"/>
      <c r="BD781" s="262"/>
      <c r="BE781" s="262"/>
      <c r="BF781" s="262"/>
      <c r="BG781" s="262"/>
      <c r="BH781" s="262"/>
      <c r="BI781" s="262"/>
      <c r="BJ781" s="262"/>
      <c r="BK781" s="262"/>
      <c r="BL781" s="262"/>
      <c r="BM781" s="262"/>
      <c r="BN781" s="262"/>
      <c r="BO781" s="262"/>
      <c r="BP781" s="262"/>
      <c r="BQ781" s="262"/>
      <c r="BR781" s="262"/>
      <c r="BS781" s="262"/>
      <c r="BT781" s="262"/>
      <c r="BU781" s="262"/>
      <c r="BV781" s="262"/>
      <c r="BW781" s="262"/>
      <c r="BX781" s="262"/>
      <c r="BY781" s="262"/>
      <c r="BZ781" s="262"/>
      <c r="CA781" s="262"/>
      <c r="CB781" s="262"/>
      <c r="CC781" s="262"/>
      <c r="CD781" s="262"/>
      <c r="CE781" s="262"/>
      <c r="CF781" s="262"/>
      <c r="CG781" s="262"/>
      <c r="CH781" s="262"/>
      <c r="CI781" s="262"/>
      <c r="CJ781" s="262"/>
      <c r="CK781" s="262"/>
      <c r="CL781" s="262"/>
      <c r="CM781" s="262"/>
      <c r="CN781" s="262"/>
      <c r="CO781" s="262"/>
      <c r="CP781" s="262"/>
      <c r="CQ781" s="262"/>
      <c r="CR781" s="262"/>
      <c r="CS781" s="262"/>
      <c r="CT781" s="262"/>
      <c r="CU781" s="262"/>
      <c r="CV781" s="262"/>
      <c r="CW781" s="262"/>
      <c r="CX781" s="262"/>
      <c r="CY781" s="262"/>
      <c r="CZ781" s="262"/>
      <c r="DA781" s="262"/>
      <c r="DB781" s="262"/>
      <c r="DC781" s="262"/>
      <c r="DD781" s="262"/>
      <c r="DE781" s="262"/>
      <c r="DF781" s="262"/>
      <c r="DG781" s="262"/>
      <c r="DH781" s="262"/>
      <c r="DI781" s="262"/>
      <c r="DJ781" s="262"/>
      <c r="DK781" s="262"/>
      <c r="DL781" s="262"/>
      <c r="DM781" s="262"/>
      <c r="DN781" s="262"/>
      <c r="DO781" s="262"/>
      <c r="DP781" s="262"/>
      <c r="DQ781" s="262"/>
      <c r="DR781" s="262"/>
      <c r="DS781" s="262"/>
      <c r="DT781" s="262"/>
      <c r="DU781" s="262"/>
      <c r="DV781" s="262"/>
      <c r="DW781" s="262"/>
      <c r="DX781" s="262"/>
      <c r="DY781" s="262"/>
    </row>
    <row r="782" spans="1:129">
      <c r="A782" s="304"/>
      <c r="B782" s="304"/>
      <c r="C782" s="304"/>
      <c r="D782" s="304"/>
      <c r="E782" s="304"/>
      <c r="F782" s="304"/>
      <c r="G782" s="304"/>
      <c r="H782" s="304"/>
      <c r="I782" s="304"/>
      <c r="J782" s="304"/>
      <c r="K782" s="304"/>
      <c r="L782" s="304"/>
      <c r="M782" s="304"/>
      <c r="N782" s="304"/>
      <c r="O782" s="304"/>
      <c r="P782" s="304"/>
      <c r="Q782" s="304"/>
      <c r="R782" s="304"/>
      <c r="S782" s="304"/>
      <c r="T782" s="304"/>
      <c r="U782" s="304"/>
      <c r="V782" s="304"/>
      <c r="W782" s="304"/>
      <c r="X782" s="304"/>
      <c r="Y782" s="304"/>
    </row>
    <row r="783" spans="1:129" ht="15.75" thickBot="1">
      <c r="A783" s="304"/>
      <c r="B783" s="307" t="s">
        <v>214</v>
      </c>
      <c r="C783" s="304"/>
      <c r="D783" s="304"/>
      <c r="E783" s="304"/>
      <c r="F783" s="304"/>
      <c r="G783" s="304"/>
      <c r="H783" s="304"/>
      <c r="I783" s="304"/>
      <c r="J783" s="304"/>
      <c r="K783" s="304"/>
      <c r="L783" s="304"/>
      <c r="M783" s="304"/>
      <c r="N783" s="289" t="s">
        <v>328</v>
      </c>
      <c r="O783" s="304"/>
      <c r="P783" s="304"/>
      <c r="Q783" s="304"/>
      <c r="R783" s="304"/>
      <c r="S783" s="304"/>
      <c r="T783" s="304"/>
      <c r="U783" s="304"/>
      <c r="V783" s="304"/>
      <c r="W783" s="304"/>
      <c r="X783" s="304"/>
      <c r="Y783" s="304"/>
    </row>
    <row r="784" spans="1:129">
      <c r="A784" s="304"/>
      <c r="B784" s="304"/>
      <c r="C784" s="304"/>
      <c r="D784" s="304"/>
      <c r="E784" s="304"/>
      <c r="F784" s="304"/>
      <c r="G784" s="304"/>
      <c r="H784" s="304"/>
      <c r="I784" s="304"/>
      <c r="J784" s="304"/>
      <c r="K784" s="304"/>
      <c r="L784" s="304"/>
      <c r="M784" s="304"/>
      <c r="N784" s="304"/>
      <c r="O784" s="304"/>
      <c r="P784" s="304"/>
      <c r="Q784" s="304"/>
      <c r="R784" s="304"/>
      <c r="S784" s="304"/>
      <c r="T784" s="304"/>
      <c r="U784" s="304"/>
      <c r="V784" s="304"/>
      <c r="W784" s="304"/>
      <c r="X784" s="304"/>
      <c r="Y784" s="304"/>
    </row>
    <row r="785" spans="1:25" ht="57" customHeight="1">
      <c r="A785" s="407" t="s">
        <v>343</v>
      </c>
      <c r="B785" s="407"/>
      <c r="C785" s="407"/>
      <c r="D785" s="407"/>
      <c r="E785" s="407"/>
      <c r="F785" s="407"/>
      <c r="G785" s="407"/>
      <c r="H785" s="407"/>
      <c r="I785" s="407"/>
      <c r="J785" s="407"/>
      <c r="K785" s="407"/>
      <c r="L785" s="407"/>
      <c r="M785" s="407"/>
      <c r="N785" s="407"/>
      <c r="O785" s="407"/>
      <c r="P785" s="407"/>
      <c r="Q785" s="407"/>
      <c r="R785" s="407"/>
      <c r="S785" s="407"/>
      <c r="T785" s="407"/>
      <c r="U785" s="407"/>
      <c r="V785" s="407"/>
      <c r="W785" s="407"/>
      <c r="X785" s="407"/>
      <c r="Y785" s="407"/>
    </row>
    <row r="786" spans="1:25">
      <c r="A786" s="307"/>
      <c r="B786" s="308" t="s">
        <v>209</v>
      </c>
      <c r="C786" s="307"/>
      <c r="D786" s="307"/>
      <c r="E786" s="307"/>
      <c r="F786" s="307"/>
      <c r="G786" s="307"/>
      <c r="H786" s="307"/>
      <c r="I786" s="307"/>
      <c r="J786" s="307"/>
      <c r="K786" s="307"/>
      <c r="L786" s="307"/>
      <c r="M786" s="307"/>
      <c r="N786" s="307"/>
      <c r="O786" s="307"/>
      <c r="P786" s="307"/>
      <c r="Q786" s="307"/>
      <c r="R786" s="307"/>
      <c r="S786" s="307"/>
      <c r="T786" s="307"/>
      <c r="U786" s="307"/>
      <c r="V786" s="307"/>
      <c r="W786" s="307"/>
      <c r="X786" s="307"/>
      <c r="Y786" s="307"/>
    </row>
    <row r="787" spans="1:25">
      <c r="A787" s="406" t="s">
        <v>208</v>
      </c>
      <c r="B787" s="408" t="s">
        <v>333</v>
      </c>
      <c r="C787" s="408"/>
      <c r="D787" s="408"/>
      <c r="E787" s="408"/>
      <c r="F787" s="408"/>
      <c r="G787" s="408"/>
      <c r="H787" s="408"/>
      <c r="I787" s="408"/>
      <c r="J787" s="408"/>
      <c r="K787" s="408"/>
      <c r="L787" s="408"/>
      <c r="M787" s="408"/>
      <c r="N787" s="408"/>
      <c r="O787" s="408"/>
      <c r="P787" s="408"/>
      <c r="Q787" s="408"/>
      <c r="R787" s="408"/>
      <c r="S787" s="408"/>
      <c r="T787" s="408"/>
      <c r="U787" s="408"/>
      <c r="V787" s="408"/>
      <c r="W787" s="408"/>
      <c r="X787" s="408"/>
      <c r="Y787" s="408"/>
    </row>
    <row r="788" spans="1:25" ht="30" hidden="1" outlineLevel="1">
      <c r="A788" s="406"/>
      <c r="B788" s="305" t="s">
        <v>1</v>
      </c>
      <c r="C788" s="305" t="s">
        <v>2</v>
      </c>
      <c r="D788" s="305" t="s">
        <v>3</v>
      </c>
      <c r="E788" s="305" t="s">
        <v>4</v>
      </c>
      <c r="F788" s="305" t="s">
        <v>5</v>
      </c>
      <c r="G788" s="305" t="s">
        <v>6</v>
      </c>
      <c r="H788" s="305" t="s">
        <v>7</v>
      </c>
      <c r="I788" s="305" t="s">
        <v>8</v>
      </c>
      <c r="J788" s="305" t="s">
        <v>9</v>
      </c>
      <c r="K788" s="305" t="s">
        <v>10</v>
      </c>
      <c r="L788" s="305" t="s">
        <v>11</v>
      </c>
      <c r="M788" s="305" t="s">
        <v>12</v>
      </c>
      <c r="N788" s="305" t="s">
        <v>13</v>
      </c>
      <c r="O788" s="305" t="s">
        <v>14</v>
      </c>
      <c r="P788" s="305" t="s">
        <v>15</v>
      </c>
      <c r="Q788" s="305" t="s">
        <v>16</v>
      </c>
      <c r="R788" s="305" t="s">
        <v>17</v>
      </c>
      <c r="S788" s="305" t="s">
        <v>18</v>
      </c>
      <c r="T788" s="305" t="s">
        <v>19</v>
      </c>
      <c r="U788" s="305" t="s">
        <v>20</v>
      </c>
      <c r="V788" s="305" t="s">
        <v>21</v>
      </c>
      <c r="W788" s="305" t="s">
        <v>22</v>
      </c>
      <c r="X788" s="305" t="s">
        <v>23</v>
      </c>
      <c r="Y788" s="305" t="s">
        <v>24</v>
      </c>
    </row>
    <row r="789" spans="1:25" hidden="1" outlineLevel="1">
      <c r="A789" s="314">
        <v>1</v>
      </c>
      <c r="B789" s="279">
        <v>1698.02</v>
      </c>
      <c r="C789" s="279">
        <v>1593.08</v>
      </c>
      <c r="D789" s="279">
        <v>1489.3</v>
      </c>
      <c r="E789" s="279">
        <v>1421.9</v>
      </c>
      <c r="F789" s="279">
        <v>1378.19</v>
      </c>
      <c r="G789" s="279">
        <v>1405.43</v>
      </c>
      <c r="H789" s="279">
        <v>1455.54</v>
      </c>
      <c r="I789" s="279">
        <v>1688.41</v>
      </c>
      <c r="J789" s="279">
        <v>1806.84</v>
      </c>
      <c r="K789" s="279">
        <v>2000.5</v>
      </c>
      <c r="L789" s="279">
        <v>2058.4499999999998</v>
      </c>
      <c r="M789" s="279">
        <v>2151.08</v>
      </c>
      <c r="N789" s="279">
        <v>2134.2600000000002</v>
      </c>
      <c r="O789" s="279">
        <v>2137.69</v>
      </c>
      <c r="P789" s="279">
        <v>2140.5700000000002</v>
      </c>
      <c r="Q789" s="279">
        <v>2117.79</v>
      </c>
      <c r="R789" s="279">
        <v>1998.67</v>
      </c>
      <c r="S789" s="279">
        <v>1891.99</v>
      </c>
      <c r="T789" s="279">
        <v>1863.5</v>
      </c>
      <c r="U789" s="279">
        <v>1826.83</v>
      </c>
      <c r="V789" s="279">
        <v>1811.97</v>
      </c>
      <c r="W789" s="279">
        <v>1844.68</v>
      </c>
      <c r="X789" s="279">
        <v>1818.4</v>
      </c>
      <c r="Y789" s="279">
        <v>1721.99</v>
      </c>
    </row>
    <row r="790" spans="1:25" hidden="1" outlineLevel="1">
      <c r="A790" s="314">
        <v>2</v>
      </c>
      <c r="B790" s="279">
        <v>1651.37</v>
      </c>
      <c r="C790" s="279">
        <v>1470.28</v>
      </c>
      <c r="D790" s="279">
        <v>1381.24</v>
      </c>
      <c r="E790" s="279">
        <v>1324.77</v>
      </c>
      <c r="F790" s="279">
        <v>1265.51</v>
      </c>
      <c r="G790" s="279">
        <v>1278.22</v>
      </c>
      <c r="H790" s="279">
        <v>1256.48</v>
      </c>
      <c r="I790" s="279">
        <v>1456.27</v>
      </c>
      <c r="J790" s="279">
        <v>1748.35</v>
      </c>
      <c r="K790" s="279">
        <v>1875.78</v>
      </c>
      <c r="L790" s="279">
        <v>2058.92</v>
      </c>
      <c r="M790" s="279">
        <v>2019.39</v>
      </c>
      <c r="N790" s="279">
        <v>2007.51</v>
      </c>
      <c r="O790" s="279">
        <v>1986.81</v>
      </c>
      <c r="P790" s="279">
        <v>2000.86</v>
      </c>
      <c r="Q790" s="279">
        <v>2005.75</v>
      </c>
      <c r="R790" s="279">
        <v>1978.99</v>
      </c>
      <c r="S790" s="279">
        <v>1976.24</v>
      </c>
      <c r="T790" s="279">
        <v>1948.43</v>
      </c>
      <c r="U790" s="279">
        <v>1946.87</v>
      </c>
      <c r="V790" s="279">
        <v>1994.31</v>
      </c>
      <c r="W790" s="279">
        <v>1985.79</v>
      </c>
      <c r="X790" s="279">
        <v>1855.97</v>
      </c>
      <c r="Y790" s="279">
        <v>1737.16</v>
      </c>
    </row>
    <row r="791" spans="1:25" hidden="1" outlineLevel="1">
      <c r="A791" s="314">
        <v>3</v>
      </c>
      <c r="B791" s="279">
        <v>1663.7</v>
      </c>
      <c r="C791" s="279">
        <v>1476.32</v>
      </c>
      <c r="D791" s="279">
        <v>1364.35</v>
      </c>
      <c r="E791" s="279">
        <v>1304.6600000000001</v>
      </c>
      <c r="F791" s="279">
        <v>1385.55</v>
      </c>
      <c r="G791" s="279">
        <v>1476.83</v>
      </c>
      <c r="H791" s="279">
        <v>1642.6</v>
      </c>
      <c r="I791" s="279">
        <v>1721.86</v>
      </c>
      <c r="J791" s="279">
        <v>1824.94</v>
      </c>
      <c r="K791" s="279">
        <v>2056.7399999999998</v>
      </c>
      <c r="L791" s="279">
        <v>2120.5100000000002</v>
      </c>
      <c r="M791" s="279">
        <v>2130.5500000000002</v>
      </c>
      <c r="N791" s="279">
        <v>2144.5700000000002</v>
      </c>
      <c r="O791" s="279">
        <v>2167.2199999999998</v>
      </c>
      <c r="P791" s="279">
        <v>2119.66</v>
      </c>
      <c r="Q791" s="279">
        <v>2115.5300000000002</v>
      </c>
      <c r="R791" s="279">
        <v>2037.14</v>
      </c>
      <c r="S791" s="279">
        <v>2148.92</v>
      </c>
      <c r="T791" s="279">
        <v>2088.89</v>
      </c>
      <c r="U791" s="279">
        <v>2019.7</v>
      </c>
      <c r="V791" s="279">
        <v>1945.66</v>
      </c>
      <c r="W791" s="279">
        <v>1867.04</v>
      </c>
      <c r="X791" s="279">
        <v>1727.64</v>
      </c>
      <c r="Y791" s="279">
        <v>1723.92</v>
      </c>
    </row>
    <row r="792" spans="1:25" hidden="1" outlineLevel="1">
      <c r="A792" s="314">
        <v>4</v>
      </c>
      <c r="B792" s="279">
        <v>1558.98</v>
      </c>
      <c r="C792" s="279">
        <v>1434.27</v>
      </c>
      <c r="D792" s="279">
        <v>1340.45</v>
      </c>
      <c r="E792" s="279">
        <v>1226.25</v>
      </c>
      <c r="F792" s="279">
        <v>1170.6400000000001</v>
      </c>
      <c r="G792" s="279">
        <v>1246.1099999999999</v>
      </c>
      <c r="H792" s="279">
        <v>1574</v>
      </c>
      <c r="I792" s="279">
        <v>1710.18</v>
      </c>
      <c r="J792" s="279">
        <v>1844.97</v>
      </c>
      <c r="K792" s="279">
        <v>2076.61</v>
      </c>
      <c r="L792" s="279">
        <v>2128.17</v>
      </c>
      <c r="M792" s="279">
        <v>2138.7399999999998</v>
      </c>
      <c r="N792" s="279">
        <v>2060.06</v>
      </c>
      <c r="O792" s="279">
        <v>2062.84</v>
      </c>
      <c r="P792" s="279">
        <v>2088.44</v>
      </c>
      <c r="Q792" s="279">
        <v>2052.17</v>
      </c>
      <c r="R792" s="279">
        <v>1998.75</v>
      </c>
      <c r="S792" s="279">
        <v>1995.73</v>
      </c>
      <c r="T792" s="279">
        <v>1973.92</v>
      </c>
      <c r="U792" s="279">
        <v>1930.29</v>
      </c>
      <c r="V792" s="279">
        <v>1899.57</v>
      </c>
      <c r="W792" s="279">
        <v>1926.15</v>
      </c>
      <c r="X792" s="279">
        <v>1751.56</v>
      </c>
      <c r="Y792" s="279">
        <v>1681.19</v>
      </c>
    </row>
    <row r="793" spans="1:25" hidden="1" outlineLevel="1">
      <c r="A793" s="314">
        <v>5</v>
      </c>
      <c r="B793" s="279">
        <v>1369.91</v>
      </c>
      <c r="C793" s="279">
        <v>1233.8800000000001</v>
      </c>
      <c r="D793" s="279">
        <v>1186.46</v>
      </c>
      <c r="E793" s="279">
        <v>1128.1400000000001</v>
      </c>
      <c r="F793" s="279">
        <v>1086.5999999999999</v>
      </c>
      <c r="G793" s="279">
        <v>1141.83</v>
      </c>
      <c r="H793" s="279">
        <v>1359.62</v>
      </c>
      <c r="I793" s="279">
        <v>1627.81</v>
      </c>
      <c r="J793" s="279">
        <v>1770.51</v>
      </c>
      <c r="K793" s="279">
        <v>2003.26</v>
      </c>
      <c r="L793" s="279">
        <v>2064.4899999999998</v>
      </c>
      <c r="M793" s="279">
        <v>2101.16</v>
      </c>
      <c r="N793" s="279">
        <v>2103.88</v>
      </c>
      <c r="O793" s="279">
        <v>2100.15</v>
      </c>
      <c r="P793" s="279">
        <v>2109.5500000000002</v>
      </c>
      <c r="Q793" s="279">
        <v>2082.15</v>
      </c>
      <c r="R793" s="279">
        <v>2024.71</v>
      </c>
      <c r="S793" s="279">
        <v>2016.21</v>
      </c>
      <c r="T793" s="279">
        <v>1969.46</v>
      </c>
      <c r="U793" s="279">
        <v>1932.99</v>
      </c>
      <c r="V793" s="279">
        <v>1848.36</v>
      </c>
      <c r="W793" s="279">
        <v>1843.66</v>
      </c>
      <c r="X793" s="279">
        <v>1682.5</v>
      </c>
      <c r="Y793" s="279">
        <v>1549.75</v>
      </c>
    </row>
    <row r="794" spans="1:25" hidden="1" outlineLevel="1">
      <c r="A794" s="314">
        <v>6</v>
      </c>
      <c r="B794" s="279">
        <v>1406.5</v>
      </c>
      <c r="C794" s="279">
        <v>1234.02</v>
      </c>
      <c r="D794" s="279">
        <v>1160.1400000000001</v>
      </c>
      <c r="E794" s="279">
        <v>1114.4000000000001</v>
      </c>
      <c r="F794" s="279">
        <v>1061.3499999999999</v>
      </c>
      <c r="G794" s="279">
        <v>1117.03</v>
      </c>
      <c r="H794" s="279">
        <v>1287.98</v>
      </c>
      <c r="I794" s="279">
        <v>1693.11</v>
      </c>
      <c r="J794" s="279">
        <v>1825.09</v>
      </c>
      <c r="K794" s="279">
        <v>2072.02</v>
      </c>
      <c r="L794" s="279">
        <v>2087.9699999999998</v>
      </c>
      <c r="M794" s="279">
        <v>2087.7199999999998</v>
      </c>
      <c r="N794" s="279">
        <v>2014.29</v>
      </c>
      <c r="O794" s="279">
        <v>2047.88</v>
      </c>
      <c r="P794" s="279">
        <v>2049.9299999999998</v>
      </c>
      <c r="Q794" s="279">
        <v>2102.77</v>
      </c>
      <c r="R794" s="279">
        <v>2059.2399999999998</v>
      </c>
      <c r="S794" s="279">
        <v>2080.34</v>
      </c>
      <c r="T794" s="279">
        <v>2055.46</v>
      </c>
      <c r="U794" s="279">
        <v>1997.73</v>
      </c>
      <c r="V794" s="279">
        <v>1956.76</v>
      </c>
      <c r="W794" s="279">
        <v>1935.66</v>
      </c>
      <c r="X794" s="279">
        <v>1783.24</v>
      </c>
      <c r="Y794" s="279">
        <v>1650.11</v>
      </c>
    </row>
    <row r="795" spans="1:25" hidden="1" outlineLevel="1">
      <c r="A795" s="314">
        <v>7</v>
      </c>
      <c r="B795" s="279">
        <v>1375.16</v>
      </c>
      <c r="C795" s="279">
        <v>1261.28</v>
      </c>
      <c r="D795" s="279">
        <v>1200.23</v>
      </c>
      <c r="E795" s="279">
        <v>1170.98</v>
      </c>
      <c r="F795" s="279">
        <v>1161.98</v>
      </c>
      <c r="G795" s="279">
        <v>1225.95</v>
      </c>
      <c r="H795" s="279">
        <v>1421.95</v>
      </c>
      <c r="I795" s="279">
        <v>1696.17</v>
      </c>
      <c r="J795" s="279">
        <v>1891.39</v>
      </c>
      <c r="K795" s="279">
        <v>2057.79</v>
      </c>
      <c r="L795" s="279">
        <v>2089.4</v>
      </c>
      <c r="M795" s="279">
        <v>2110.4299999999998</v>
      </c>
      <c r="N795" s="279">
        <v>2071.33</v>
      </c>
      <c r="O795" s="279">
        <v>2092</v>
      </c>
      <c r="P795" s="279">
        <v>2098.35</v>
      </c>
      <c r="Q795" s="279">
        <v>2092.5500000000002</v>
      </c>
      <c r="R795" s="279">
        <v>2045.02</v>
      </c>
      <c r="S795" s="279">
        <v>2111.1</v>
      </c>
      <c r="T795" s="279">
        <v>2087.8200000000002</v>
      </c>
      <c r="U795" s="279">
        <v>2075.69</v>
      </c>
      <c r="V795" s="279">
        <v>2027.62</v>
      </c>
      <c r="W795" s="279">
        <v>2068.4499999999998</v>
      </c>
      <c r="X795" s="279">
        <v>1915.31</v>
      </c>
      <c r="Y795" s="279">
        <v>1746.8</v>
      </c>
    </row>
    <row r="796" spans="1:25" hidden="1" outlineLevel="1">
      <c r="A796" s="314">
        <v>8</v>
      </c>
      <c r="B796" s="279">
        <v>1695.4</v>
      </c>
      <c r="C796" s="279">
        <v>1573.65</v>
      </c>
      <c r="D796" s="279">
        <v>1451.62</v>
      </c>
      <c r="E796" s="279">
        <v>1367.77</v>
      </c>
      <c r="F796" s="279">
        <v>1313.5</v>
      </c>
      <c r="G796" s="279">
        <v>1399.23</v>
      </c>
      <c r="H796" s="279">
        <v>1475.33</v>
      </c>
      <c r="I796" s="279">
        <v>1577.4</v>
      </c>
      <c r="J796" s="279">
        <v>1687.72</v>
      </c>
      <c r="K796" s="279">
        <v>1961.96</v>
      </c>
      <c r="L796" s="279">
        <v>2106.35</v>
      </c>
      <c r="M796" s="279">
        <v>2133.7800000000002</v>
      </c>
      <c r="N796" s="279">
        <v>2089.4699999999998</v>
      </c>
      <c r="O796" s="279">
        <v>2096.31</v>
      </c>
      <c r="P796" s="279">
        <v>2093.8000000000002</v>
      </c>
      <c r="Q796" s="279">
        <v>2075.3200000000002</v>
      </c>
      <c r="R796" s="279">
        <v>2033.91</v>
      </c>
      <c r="S796" s="279">
        <v>1989.35</v>
      </c>
      <c r="T796" s="279">
        <v>1931.31</v>
      </c>
      <c r="U796" s="279">
        <v>1958.27</v>
      </c>
      <c r="V796" s="279">
        <v>1942.46</v>
      </c>
      <c r="W796" s="279">
        <v>1926.28</v>
      </c>
      <c r="X796" s="279">
        <v>1932.44</v>
      </c>
      <c r="Y796" s="279">
        <v>1777.99</v>
      </c>
    </row>
    <row r="797" spans="1:25" hidden="1" outlineLevel="1">
      <c r="A797" s="314">
        <v>9</v>
      </c>
      <c r="B797" s="279">
        <v>1750.6</v>
      </c>
      <c r="C797" s="279">
        <v>1652.4</v>
      </c>
      <c r="D797" s="279">
        <v>1531.09</v>
      </c>
      <c r="E797" s="279">
        <v>1451.17</v>
      </c>
      <c r="F797" s="279">
        <v>1412.35</v>
      </c>
      <c r="G797" s="279">
        <v>1416.6</v>
      </c>
      <c r="H797" s="279">
        <v>1548.11</v>
      </c>
      <c r="I797" s="279">
        <v>1595.07</v>
      </c>
      <c r="J797" s="279">
        <v>1665.21</v>
      </c>
      <c r="K797" s="279">
        <v>1897.92</v>
      </c>
      <c r="L797" s="279">
        <v>2030.78</v>
      </c>
      <c r="M797" s="279">
        <v>2057.87</v>
      </c>
      <c r="N797" s="279">
        <v>2055.63</v>
      </c>
      <c r="O797" s="279">
        <v>2086.12</v>
      </c>
      <c r="P797" s="279">
        <v>2083.0500000000002</v>
      </c>
      <c r="Q797" s="279">
        <v>2067.77</v>
      </c>
      <c r="R797" s="279">
        <v>2045.55</v>
      </c>
      <c r="S797" s="279">
        <v>1997.4</v>
      </c>
      <c r="T797" s="279">
        <v>1977.53</v>
      </c>
      <c r="U797" s="279">
        <v>1978.21</v>
      </c>
      <c r="V797" s="279">
        <v>1961.43</v>
      </c>
      <c r="W797" s="279">
        <v>1970.79</v>
      </c>
      <c r="X797" s="279">
        <v>1906.06</v>
      </c>
      <c r="Y797" s="279">
        <v>1723.25</v>
      </c>
    </row>
    <row r="798" spans="1:25" hidden="1" outlineLevel="1">
      <c r="A798" s="314">
        <v>10</v>
      </c>
      <c r="B798" s="279">
        <v>1574.61</v>
      </c>
      <c r="C798" s="279">
        <v>1421.84</v>
      </c>
      <c r="D798" s="279">
        <v>1308.51</v>
      </c>
      <c r="E798" s="279">
        <v>1240.01</v>
      </c>
      <c r="F798" s="279">
        <v>1162.58</v>
      </c>
      <c r="G798" s="279">
        <v>1321.38</v>
      </c>
      <c r="H798" s="279">
        <v>1515.07</v>
      </c>
      <c r="I798" s="279">
        <v>1675.14</v>
      </c>
      <c r="J798" s="279">
        <v>1773.84</v>
      </c>
      <c r="K798" s="279">
        <v>2013.68</v>
      </c>
      <c r="L798" s="279">
        <v>2078.4699999999998</v>
      </c>
      <c r="M798" s="279">
        <v>2076.48</v>
      </c>
      <c r="N798" s="279">
        <v>2054.34</v>
      </c>
      <c r="O798" s="279">
        <v>2083.5</v>
      </c>
      <c r="P798" s="279">
        <v>2097.14</v>
      </c>
      <c r="Q798" s="279">
        <v>2077.62</v>
      </c>
      <c r="R798" s="279">
        <v>2040.95</v>
      </c>
      <c r="S798" s="279">
        <v>2063.39</v>
      </c>
      <c r="T798" s="279">
        <v>1938.24</v>
      </c>
      <c r="U798" s="279">
        <v>1881.91</v>
      </c>
      <c r="V798" s="279">
        <v>1830.81</v>
      </c>
      <c r="W798" s="279">
        <v>1869.68</v>
      </c>
      <c r="X798" s="279">
        <v>1755.95</v>
      </c>
      <c r="Y798" s="279">
        <v>1682.01</v>
      </c>
    </row>
    <row r="799" spans="1:25" hidden="1" outlineLevel="1">
      <c r="A799" s="314">
        <v>11</v>
      </c>
      <c r="B799" s="279">
        <v>1443.48</v>
      </c>
      <c r="C799" s="279">
        <v>1311.25</v>
      </c>
      <c r="D799" s="279">
        <v>1234.6099999999999</v>
      </c>
      <c r="E799" s="279">
        <v>1150.19</v>
      </c>
      <c r="F799" s="279">
        <v>1141.83</v>
      </c>
      <c r="G799" s="279">
        <v>1278.27</v>
      </c>
      <c r="H799" s="279">
        <v>1458.18</v>
      </c>
      <c r="I799" s="279">
        <v>1583.01</v>
      </c>
      <c r="J799" s="279">
        <v>1691.61</v>
      </c>
      <c r="K799" s="279">
        <v>1791.54</v>
      </c>
      <c r="L799" s="279">
        <v>1895.28</v>
      </c>
      <c r="M799" s="279">
        <v>1822.27</v>
      </c>
      <c r="N799" s="279">
        <v>1841.61</v>
      </c>
      <c r="O799" s="279">
        <v>1817.46</v>
      </c>
      <c r="P799" s="279">
        <v>1827.67</v>
      </c>
      <c r="Q799" s="279">
        <v>1846.75</v>
      </c>
      <c r="R799" s="279">
        <v>1837.43</v>
      </c>
      <c r="S799" s="279">
        <v>1825.47</v>
      </c>
      <c r="T799" s="279">
        <v>1816.87</v>
      </c>
      <c r="U799" s="279">
        <v>1785.26</v>
      </c>
      <c r="V799" s="279">
        <v>1748.45</v>
      </c>
      <c r="W799" s="279">
        <v>1781.96</v>
      </c>
      <c r="X799" s="279">
        <v>1682.19</v>
      </c>
      <c r="Y799" s="279">
        <v>1641.68</v>
      </c>
    </row>
    <row r="800" spans="1:25" hidden="1" outlineLevel="1">
      <c r="A800" s="314">
        <v>12</v>
      </c>
      <c r="B800" s="279">
        <v>1478.59</v>
      </c>
      <c r="C800" s="279">
        <v>1387.02</v>
      </c>
      <c r="D800" s="279">
        <v>1317.69</v>
      </c>
      <c r="E800" s="279">
        <v>1278.3499999999999</v>
      </c>
      <c r="F800" s="279">
        <v>1270.43</v>
      </c>
      <c r="G800" s="279">
        <v>1344.11</v>
      </c>
      <c r="H800" s="279">
        <v>1506.71</v>
      </c>
      <c r="I800" s="279">
        <v>1628.55</v>
      </c>
      <c r="J800" s="279">
        <v>1822</v>
      </c>
      <c r="K800" s="279">
        <v>2037.98</v>
      </c>
      <c r="L800" s="279">
        <v>2097.54</v>
      </c>
      <c r="M800" s="279">
        <v>2109.11</v>
      </c>
      <c r="N800" s="279">
        <v>2074.5700000000002</v>
      </c>
      <c r="O800" s="279">
        <v>2084.33</v>
      </c>
      <c r="P800" s="279">
        <v>2118.1799999999998</v>
      </c>
      <c r="Q800" s="279">
        <v>2062.4699999999998</v>
      </c>
      <c r="R800" s="279">
        <v>2054.59</v>
      </c>
      <c r="S800" s="279">
        <v>1969.36</v>
      </c>
      <c r="T800" s="279">
        <v>1911.29</v>
      </c>
      <c r="U800" s="279">
        <v>1858.31</v>
      </c>
      <c r="V800" s="279">
        <v>1855.3</v>
      </c>
      <c r="W800" s="279">
        <v>1871.35</v>
      </c>
      <c r="X800" s="279">
        <v>1718.57</v>
      </c>
      <c r="Y800" s="279">
        <v>1666.1</v>
      </c>
    </row>
    <row r="801" spans="1:25" hidden="1" outlineLevel="1">
      <c r="A801" s="314">
        <v>13</v>
      </c>
      <c r="B801" s="279">
        <v>1530.27</v>
      </c>
      <c r="C801" s="279">
        <v>1431.21</v>
      </c>
      <c r="D801" s="279">
        <v>1332.08</v>
      </c>
      <c r="E801" s="279">
        <v>1288.68</v>
      </c>
      <c r="F801" s="279">
        <v>1281.99</v>
      </c>
      <c r="G801" s="279">
        <v>1402.43</v>
      </c>
      <c r="H801" s="279">
        <v>1535.07</v>
      </c>
      <c r="I801" s="279">
        <v>1629.82</v>
      </c>
      <c r="J801" s="279">
        <v>1805.69</v>
      </c>
      <c r="K801" s="279">
        <v>1930.15</v>
      </c>
      <c r="L801" s="279">
        <v>2065.14</v>
      </c>
      <c r="M801" s="279">
        <v>2112.27</v>
      </c>
      <c r="N801" s="279">
        <v>2087.04</v>
      </c>
      <c r="O801" s="279">
        <v>2093.86</v>
      </c>
      <c r="P801" s="279">
        <v>2134.56</v>
      </c>
      <c r="Q801" s="279">
        <v>2114.15</v>
      </c>
      <c r="R801" s="279">
        <v>2073.48</v>
      </c>
      <c r="S801" s="279">
        <v>2074.56</v>
      </c>
      <c r="T801" s="279">
        <v>2053.85</v>
      </c>
      <c r="U801" s="279">
        <v>1940.47</v>
      </c>
      <c r="V801" s="279">
        <v>1918.58</v>
      </c>
      <c r="W801" s="279">
        <v>1935.04</v>
      </c>
      <c r="X801" s="279">
        <v>1750.82</v>
      </c>
      <c r="Y801" s="279">
        <v>1639.3</v>
      </c>
    </row>
    <row r="802" spans="1:25" hidden="1" outlineLevel="1">
      <c r="A802" s="314">
        <v>14</v>
      </c>
      <c r="B802" s="279">
        <v>1521.95</v>
      </c>
      <c r="C802" s="279">
        <v>1413.05</v>
      </c>
      <c r="D802" s="279">
        <v>1309.06</v>
      </c>
      <c r="E802" s="279">
        <v>1274.33</v>
      </c>
      <c r="F802" s="279">
        <v>1288.05</v>
      </c>
      <c r="G802" s="279">
        <v>1369.44</v>
      </c>
      <c r="H802" s="279">
        <v>1536.02</v>
      </c>
      <c r="I802" s="279">
        <v>1661.45</v>
      </c>
      <c r="J802" s="279">
        <v>1850.83</v>
      </c>
      <c r="K802" s="279">
        <v>2027.16</v>
      </c>
      <c r="L802" s="279">
        <v>2023.23</v>
      </c>
      <c r="M802" s="279">
        <v>2057.69</v>
      </c>
      <c r="N802" s="279">
        <v>2041.62</v>
      </c>
      <c r="O802" s="279">
        <v>2029.18</v>
      </c>
      <c r="P802" s="279">
        <v>2063.1999999999998</v>
      </c>
      <c r="Q802" s="279">
        <v>2038.79</v>
      </c>
      <c r="R802" s="279">
        <v>2055.27</v>
      </c>
      <c r="S802" s="279">
        <v>2074.56</v>
      </c>
      <c r="T802" s="279">
        <v>2061.39</v>
      </c>
      <c r="U802" s="279">
        <v>2030.29</v>
      </c>
      <c r="V802" s="279">
        <v>1990.53</v>
      </c>
      <c r="W802" s="279">
        <v>1954.96</v>
      </c>
      <c r="X802" s="279">
        <v>1835.33</v>
      </c>
      <c r="Y802" s="279">
        <v>1688.15</v>
      </c>
    </row>
    <row r="803" spans="1:25" hidden="1" outlineLevel="1">
      <c r="A803" s="314">
        <v>15</v>
      </c>
      <c r="B803" s="279">
        <v>1686.15</v>
      </c>
      <c r="C803" s="279">
        <v>1675.61</v>
      </c>
      <c r="D803" s="279">
        <v>1588.68</v>
      </c>
      <c r="E803" s="279">
        <v>1517.38</v>
      </c>
      <c r="F803" s="279">
        <v>1492.27</v>
      </c>
      <c r="G803" s="279">
        <v>1492.43</v>
      </c>
      <c r="H803" s="279">
        <v>1541.82</v>
      </c>
      <c r="I803" s="279">
        <v>1686.23</v>
      </c>
      <c r="J803" s="279">
        <v>1787.74</v>
      </c>
      <c r="K803" s="279">
        <v>2008.82</v>
      </c>
      <c r="L803" s="279">
        <v>2163.8200000000002</v>
      </c>
      <c r="M803" s="279">
        <v>2216.79</v>
      </c>
      <c r="N803" s="279">
        <v>2117.92</v>
      </c>
      <c r="O803" s="279">
        <v>2130.44</v>
      </c>
      <c r="P803" s="279">
        <v>2110.08</v>
      </c>
      <c r="Q803" s="279">
        <v>2086.96</v>
      </c>
      <c r="R803" s="279">
        <v>2013.37</v>
      </c>
      <c r="S803" s="279">
        <v>1884.02</v>
      </c>
      <c r="T803" s="279">
        <v>1848.83</v>
      </c>
      <c r="U803" s="279">
        <v>1827.78</v>
      </c>
      <c r="V803" s="279">
        <v>1812.84</v>
      </c>
      <c r="W803" s="279">
        <v>1912.41</v>
      </c>
      <c r="X803" s="279">
        <v>1794.85</v>
      </c>
      <c r="Y803" s="279">
        <v>1724.97</v>
      </c>
    </row>
    <row r="804" spans="1:25" hidden="1" outlineLevel="1">
      <c r="A804" s="314">
        <v>16</v>
      </c>
      <c r="B804" s="279">
        <v>1680.05</v>
      </c>
      <c r="C804" s="279">
        <v>1604.41</v>
      </c>
      <c r="D804" s="279">
        <v>1525.23</v>
      </c>
      <c r="E804" s="279">
        <v>1446.96</v>
      </c>
      <c r="F804" s="279">
        <v>1395.51</v>
      </c>
      <c r="G804" s="279">
        <v>1397.41</v>
      </c>
      <c r="H804" s="279">
        <v>1438.95</v>
      </c>
      <c r="I804" s="279">
        <v>1597.43</v>
      </c>
      <c r="J804" s="279">
        <v>1723.39</v>
      </c>
      <c r="K804" s="279">
        <v>1973.08</v>
      </c>
      <c r="L804" s="279">
        <v>2045.8</v>
      </c>
      <c r="M804" s="279">
        <v>2080.92</v>
      </c>
      <c r="N804" s="279">
        <v>2089.7399999999998</v>
      </c>
      <c r="O804" s="279">
        <v>2108.79</v>
      </c>
      <c r="P804" s="279">
        <v>2118.5300000000002</v>
      </c>
      <c r="Q804" s="279">
        <v>2097.71</v>
      </c>
      <c r="R804" s="279">
        <v>2078.7399999999998</v>
      </c>
      <c r="S804" s="279">
        <v>2046.5</v>
      </c>
      <c r="T804" s="279">
        <v>2043.77</v>
      </c>
      <c r="U804" s="279">
        <v>2023.87</v>
      </c>
      <c r="V804" s="279">
        <v>2030.88</v>
      </c>
      <c r="W804" s="279">
        <v>2054.41</v>
      </c>
      <c r="X804" s="279">
        <v>1973.34</v>
      </c>
      <c r="Y804" s="279">
        <v>1771.53</v>
      </c>
    </row>
    <row r="805" spans="1:25" hidden="1" outlineLevel="1">
      <c r="A805" s="314">
        <v>17</v>
      </c>
      <c r="B805" s="279">
        <v>1711.54</v>
      </c>
      <c r="C805" s="279">
        <v>1605.54</v>
      </c>
      <c r="D805" s="279">
        <v>1535.25</v>
      </c>
      <c r="E805" s="279">
        <v>1456.58</v>
      </c>
      <c r="F805" s="279">
        <v>1423.11</v>
      </c>
      <c r="G805" s="279">
        <v>1498.43</v>
      </c>
      <c r="H805" s="279">
        <v>1634.19</v>
      </c>
      <c r="I805" s="279">
        <v>1700.17</v>
      </c>
      <c r="J805" s="279">
        <v>1365.66</v>
      </c>
      <c r="K805" s="279">
        <v>2148.33</v>
      </c>
      <c r="L805" s="279">
        <v>2157.13</v>
      </c>
      <c r="M805" s="279">
        <v>2190.9499999999998</v>
      </c>
      <c r="N805" s="279">
        <v>2161.6799999999998</v>
      </c>
      <c r="O805" s="279">
        <v>2167.66</v>
      </c>
      <c r="P805" s="279">
        <v>2211.16</v>
      </c>
      <c r="Q805" s="279">
        <v>2191.89</v>
      </c>
      <c r="R805" s="279">
        <v>2166.7399999999998</v>
      </c>
      <c r="S805" s="279">
        <v>2142.33</v>
      </c>
      <c r="T805" s="279">
        <v>2127.09</v>
      </c>
      <c r="U805" s="279">
        <v>2075.5300000000002</v>
      </c>
      <c r="V805" s="279">
        <v>2053.11</v>
      </c>
      <c r="W805" s="279">
        <v>2057.17</v>
      </c>
      <c r="X805" s="279">
        <v>1831.11</v>
      </c>
      <c r="Y805" s="279">
        <v>1688.12</v>
      </c>
    </row>
    <row r="806" spans="1:25" hidden="1" outlineLevel="1">
      <c r="A806" s="314">
        <v>18</v>
      </c>
      <c r="B806" s="279">
        <v>1578.27</v>
      </c>
      <c r="C806" s="279">
        <v>1486.01</v>
      </c>
      <c r="D806" s="279">
        <v>1399.78</v>
      </c>
      <c r="E806" s="279">
        <v>1316.8</v>
      </c>
      <c r="F806" s="279">
        <v>1345.64</v>
      </c>
      <c r="G806" s="279">
        <v>1415.51</v>
      </c>
      <c r="H806" s="279">
        <v>1518.85</v>
      </c>
      <c r="I806" s="279">
        <v>1689.41</v>
      </c>
      <c r="J806" s="279">
        <v>1862.17</v>
      </c>
      <c r="K806" s="279">
        <v>2105.21</v>
      </c>
      <c r="L806" s="279">
        <v>2121.9899999999998</v>
      </c>
      <c r="M806" s="279">
        <v>2125.7800000000002</v>
      </c>
      <c r="N806" s="279">
        <v>2115.1799999999998</v>
      </c>
      <c r="O806" s="279">
        <v>2111.98</v>
      </c>
      <c r="P806" s="279">
        <v>2150.75</v>
      </c>
      <c r="Q806" s="279">
        <v>2142.2800000000002</v>
      </c>
      <c r="R806" s="279">
        <v>2125.6</v>
      </c>
      <c r="S806" s="279">
        <v>2096.2800000000002</v>
      </c>
      <c r="T806" s="279">
        <v>2105.54</v>
      </c>
      <c r="U806" s="279">
        <v>2062.9</v>
      </c>
      <c r="V806" s="279">
        <v>2010.88</v>
      </c>
      <c r="W806" s="279">
        <v>2017.48</v>
      </c>
      <c r="X806" s="279">
        <v>1772.62</v>
      </c>
      <c r="Y806" s="279">
        <v>1662.37</v>
      </c>
    </row>
    <row r="807" spans="1:25" hidden="1" outlineLevel="1">
      <c r="A807" s="314">
        <v>19</v>
      </c>
      <c r="B807" s="279">
        <v>1622.55</v>
      </c>
      <c r="C807" s="279">
        <v>1510.34</v>
      </c>
      <c r="D807" s="279">
        <v>1370.95</v>
      </c>
      <c r="E807" s="279">
        <v>1302.25</v>
      </c>
      <c r="F807" s="279">
        <v>1286.92</v>
      </c>
      <c r="G807" s="279">
        <v>1424.82</v>
      </c>
      <c r="H807" s="279">
        <v>1576.64</v>
      </c>
      <c r="I807" s="279">
        <v>1752.25</v>
      </c>
      <c r="J807" s="279">
        <v>1886.91</v>
      </c>
      <c r="K807" s="279">
        <v>2136.17</v>
      </c>
      <c r="L807" s="279">
        <v>2193.41</v>
      </c>
      <c r="M807" s="279">
        <v>2183.27</v>
      </c>
      <c r="N807" s="279">
        <v>2180.5100000000002</v>
      </c>
      <c r="O807" s="279">
        <v>2193.9299999999998</v>
      </c>
      <c r="P807" s="279">
        <v>2227.0500000000002</v>
      </c>
      <c r="Q807" s="279">
        <v>2190.21</v>
      </c>
      <c r="R807" s="279">
        <v>2176.73</v>
      </c>
      <c r="S807" s="279">
        <v>2171.83</v>
      </c>
      <c r="T807" s="279">
        <v>2236.52</v>
      </c>
      <c r="U807" s="279">
        <v>2172.21</v>
      </c>
      <c r="V807" s="279">
        <v>2119.7800000000002</v>
      </c>
      <c r="W807" s="279">
        <v>2126.37</v>
      </c>
      <c r="X807" s="279">
        <v>1900.21</v>
      </c>
      <c r="Y807" s="279">
        <v>1802.49</v>
      </c>
    </row>
    <row r="808" spans="1:25" hidden="1" outlineLevel="1">
      <c r="A808" s="314">
        <v>20</v>
      </c>
      <c r="B808" s="279">
        <v>1630</v>
      </c>
      <c r="C808" s="279">
        <v>1497.86</v>
      </c>
      <c r="D808" s="279">
        <v>1377.57</v>
      </c>
      <c r="E808" s="279">
        <v>1313.7</v>
      </c>
      <c r="F808" s="279">
        <v>1299.0999999999999</v>
      </c>
      <c r="G808" s="279">
        <v>1448.7</v>
      </c>
      <c r="H808" s="279">
        <v>1515.74</v>
      </c>
      <c r="I808" s="279">
        <v>1803.91</v>
      </c>
      <c r="J808" s="279">
        <v>2001.77</v>
      </c>
      <c r="K808" s="279">
        <v>2195.9699999999998</v>
      </c>
      <c r="L808" s="279">
        <v>2257.19</v>
      </c>
      <c r="M808" s="279">
        <v>2247.44</v>
      </c>
      <c r="N808" s="279">
        <v>2243.9</v>
      </c>
      <c r="O808" s="279">
        <v>2245.21</v>
      </c>
      <c r="P808" s="279">
        <v>2254.21</v>
      </c>
      <c r="Q808" s="279">
        <v>2236.54</v>
      </c>
      <c r="R808" s="279">
        <v>2210.6799999999998</v>
      </c>
      <c r="S808" s="279">
        <v>2194.62</v>
      </c>
      <c r="T808" s="279">
        <v>2228.5500000000002</v>
      </c>
      <c r="U808" s="279">
        <v>2181.4299999999998</v>
      </c>
      <c r="V808" s="279">
        <v>2157.87</v>
      </c>
      <c r="W808" s="279">
        <v>2181.96</v>
      </c>
      <c r="X808" s="279">
        <v>1924.59</v>
      </c>
      <c r="Y808" s="279">
        <v>1744.66</v>
      </c>
    </row>
    <row r="809" spans="1:25" hidden="1" outlineLevel="1">
      <c r="A809" s="314">
        <v>21</v>
      </c>
      <c r="B809" s="279">
        <v>1606.62</v>
      </c>
      <c r="C809" s="279">
        <v>1479.93</v>
      </c>
      <c r="D809" s="279">
        <v>1405.89</v>
      </c>
      <c r="E809" s="279">
        <v>1341.37</v>
      </c>
      <c r="F809" s="279">
        <v>1315.57</v>
      </c>
      <c r="G809" s="279">
        <v>1437.33</v>
      </c>
      <c r="H809" s="279">
        <v>1537.68</v>
      </c>
      <c r="I809" s="279">
        <v>1751.89</v>
      </c>
      <c r="J809" s="279">
        <v>2048.62</v>
      </c>
      <c r="K809" s="279">
        <v>2188.2199999999998</v>
      </c>
      <c r="L809" s="279">
        <v>2217.61</v>
      </c>
      <c r="M809" s="279">
        <v>2203.5700000000002</v>
      </c>
      <c r="N809" s="279">
        <v>2187.8200000000002</v>
      </c>
      <c r="O809" s="279">
        <v>2200.4299999999998</v>
      </c>
      <c r="P809" s="279">
        <v>2203.65</v>
      </c>
      <c r="Q809" s="279">
        <v>2202.88</v>
      </c>
      <c r="R809" s="279">
        <v>2174.75</v>
      </c>
      <c r="S809" s="279">
        <v>2163.48</v>
      </c>
      <c r="T809" s="279">
        <v>2222.48</v>
      </c>
      <c r="U809" s="279">
        <v>2200.62</v>
      </c>
      <c r="V809" s="279">
        <v>2203.08</v>
      </c>
      <c r="W809" s="279">
        <v>2219.27</v>
      </c>
      <c r="X809" s="279">
        <v>2108.61</v>
      </c>
      <c r="Y809" s="279">
        <v>1821.66</v>
      </c>
    </row>
    <row r="810" spans="1:25" hidden="1" outlineLevel="1">
      <c r="A810" s="314">
        <v>22</v>
      </c>
      <c r="B810" s="279">
        <v>1936.82</v>
      </c>
      <c r="C810" s="279">
        <v>1829.34</v>
      </c>
      <c r="D810" s="279">
        <v>1696.79</v>
      </c>
      <c r="E810" s="279">
        <v>1597.42</v>
      </c>
      <c r="F810" s="279">
        <v>1550.92</v>
      </c>
      <c r="G810" s="279">
        <v>1602.12</v>
      </c>
      <c r="H810" s="279">
        <v>1710.22</v>
      </c>
      <c r="I810" s="279">
        <v>1815.64</v>
      </c>
      <c r="J810" s="279">
        <v>1972.73</v>
      </c>
      <c r="K810" s="279">
        <v>2363.21</v>
      </c>
      <c r="L810" s="279">
        <v>2438.1999999999998</v>
      </c>
      <c r="M810" s="279">
        <v>2449.5700000000002</v>
      </c>
      <c r="N810" s="279">
        <v>2408.4899999999998</v>
      </c>
      <c r="O810" s="279">
        <v>2367.64</v>
      </c>
      <c r="P810" s="279">
        <v>2338.09</v>
      </c>
      <c r="Q810" s="279">
        <v>2305.79</v>
      </c>
      <c r="R810" s="279">
        <v>2272.75</v>
      </c>
      <c r="S810" s="279">
        <v>2238.48</v>
      </c>
      <c r="T810" s="279">
        <v>2212.7800000000002</v>
      </c>
      <c r="U810" s="279">
        <v>2155.4299999999998</v>
      </c>
      <c r="V810" s="279">
        <v>2156.41</v>
      </c>
      <c r="W810" s="279">
        <v>2167.04</v>
      </c>
      <c r="X810" s="279">
        <v>2017.88</v>
      </c>
      <c r="Y810" s="279">
        <v>1830.96</v>
      </c>
    </row>
    <row r="811" spans="1:25" hidden="1" outlineLevel="1">
      <c r="A811" s="314">
        <v>23</v>
      </c>
      <c r="B811" s="279">
        <v>1706.51</v>
      </c>
      <c r="C811" s="279">
        <v>1577.7</v>
      </c>
      <c r="D811" s="279">
        <v>1435.08</v>
      </c>
      <c r="E811" s="279">
        <v>1349.1</v>
      </c>
      <c r="F811" s="279">
        <v>1306.45</v>
      </c>
      <c r="G811" s="279">
        <v>1348.54</v>
      </c>
      <c r="H811" s="279">
        <v>1351.59</v>
      </c>
      <c r="I811" s="279">
        <v>1584.41</v>
      </c>
      <c r="J811" s="279">
        <v>1755.22</v>
      </c>
      <c r="K811" s="279">
        <v>1982.22</v>
      </c>
      <c r="L811" s="279">
        <v>2428.94</v>
      </c>
      <c r="M811" s="279">
        <v>2181.39</v>
      </c>
      <c r="N811" s="279">
        <v>2179.25</v>
      </c>
      <c r="O811" s="279">
        <v>2464.06</v>
      </c>
      <c r="P811" s="279">
        <v>2453.7600000000002</v>
      </c>
      <c r="Q811" s="279">
        <v>2433.33</v>
      </c>
      <c r="R811" s="279">
        <v>2106.33</v>
      </c>
      <c r="S811" s="279">
        <v>2113.0700000000002</v>
      </c>
      <c r="T811" s="279">
        <v>2094.85</v>
      </c>
      <c r="U811" s="279">
        <v>2078.85</v>
      </c>
      <c r="V811" s="279">
        <v>2091.81</v>
      </c>
      <c r="W811" s="279">
        <v>2086.77</v>
      </c>
      <c r="X811" s="279">
        <v>1937.58</v>
      </c>
      <c r="Y811" s="279">
        <v>1779.86</v>
      </c>
    </row>
    <row r="812" spans="1:25" hidden="1" outlineLevel="1">
      <c r="A812" s="314">
        <v>24</v>
      </c>
      <c r="B812" s="279">
        <v>1638.67</v>
      </c>
      <c r="C812" s="279">
        <v>1507.64</v>
      </c>
      <c r="D812" s="279">
        <v>1447.99</v>
      </c>
      <c r="E812" s="279">
        <v>1380.07</v>
      </c>
      <c r="F812" s="279">
        <v>1355.67</v>
      </c>
      <c r="G812" s="279">
        <v>1490.36</v>
      </c>
      <c r="H812" s="279">
        <v>1660.07</v>
      </c>
      <c r="I812" s="279">
        <v>1709.18</v>
      </c>
      <c r="J812" s="279">
        <v>1982.32</v>
      </c>
      <c r="K812" s="279">
        <v>2405.96</v>
      </c>
      <c r="L812" s="279">
        <v>2510.84</v>
      </c>
      <c r="M812" s="279">
        <v>2510.2600000000002</v>
      </c>
      <c r="N812" s="279">
        <v>2549.4899999999998</v>
      </c>
      <c r="O812" s="279">
        <v>2552.9499999999998</v>
      </c>
      <c r="P812" s="279">
        <v>2540.4</v>
      </c>
      <c r="Q812" s="279">
        <v>2533.83</v>
      </c>
      <c r="R812" s="279">
        <v>2527.2199999999998</v>
      </c>
      <c r="S812" s="279">
        <v>2526.42</v>
      </c>
      <c r="T812" s="279">
        <v>2454.75</v>
      </c>
      <c r="U812" s="279">
        <v>2445.12</v>
      </c>
      <c r="V812" s="279">
        <v>2403.46</v>
      </c>
      <c r="W812" s="279">
        <v>2394.94</v>
      </c>
      <c r="X812" s="279">
        <v>1883.48</v>
      </c>
      <c r="Y812" s="279">
        <v>1710.64</v>
      </c>
    </row>
    <row r="813" spans="1:25" hidden="1" outlineLevel="1">
      <c r="A813" s="314">
        <v>25</v>
      </c>
      <c r="B813" s="279">
        <v>1513.51</v>
      </c>
      <c r="C813" s="279">
        <v>1393.15</v>
      </c>
      <c r="D813" s="279">
        <v>1280.6500000000001</v>
      </c>
      <c r="E813" s="279">
        <v>1235.26</v>
      </c>
      <c r="F813" s="279">
        <v>1211.96</v>
      </c>
      <c r="G813" s="279">
        <v>1347.71</v>
      </c>
      <c r="H813" s="279">
        <v>1443.64</v>
      </c>
      <c r="I813" s="279">
        <v>1659.55</v>
      </c>
      <c r="J813" s="279">
        <v>1739.17</v>
      </c>
      <c r="K813" s="279">
        <v>1966.51</v>
      </c>
      <c r="L813" s="279">
        <v>2024.9</v>
      </c>
      <c r="M813" s="279">
        <v>1981.76</v>
      </c>
      <c r="N813" s="279">
        <v>1956.37</v>
      </c>
      <c r="O813" s="279">
        <v>1984.35</v>
      </c>
      <c r="P813" s="279">
        <v>2030.94</v>
      </c>
      <c r="Q813" s="279">
        <v>2023.01</v>
      </c>
      <c r="R813" s="279">
        <v>2012.33</v>
      </c>
      <c r="S813" s="279">
        <v>2001.7</v>
      </c>
      <c r="T813" s="279">
        <v>1957.12</v>
      </c>
      <c r="U813" s="279">
        <v>1898.58</v>
      </c>
      <c r="V813" s="279">
        <v>1875.96</v>
      </c>
      <c r="W813" s="279">
        <v>1871.93</v>
      </c>
      <c r="X813" s="279">
        <v>1754.09</v>
      </c>
      <c r="Y813" s="279">
        <v>1641.93</v>
      </c>
    </row>
    <row r="814" spans="1:25" hidden="1" outlineLevel="1">
      <c r="A814" s="314">
        <v>26</v>
      </c>
      <c r="B814" s="279">
        <v>1610.17</v>
      </c>
      <c r="C814" s="279">
        <v>1500.45</v>
      </c>
      <c r="D814" s="279">
        <v>1400.77</v>
      </c>
      <c r="E814" s="279">
        <v>1303.31</v>
      </c>
      <c r="F814" s="279">
        <v>1301.96</v>
      </c>
      <c r="G814" s="279">
        <v>1433.34</v>
      </c>
      <c r="H814" s="279">
        <v>1537.36</v>
      </c>
      <c r="I814" s="279">
        <v>1738.21</v>
      </c>
      <c r="J814" s="279">
        <v>1912.53</v>
      </c>
      <c r="K814" s="279">
        <v>1904.22</v>
      </c>
      <c r="L814" s="279">
        <v>1930.48</v>
      </c>
      <c r="M814" s="279">
        <v>1928.08</v>
      </c>
      <c r="N814" s="279">
        <v>1913.39</v>
      </c>
      <c r="O814" s="279">
        <v>2193.19</v>
      </c>
      <c r="P814" s="279">
        <v>2262.84</v>
      </c>
      <c r="Q814" s="279">
        <v>2251.71</v>
      </c>
      <c r="R814" s="279">
        <v>2264.02</v>
      </c>
      <c r="S814" s="279">
        <v>2242.13</v>
      </c>
      <c r="T814" s="279">
        <v>2173.98</v>
      </c>
      <c r="U814" s="279">
        <v>2125.96</v>
      </c>
      <c r="V814" s="279">
        <v>2059.0500000000002</v>
      </c>
      <c r="W814" s="279">
        <v>2011.42</v>
      </c>
      <c r="X814" s="279">
        <v>1880.43</v>
      </c>
      <c r="Y814" s="279">
        <v>1718.87</v>
      </c>
    </row>
    <row r="815" spans="1:25" hidden="1" outlineLevel="1">
      <c r="A815" s="314">
        <v>27</v>
      </c>
      <c r="B815" s="279">
        <v>1591.26</v>
      </c>
      <c r="C815" s="279">
        <v>1444.69</v>
      </c>
      <c r="D815" s="279">
        <v>1318.98</v>
      </c>
      <c r="E815" s="279">
        <v>1225.94</v>
      </c>
      <c r="F815" s="279">
        <v>1202.46</v>
      </c>
      <c r="G815" s="279">
        <v>1375.77</v>
      </c>
      <c r="H815" s="279">
        <v>1583.76</v>
      </c>
      <c r="I815" s="279">
        <v>1708.51</v>
      </c>
      <c r="J815" s="279">
        <v>2013.56</v>
      </c>
      <c r="K815" s="279">
        <v>2113.5700000000002</v>
      </c>
      <c r="L815" s="279">
        <v>2136.16</v>
      </c>
      <c r="M815" s="279">
        <v>2154.7600000000002</v>
      </c>
      <c r="N815" s="279">
        <v>2186.7199999999998</v>
      </c>
      <c r="O815" s="279">
        <v>2191.29</v>
      </c>
      <c r="P815" s="279">
        <v>2157.02</v>
      </c>
      <c r="Q815" s="279">
        <v>2153.9</v>
      </c>
      <c r="R815" s="279">
        <v>2119.15</v>
      </c>
      <c r="S815" s="279">
        <v>2115.4</v>
      </c>
      <c r="T815" s="279">
        <v>2095.84</v>
      </c>
      <c r="U815" s="279">
        <v>2043.86</v>
      </c>
      <c r="V815" s="279">
        <v>2003.86</v>
      </c>
      <c r="W815" s="279">
        <v>1989.27</v>
      </c>
      <c r="X815" s="279">
        <v>1888.35</v>
      </c>
      <c r="Y815" s="279">
        <v>1686.68</v>
      </c>
    </row>
    <row r="816" spans="1:25" hidden="1" outlineLevel="1">
      <c r="A816" s="314">
        <v>28</v>
      </c>
      <c r="B816" s="279">
        <v>1517.81</v>
      </c>
      <c r="C816" s="279">
        <v>1376.58</v>
      </c>
      <c r="D816" s="279">
        <v>1259.5</v>
      </c>
      <c r="E816" s="279">
        <v>1199.98</v>
      </c>
      <c r="F816" s="279">
        <v>1179.6600000000001</v>
      </c>
      <c r="G816" s="279">
        <v>1337.25</v>
      </c>
      <c r="H816" s="279">
        <v>1504.59</v>
      </c>
      <c r="I816" s="279">
        <v>1696.58</v>
      </c>
      <c r="J816" s="279">
        <v>1871.6</v>
      </c>
      <c r="K816" s="279">
        <v>2104.7399999999998</v>
      </c>
      <c r="L816" s="279">
        <v>2142.5700000000002</v>
      </c>
      <c r="M816" s="279">
        <v>2154.0300000000002</v>
      </c>
      <c r="N816" s="279">
        <v>2130.1799999999998</v>
      </c>
      <c r="O816" s="279">
        <v>2177.15</v>
      </c>
      <c r="P816" s="279">
        <v>2139.23</v>
      </c>
      <c r="Q816" s="279">
        <v>2126.67</v>
      </c>
      <c r="R816" s="279">
        <v>2145.3000000000002</v>
      </c>
      <c r="S816" s="279">
        <v>2123.4899999999998</v>
      </c>
      <c r="T816" s="279">
        <v>2096.5</v>
      </c>
      <c r="U816" s="279">
        <v>2020.05</v>
      </c>
      <c r="V816" s="279">
        <v>2028.02</v>
      </c>
      <c r="W816" s="279">
        <v>2028.29</v>
      </c>
      <c r="X816" s="279">
        <v>1898.83</v>
      </c>
      <c r="Y816" s="279">
        <v>1763.81</v>
      </c>
    </row>
    <row r="817" spans="1:25" hidden="1" outlineLevel="1">
      <c r="A817" s="314">
        <v>29</v>
      </c>
      <c r="B817" s="279">
        <v>1692.59</v>
      </c>
      <c r="C817" s="279">
        <v>1557.43</v>
      </c>
      <c r="D817" s="279">
        <v>1462.94</v>
      </c>
      <c r="E817" s="279">
        <v>1375.88</v>
      </c>
      <c r="F817" s="279">
        <v>1341.51</v>
      </c>
      <c r="G817" s="279">
        <v>1398.43</v>
      </c>
      <c r="H817" s="279">
        <v>1386.48</v>
      </c>
      <c r="I817" s="279">
        <v>1670.31</v>
      </c>
      <c r="J817" s="279">
        <v>1767.68</v>
      </c>
      <c r="K817" s="279">
        <v>2020.73</v>
      </c>
      <c r="L817" s="279">
        <v>2185.1999999999998</v>
      </c>
      <c r="M817" s="279">
        <v>2228.9299999999998</v>
      </c>
      <c r="N817" s="279">
        <v>2214.6799999999998</v>
      </c>
      <c r="O817" s="279">
        <v>2205.94</v>
      </c>
      <c r="P817" s="279">
        <v>2181.62</v>
      </c>
      <c r="Q817" s="279">
        <v>2143.86</v>
      </c>
      <c r="R817" s="279">
        <v>2129.14</v>
      </c>
      <c r="S817" s="279">
        <v>2128.15</v>
      </c>
      <c r="T817" s="279">
        <v>2136.4</v>
      </c>
      <c r="U817" s="279">
        <v>1994.17</v>
      </c>
      <c r="V817" s="279">
        <v>2031.87</v>
      </c>
      <c r="W817" s="279">
        <v>2018.26</v>
      </c>
      <c r="X817" s="279">
        <v>1948.82</v>
      </c>
      <c r="Y817" s="279">
        <v>1808.94</v>
      </c>
    </row>
    <row r="818" spans="1:25" hidden="1" outlineLevel="1">
      <c r="A818" s="314">
        <v>30</v>
      </c>
      <c r="B818" s="279">
        <v>1692.38</v>
      </c>
      <c r="C818" s="279">
        <v>1537.33</v>
      </c>
      <c r="D818" s="279">
        <v>1438.1</v>
      </c>
      <c r="E818" s="279">
        <v>1387.51</v>
      </c>
      <c r="F818" s="279">
        <v>1346.45</v>
      </c>
      <c r="G818" s="279">
        <v>1368.28</v>
      </c>
      <c r="H818" s="279">
        <v>1394.34</v>
      </c>
      <c r="I818" s="279">
        <v>1621.69</v>
      </c>
      <c r="J818" s="279">
        <v>1772.35</v>
      </c>
      <c r="K818" s="279">
        <v>2079.88</v>
      </c>
      <c r="L818" s="279">
        <v>2209.34</v>
      </c>
      <c r="M818" s="279">
        <v>2220.7600000000002</v>
      </c>
      <c r="N818" s="279">
        <v>2254.4899999999998</v>
      </c>
      <c r="O818" s="279">
        <v>2242.5100000000002</v>
      </c>
      <c r="P818" s="279">
        <v>2269.0300000000002</v>
      </c>
      <c r="Q818" s="279">
        <v>2298.39</v>
      </c>
      <c r="R818" s="279">
        <v>2293.17</v>
      </c>
      <c r="S818" s="279">
        <v>2237.3000000000002</v>
      </c>
      <c r="T818" s="279">
        <v>2250.29</v>
      </c>
      <c r="U818" s="279">
        <v>2168.46</v>
      </c>
      <c r="V818" s="279">
        <v>2188.1999999999998</v>
      </c>
      <c r="W818" s="279">
        <v>2167.5500000000002</v>
      </c>
      <c r="X818" s="279">
        <v>2057.75</v>
      </c>
      <c r="Y818" s="279">
        <v>1849.63</v>
      </c>
    </row>
    <row r="819" spans="1:25" hidden="1" outlineLevel="1">
      <c r="A819" s="314">
        <v>31</v>
      </c>
      <c r="B819" s="279">
        <v>1661.27</v>
      </c>
      <c r="C819" s="279">
        <v>1513.58</v>
      </c>
      <c r="D819" s="279">
        <v>1434.64</v>
      </c>
      <c r="E819" s="279">
        <v>1407.14</v>
      </c>
      <c r="F819" s="279">
        <v>1396.82</v>
      </c>
      <c r="G819" s="279">
        <v>1437.31</v>
      </c>
      <c r="H819" s="279">
        <v>1627.03</v>
      </c>
      <c r="I819" s="279">
        <v>1781.12</v>
      </c>
      <c r="J819" s="279">
        <v>2030.2</v>
      </c>
      <c r="K819" s="279">
        <v>2173.17</v>
      </c>
      <c r="L819" s="279">
        <v>2253.41</v>
      </c>
      <c r="M819" s="279">
        <v>2281.81</v>
      </c>
      <c r="N819" s="279">
        <v>2286.77</v>
      </c>
      <c r="O819" s="279">
        <v>2241.64</v>
      </c>
      <c r="P819" s="279">
        <v>2313.81</v>
      </c>
      <c r="Q819" s="279">
        <v>2299.54</v>
      </c>
      <c r="R819" s="279">
        <v>2260.15</v>
      </c>
      <c r="S819" s="279">
        <v>2208.64</v>
      </c>
      <c r="T819" s="279">
        <v>2155.66</v>
      </c>
      <c r="U819" s="279">
        <v>2056.12</v>
      </c>
      <c r="V819" s="279">
        <v>2038.3</v>
      </c>
      <c r="W819" s="279">
        <v>2032.88</v>
      </c>
      <c r="X819" s="279">
        <v>1800.65</v>
      </c>
      <c r="Y819" s="279">
        <v>1669.33</v>
      </c>
    </row>
    <row r="820" spans="1:25" collapsed="1">
      <c r="A820" s="304"/>
      <c r="B820" s="304"/>
      <c r="C820" s="304"/>
      <c r="D820" s="304"/>
      <c r="E820" s="304"/>
      <c r="F820" s="304"/>
      <c r="G820" s="304"/>
      <c r="H820" s="304"/>
      <c r="I820" s="304"/>
      <c r="J820" s="304"/>
      <c r="K820" s="304"/>
      <c r="L820" s="304"/>
      <c r="M820" s="304"/>
      <c r="N820" s="304"/>
      <c r="O820" s="304"/>
      <c r="P820" s="304"/>
      <c r="Q820" s="304"/>
      <c r="R820" s="304"/>
      <c r="S820" s="304"/>
      <c r="T820" s="304"/>
      <c r="U820" s="304"/>
      <c r="V820" s="304"/>
      <c r="W820" s="304"/>
      <c r="X820" s="304"/>
      <c r="Y820" s="304"/>
    </row>
    <row r="821" spans="1:25">
      <c r="A821" s="406" t="s">
        <v>208</v>
      </c>
      <c r="B821" s="408" t="s">
        <v>334</v>
      </c>
      <c r="C821" s="408"/>
      <c r="D821" s="408"/>
      <c r="E821" s="408"/>
      <c r="F821" s="408"/>
      <c r="G821" s="408"/>
      <c r="H821" s="408"/>
      <c r="I821" s="408"/>
      <c r="J821" s="408"/>
      <c r="K821" s="408"/>
      <c r="L821" s="408"/>
      <c r="M821" s="408"/>
      <c r="N821" s="408"/>
      <c r="O821" s="408"/>
      <c r="P821" s="408"/>
      <c r="Q821" s="408"/>
      <c r="R821" s="408"/>
      <c r="S821" s="408"/>
      <c r="T821" s="408"/>
      <c r="U821" s="408"/>
      <c r="V821" s="408"/>
      <c r="W821" s="408"/>
      <c r="X821" s="408"/>
      <c r="Y821" s="408"/>
    </row>
    <row r="822" spans="1:25" ht="30" hidden="1" outlineLevel="1">
      <c r="A822" s="406"/>
      <c r="B822" s="551" t="s">
        <v>1</v>
      </c>
      <c r="C822" s="551" t="s">
        <v>2</v>
      </c>
      <c r="D822" s="551" t="s">
        <v>3</v>
      </c>
      <c r="E822" s="551" t="s">
        <v>4</v>
      </c>
      <c r="F822" s="551" t="s">
        <v>5</v>
      </c>
      <c r="G822" s="551" t="s">
        <v>6</v>
      </c>
      <c r="H822" s="551" t="s">
        <v>7</v>
      </c>
      <c r="I822" s="551" t="s">
        <v>8</v>
      </c>
      <c r="J822" s="551" t="s">
        <v>9</v>
      </c>
      <c r="K822" s="551" t="s">
        <v>10</v>
      </c>
      <c r="L822" s="551" t="s">
        <v>11</v>
      </c>
      <c r="M822" s="551" t="s">
        <v>12</v>
      </c>
      <c r="N822" s="551" t="s">
        <v>13</v>
      </c>
      <c r="O822" s="551" t="s">
        <v>14</v>
      </c>
      <c r="P822" s="551" t="s">
        <v>15</v>
      </c>
      <c r="Q822" s="551" t="s">
        <v>16</v>
      </c>
      <c r="R822" s="551" t="s">
        <v>17</v>
      </c>
      <c r="S822" s="551" t="s">
        <v>18</v>
      </c>
      <c r="T822" s="551" t="s">
        <v>19</v>
      </c>
      <c r="U822" s="551" t="s">
        <v>20</v>
      </c>
      <c r="V822" s="551" t="s">
        <v>21</v>
      </c>
      <c r="W822" s="551" t="s">
        <v>22</v>
      </c>
      <c r="X822" s="551" t="s">
        <v>23</v>
      </c>
      <c r="Y822" s="551" t="s">
        <v>24</v>
      </c>
    </row>
    <row r="823" spans="1:25" hidden="1" outlineLevel="1">
      <c r="A823" s="314">
        <v>1</v>
      </c>
      <c r="B823" s="294">
        <v>1782.41</v>
      </c>
      <c r="C823" s="294">
        <v>1677.47</v>
      </c>
      <c r="D823" s="294">
        <v>1573.69</v>
      </c>
      <c r="E823" s="294">
        <v>1506.29</v>
      </c>
      <c r="F823" s="294">
        <v>1462.58</v>
      </c>
      <c r="G823" s="294">
        <v>1489.82</v>
      </c>
      <c r="H823" s="294">
        <v>1539.93</v>
      </c>
      <c r="I823" s="294">
        <v>1772.8</v>
      </c>
      <c r="J823" s="294">
        <v>1891.23</v>
      </c>
      <c r="K823" s="294">
        <v>2084.89</v>
      </c>
      <c r="L823" s="294">
        <v>2142.84</v>
      </c>
      <c r="M823" s="294">
        <v>2235.4699999999998</v>
      </c>
      <c r="N823" s="294">
        <v>2218.65</v>
      </c>
      <c r="O823" s="294">
        <v>2222.08</v>
      </c>
      <c r="P823" s="294">
        <v>2224.96</v>
      </c>
      <c r="Q823" s="294">
        <v>2202.1799999999998</v>
      </c>
      <c r="R823" s="294">
        <v>2083.06</v>
      </c>
      <c r="S823" s="294">
        <v>1976.38</v>
      </c>
      <c r="T823" s="294">
        <v>1947.89</v>
      </c>
      <c r="U823" s="294">
        <v>1911.22</v>
      </c>
      <c r="V823" s="294">
        <v>1896.36</v>
      </c>
      <c r="W823" s="294">
        <v>1929.07</v>
      </c>
      <c r="X823" s="294">
        <v>1902.79</v>
      </c>
      <c r="Y823" s="294">
        <v>1806.38</v>
      </c>
    </row>
    <row r="824" spans="1:25" hidden="1" outlineLevel="1">
      <c r="A824" s="314">
        <v>2</v>
      </c>
      <c r="B824" s="294">
        <v>1735.76</v>
      </c>
      <c r="C824" s="294">
        <v>1554.67</v>
      </c>
      <c r="D824" s="294">
        <v>1465.63</v>
      </c>
      <c r="E824" s="294">
        <v>1409.16</v>
      </c>
      <c r="F824" s="294">
        <v>1349.9</v>
      </c>
      <c r="G824" s="294">
        <v>1362.61</v>
      </c>
      <c r="H824" s="294">
        <v>1340.87</v>
      </c>
      <c r="I824" s="294">
        <v>1540.66</v>
      </c>
      <c r="J824" s="294">
        <v>1832.74</v>
      </c>
      <c r="K824" s="294">
        <v>1960.17</v>
      </c>
      <c r="L824" s="294">
        <v>2143.31</v>
      </c>
      <c r="M824" s="294">
        <v>2103.7800000000002</v>
      </c>
      <c r="N824" s="294">
        <v>2091.9</v>
      </c>
      <c r="O824" s="294">
        <v>2071.1999999999998</v>
      </c>
      <c r="P824" s="294">
        <v>2085.25</v>
      </c>
      <c r="Q824" s="294">
        <v>2090.14</v>
      </c>
      <c r="R824" s="294">
        <v>2063.38</v>
      </c>
      <c r="S824" s="294">
        <v>2060.63</v>
      </c>
      <c r="T824" s="294">
        <v>2032.82</v>
      </c>
      <c r="U824" s="294">
        <v>2031.26</v>
      </c>
      <c r="V824" s="294">
        <v>2078.6999999999998</v>
      </c>
      <c r="W824" s="294">
        <v>2070.1799999999998</v>
      </c>
      <c r="X824" s="294">
        <v>1940.36</v>
      </c>
      <c r="Y824" s="294">
        <v>1821.55</v>
      </c>
    </row>
    <row r="825" spans="1:25" hidden="1" outlineLevel="1">
      <c r="A825" s="314">
        <v>3</v>
      </c>
      <c r="B825" s="294">
        <v>1748.09</v>
      </c>
      <c r="C825" s="294">
        <v>1560.71</v>
      </c>
      <c r="D825" s="294">
        <v>1448.74</v>
      </c>
      <c r="E825" s="294">
        <v>1389.05</v>
      </c>
      <c r="F825" s="294">
        <v>1469.94</v>
      </c>
      <c r="G825" s="294">
        <v>1561.22</v>
      </c>
      <c r="H825" s="294">
        <v>1726.99</v>
      </c>
      <c r="I825" s="294">
        <v>1806.25</v>
      </c>
      <c r="J825" s="294">
        <v>1909.33</v>
      </c>
      <c r="K825" s="294">
        <v>2141.13</v>
      </c>
      <c r="L825" s="294">
        <v>2204.9</v>
      </c>
      <c r="M825" s="294">
        <v>2214.94</v>
      </c>
      <c r="N825" s="294">
        <v>2228.96</v>
      </c>
      <c r="O825" s="294">
        <v>2251.61</v>
      </c>
      <c r="P825" s="294">
        <v>2204.0500000000002</v>
      </c>
      <c r="Q825" s="294">
        <v>2199.92</v>
      </c>
      <c r="R825" s="294">
        <v>2121.5300000000002</v>
      </c>
      <c r="S825" s="294">
        <v>2233.31</v>
      </c>
      <c r="T825" s="294">
        <v>2173.2800000000002</v>
      </c>
      <c r="U825" s="294">
        <v>2104.09</v>
      </c>
      <c r="V825" s="294">
        <v>2030.05</v>
      </c>
      <c r="W825" s="294">
        <v>1951.43</v>
      </c>
      <c r="X825" s="294">
        <v>1812.03</v>
      </c>
      <c r="Y825" s="294">
        <v>1808.31</v>
      </c>
    </row>
    <row r="826" spans="1:25" hidden="1" outlineLevel="1">
      <c r="A826" s="314">
        <v>4</v>
      </c>
      <c r="B826" s="294">
        <v>1643.37</v>
      </c>
      <c r="C826" s="294">
        <v>1518.66</v>
      </c>
      <c r="D826" s="294">
        <v>1424.84</v>
      </c>
      <c r="E826" s="294">
        <v>1310.6400000000001</v>
      </c>
      <c r="F826" s="294">
        <v>1255.03</v>
      </c>
      <c r="G826" s="294">
        <v>1330.5</v>
      </c>
      <c r="H826" s="294">
        <v>1658.39</v>
      </c>
      <c r="I826" s="294">
        <v>1794.57</v>
      </c>
      <c r="J826" s="294">
        <v>1929.36</v>
      </c>
      <c r="K826" s="294">
        <v>2161</v>
      </c>
      <c r="L826" s="294">
        <v>2212.56</v>
      </c>
      <c r="M826" s="294">
        <v>2223.13</v>
      </c>
      <c r="N826" s="294">
        <v>2144.4499999999998</v>
      </c>
      <c r="O826" s="294">
        <v>2147.23</v>
      </c>
      <c r="P826" s="294">
        <v>2172.83</v>
      </c>
      <c r="Q826" s="294">
        <v>2136.56</v>
      </c>
      <c r="R826" s="294">
        <v>2083.14</v>
      </c>
      <c r="S826" s="294">
        <v>2080.12</v>
      </c>
      <c r="T826" s="294">
        <v>2058.31</v>
      </c>
      <c r="U826" s="294">
        <v>2014.68</v>
      </c>
      <c r="V826" s="294">
        <v>1983.96</v>
      </c>
      <c r="W826" s="294">
        <v>2010.54</v>
      </c>
      <c r="X826" s="294">
        <v>1835.95</v>
      </c>
      <c r="Y826" s="294">
        <v>1765.58</v>
      </c>
    </row>
    <row r="827" spans="1:25" hidden="1" outlineLevel="1">
      <c r="A827" s="314">
        <v>5</v>
      </c>
      <c r="B827" s="294">
        <v>1454.3</v>
      </c>
      <c r="C827" s="294">
        <v>1318.27</v>
      </c>
      <c r="D827" s="294">
        <v>1270.8499999999999</v>
      </c>
      <c r="E827" s="294">
        <v>1212.53</v>
      </c>
      <c r="F827" s="294">
        <v>1170.99</v>
      </c>
      <c r="G827" s="294">
        <v>1226.22</v>
      </c>
      <c r="H827" s="294">
        <v>1444.01</v>
      </c>
      <c r="I827" s="294">
        <v>1712.2</v>
      </c>
      <c r="J827" s="294">
        <v>1854.9</v>
      </c>
      <c r="K827" s="294">
        <v>2087.65</v>
      </c>
      <c r="L827" s="294">
        <v>2148.88</v>
      </c>
      <c r="M827" s="294">
        <v>2185.5500000000002</v>
      </c>
      <c r="N827" s="294">
        <v>2188.27</v>
      </c>
      <c r="O827" s="294">
        <v>2184.54</v>
      </c>
      <c r="P827" s="294">
        <v>2193.94</v>
      </c>
      <c r="Q827" s="294">
        <v>2166.54</v>
      </c>
      <c r="R827" s="294">
        <v>2109.1</v>
      </c>
      <c r="S827" s="294">
        <v>2100.6</v>
      </c>
      <c r="T827" s="294">
        <v>2053.85</v>
      </c>
      <c r="U827" s="294">
        <v>2017.38</v>
      </c>
      <c r="V827" s="294">
        <v>1932.75</v>
      </c>
      <c r="W827" s="294">
        <v>1928.05</v>
      </c>
      <c r="X827" s="294">
        <v>1766.89</v>
      </c>
      <c r="Y827" s="294">
        <v>1634.14</v>
      </c>
    </row>
    <row r="828" spans="1:25" hidden="1" outlineLevel="1">
      <c r="A828" s="314">
        <v>6</v>
      </c>
      <c r="B828" s="294">
        <v>1490.89</v>
      </c>
      <c r="C828" s="294">
        <v>1318.41</v>
      </c>
      <c r="D828" s="294">
        <v>1244.53</v>
      </c>
      <c r="E828" s="294">
        <v>1198.79</v>
      </c>
      <c r="F828" s="294">
        <v>1145.74</v>
      </c>
      <c r="G828" s="294">
        <v>1201.42</v>
      </c>
      <c r="H828" s="294">
        <v>1372.37</v>
      </c>
      <c r="I828" s="294">
        <v>1777.5</v>
      </c>
      <c r="J828" s="294">
        <v>1909.48</v>
      </c>
      <c r="K828" s="294">
        <v>2156.41</v>
      </c>
      <c r="L828" s="294">
        <v>2172.36</v>
      </c>
      <c r="M828" s="294">
        <v>2172.11</v>
      </c>
      <c r="N828" s="294">
        <v>2098.6799999999998</v>
      </c>
      <c r="O828" s="294">
        <v>2132.27</v>
      </c>
      <c r="P828" s="294">
        <v>2134.3200000000002</v>
      </c>
      <c r="Q828" s="294">
        <v>2187.16</v>
      </c>
      <c r="R828" s="294">
        <v>2143.63</v>
      </c>
      <c r="S828" s="294">
        <v>2164.73</v>
      </c>
      <c r="T828" s="294">
        <v>2139.85</v>
      </c>
      <c r="U828" s="294">
        <v>2082.12</v>
      </c>
      <c r="V828" s="294">
        <v>2041.15</v>
      </c>
      <c r="W828" s="294">
        <v>2020.05</v>
      </c>
      <c r="X828" s="294">
        <v>1867.63</v>
      </c>
      <c r="Y828" s="294">
        <v>1734.5</v>
      </c>
    </row>
    <row r="829" spans="1:25" hidden="1" outlineLevel="1">
      <c r="A829" s="314">
        <v>7</v>
      </c>
      <c r="B829" s="294">
        <v>1459.55</v>
      </c>
      <c r="C829" s="294">
        <v>1345.67</v>
      </c>
      <c r="D829" s="294">
        <v>1284.6199999999999</v>
      </c>
      <c r="E829" s="294">
        <v>1255.3699999999999</v>
      </c>
      <c r="F829" s="294">
        <v>1246.3699999999999</v>
      </c>
      <c r="G829" s="294">
        <v>1310.3399999999999</v>
      </c>
      <c r="H829" s="294">
        <v>1506.34</v>
      </c>
      <c r="I829" s="294">
        <v>1780.56</v>
      </c>
      <c r="J829" s="294">
        <v>1975.78</v>
      </c>
      <c r="K829" s="294">
        <v>2142.1799999999998</v>
      </c>
      <c r="L829" s="294">
        <v>2173.79</v>
      </c>
      <c r="M829" s="294">
        <v>2194.8200000000002</v>
      </c>
      <c r="N829" s="294">
        <v>2155.7199999999998</v>
      </c>
      <c r="O829" s="294">
        <v>2176.39</v>
      </c>
      <c r="P829" s="294">
        <v>2182.7399999999998</v>
      </c>
      <c r="Q829" s="294">
        <v>2176.94</v>
      </c>
      <c r="R829" s="294">
        <v>2129.41</v>
      </c>
      <c r="S829" s="294">
        <v>2195.4899999999998</v>
      </c>
      <c r="T829" s="294">
        <v>2172.21</v>
      </c>
      <c r="U829" s="294">
        <v>2160.08</v>
      </c>
      <c r="V829" s="294">
        <v>2112.0100000000002</v>
      </c>
      <c r="W829" s="294">
        <v>2152.84</v>
      </c>
      <c r="X829" s="294">
        <v>1999.7</v>
      </c>
      <c r="Y829" s="294">
        <v>1831.19</v>
      </c>
    </row>
    <row r="830" spans="1:25" hidden="1" outlineLevel="1">
      <c r="A830" s="314">
        <v>8</v>
      </c>
      <c r="B830" s="294">
        <v>1779.79</v>
      </c>
      <c r="C830" s="294">
        <v>1658.04</v>
      </c>
      <c r="D830" s="294">
        <v>1536.01</v>
      </c>
      <c r="E830" s="294">
        <v>1452.16</v>
      </c>
      <c r="F830" s="294">
        <v>1397.89</v>
      </c>
      <c r="G830" s="294">
        <v>1483.62</v>
      </c>
      <c r="H830" s="294">
        <v>1559.72</v>
      </c>
      <c r="I830" s="294">
        <v>1661.79</v>
      </c>
      <c r="J830" s="294">
        <v>1772.11</v>
      </c>
      <c r="K830" s="294">
        <v>2046.35</v>
      </c>
      <c r="L830" s="294">
        <v>2190.7399999999998</v>
      </c>
      <c r="M830" s="294">
        <v>2218.17</v>
      </c>
      <c r="N830" s="294">
        <v>2173.86</v>
      </c>
      <c r="O830" s="294">
        <v>2180.6999999999998</v>
      </c>
      <c r="P830" s="294">
        <v>2178.19</v>
      </c>
      <c r="Q830" s="294">
        <v>2159.71</v>
      </c>
      <c r="R830" s="294">
        <v>2118.3000000000002</v>
      </c>
      <c r="S830" s="294">
        <v>2073.7399999999998</v>
      </c>
      <c r="T830" s="294">
        <v>2015.7</v>
      </c>
      <c r="U830" s="294">
        <v>2042.66</v>
      </c>
      <c r="V830" s="294">
        <v>2026.85</v>
      </c>
      <c r="W830" s="294">
        <v>2010.67</v>
      </c>
      <c r="X830" s="294">
        <v>2016.83</v>
      </c>
      <c r="Y830" s="294">
        <v>1862.38</v>
      </c>
    </row>
    <row r="831" spans="1:25" hidden="1" outlineLevel="1">
      <c r="A831" s="314">
        <v>9</v>
      </c>
      <c r="B831" s="294">
        <v>1834.99</v>
      </c>
      <c r="C831" s="294">
        <v>1736.79</v>
      </c>
      <c r="D831" s="294">
        <v>1615.48</v>
      </c>
      <c r="E831" s="294">
        <v>1535.56</v>
      </c>
      <c r="F831" s="294">
        <v>1496.74</v>
      </c>
      <c r="G831" s="294">
        <v>1500.99</v>
      </c>
      <c r="H831" s="294">
        <v>1632.5</v>
      </c>
      <c r="I831" s="294">
        <v>1679.46</v>
      </c>
      <c r="J831" s="294">
        <v>1749.6</v>
      </c>
      <c r="K831" s="294">
        <v>1982.31</v>
      </c>
      <c r="L831" s="294">
        <v>2115.17</v>
      </c>
      <c r="M831" s="294">
        <v>2142.2600000000002</v>
      </c>
      <c r="N831" s="294">
        <v>2140.02</v>
      </c>
      <c r="O831" s="294">
        <v>2170.5100000000002</v>
      </c>
      <c r="P831" s="294">
        <v>2167.44</v>
      </c>
      <c r="Q831" s="294">
        <v>2152.16</v>
      </c>
      <c r="R831" s="294">
        <v>2129.94</v>
      </c>
      <c r="S831" s="294">
        <v>2081.79</v>
      </c>
      <c r="T831" s="294">
        <v>2061.92</v>
      </c>
      <c r="U831" s="294">
        <v>2062.6</v>
      </c>
      <c r="V831" s="294">
        <v>2045.82</v>
      </c>
      <c r="W831" s="294">
        <v>2055.1799999999998</v>
      </c>
      <c r="X831" s="294">
        <v>1990.45</v>
      </c>
      <c r="Y831" s="294">
        <v>1807.64</v>
      </c>
    </row>
    <row r="832" spans="1:25" hidden="1" outlineLevel="1">
      <c r="A832" s="314">
        <v>10</v>
      </c>
      <c r="B832" s="294">
        <v>1659</v>
      </c>
      <c r="C832" s="294">
        <v>1506.23</v>
      </c>
      <c r="D832" s="294">
        <v>1392.9</v>
      </c>
      <c r="E832" s="294">
        <v>1324.4</v>
      </c>
      <c r="F832" s="294">
        <v>1246.97</v>
      </c>
      <c r="G832" s="294">
        <v>1405.77</v>
      </c>
      <c r="H832" s="294">
        <v>1599.46</v>
      </c>
      <c r="I832" s="294">
        <v>1759.53</v>
      </c>
      <c r="J832" s="294">
        <v>1858.23</v>
      </c>
      <c r="K832" s="294">
        <v>2098.0700000000002</v>
      </c>
      <c r="L832" s="294">
        <v>2162.86</v>
      </c>
      <c r="M832" s="294">
        <v>2160.87</v>
      </c>
      <c r="N832" s="294">
        <v>2138.73</v>
      </c>
      <c r="O832" s="294">
        <v>2167.89</v>
      </c>
      <c r="P832" s="294">
        <v>2181.5300000000002</v>
      </c>
      <c r="Q832" s="294">
        <v>2162.0100000000002</v>
      </c>
      <c r="R832" s="294">
        <v>2125.34</v>
      </c>
      <c r="S832" s="294">
        <v>2147.7800000000002</v>
      </c>
      <c r="T832" s="294">
        <v>2022.63</v>
      </c>
      <c r="U832" s="294">
        <v>1966.3</v>
      </c>
      <c r="V832" s="294">
        <v>1915.2</v>
      </c>
      <c r="W832" s="294">
        <v>1954.07</v>
      </c>
      <c r="X832" s="294">
        <v>1840.34</v>
      </c>
      <c r="Y832" s="294">
        <v>1766.4</v>
      </c>
    </row>
    <row r="833" spans="1:25" hidden="1" outlineLevel="1">
      <c r="A833" s="314">
        <v>11</v>
      </c>
      <c r="B833" s="294">
        <v>1527.87</v>
      </c>
      <c r="C833" s="294">
        <v>1395.64</v>
      </c>
      <c r="D833" s="294">
        <v>1319</v>
      </c>
      <c r="E833" s="294">
        <v>1234.58</v>
      </c>
      <c r="F833" s="294">
        <v>1226.22</v>
      </c>
      <c r="G833" s="294">
        <v>1362.66</v>
      </c>
      <c r="H833" s="294">
        <v>1542.57</v>
      </c>
      <c r="I833" s="294">
        <v>1667.4</v>
      </c>
      <c r="J833" s="294">
        <v>1776</v>
      </c>
      <c r="K833" s="294">
        <v>1875.93</v>
      </c>
      <c r="L833" s="294">
        <v>1979.67</v>
      </c>
      <c r="M833" s="294">
        <v>1906.66</v>
      </c>
      <c r="N833" s="294">
        <v>1926</v>
      </c>
      <c r="O833" s="294">
        <v>1901.85</v>
      </c>
      <c r="P833" s="294">
        <v>1912.06</v>
      </c>
      <c r="Q833" s="294">
        <v>1931.14</v>
      </c>
      <c r="R833" s="294">
        <v>1921.82</v>
      </c>
      <c r="S833" s="294">
        <v>1909.86</v>
      </c>
      <c r="T833" s="294">
        <v>1901.26</v>
      </c>
      <c r="U833" s="294">
        <v>1869.65</v>
      </c>
      <c r="V833" s="294">
        <v>1832.84</v>
      </c>
      <c r="W833" s="294">
        <v>1866.35</v>
      </c>
      <c r="X833" s="294">
        <v>1766.58</v>
      </c>
      <c r="Y833" s="294">
        <v>1726.07</v>
      </c>
    </row>
    <row r="834" spans="1:25" hidden="1" outlineLevel="1">
      <c r="A834" s="314">
        <v>12</v>
      </c>
      <c r="B834" s="294">
        <v>1562.98</v>
      </c>
      <c r="C834" s="294">
        <v>1471.41</v>
      </c>
      <c r="D834" s="294">
        <v>1402.08</v>
      </c>
      <c r="E834" s="294">
        <v>1362.74</v>
      </c>
      <c r="F834" s="294">
        <v>1354.82</v>
      </c>
      <c r="G834" s="294">
        <v>1428.5</v>
      </c>
      <c r="H834" s="294">
        <v>1591.1</v>
      </c>
      <c r="I834" s="294">
        <v>1712.94</v>
      </c>
      <c r="J834" s="294">
        <v>1906.39</v>
      </c>
      <c r="K834" s="294">
        <v>2122.37</v>
      </c>
      <c r="L834" s="294">
        <v>2181.9299999999998</v>
      </c>
      <c r="M834" s="294">
        <v>2193.5</v>
      </c>
      <c r="N834" s="294">
        <v>2158.96</v>
      </c>
      <c r="O834" s="294">
        <v>2168.7199999999998</v>
      </c>
      <c r="P834" s="294">
        <v>2202.5700000000002</v>
      </c>
      <c r="Q834" s="294">
        <v>2146.86</v>
      </c>
      <c r="R834" s="294">
        <v>2138.98</v>
      </c>
      <c r="S834" s="294">
        <v>2053.75</v>
      </c>
      <c r="T834" s="294">
        <v>1995.68</v>
      </c>
      <c r="U834" s="294">
        <v>1942.7</v>
      </c>
      <c r="V834" s="294">
        <v>1939.69</v>
      </c>
      <c r="W834" s="294">
        <v>1955.74</v>
      </c>
      <c r="X834" s="294">
        <v>1802.96</v>
      </c>
      <c r="Y834" s="294">
        <v>1750.49</v>
      </c>
    </row>
    <row r="835" spans="1:25" hidden="1" outlineLevel="1">
      <c r="A835" s="314">
        <v>13</v>
      </c>
      <c r="B835" s="294">
        <v>1614.66</v>
      </c>
      <c r="C835" s="294">
        <v>1515.6</v>
      </c>
      <c r="D835" s="294">
        <v>1416.47</v>
      </c>
      <c r="E835" s="294">
        <v>1373.07</v>
      </c>
      <c r="F835" s="294">
        <v>1366.38</v>
      </c>
      <c r="G835" s="294">
        <v>1486.82</v>
      </c>
      <c r="H835" s="294">
        <v>1619.46</v>
      </c>
      <c r="I835" s="294">
        <v>1714.21</v>
      </c>
      <c r="J835" s="294">
        <v>1890.08</v>
      </c>
      <c r="K835" s="294">
        <v>2014.54</v>
      </c>
      <c r="L835" s="294">
        <v>2149.5300000000002</v>
      </c>
      <c r="M835" s="294">
        <v>2196.66</v>
      </c>
      <c r="N835" s="294">
        <v>2171.4299999999998</v>
      </c>
      <c r="O835" s="294">
        <v>2178.25</v>
      </c>
      <c r="P835" s="294">
        <v>2218.9499999999998</v>
      </c>
      <c r="Q835" s="294">
        <v>2198.54</v>
      </c>
      <c r="R835" s="294">
        <v>2157.87</v>
      </c>
      <c r="S835" s="294">
        <v>2158.9499999999998</v>
      </c>
      <c r="T835" s="294">
        <v>2138.2399999999998</v>
      </c>
      <c r="U835" s="294">
        <v>2024.86</v>
      </c>
      <c r="V835" s="294">
        <v>2002.97</v>
      </c>
      <c r="W835" s="294">
        <v>2019.43</v>
      </c>
      <c r="X835" s="294">
        <v>1835.21</v>
      </c>
      <c r="Y835" s="294">
        <v>1723.69</v>
      </c>
    </row>
    <row r="836" spans="1:25" hidden="1" outlineLevel="1">
      <c r="A836" s="314">
        <v>14</v>
      </c>
      <c r="B836" s="294">
        <v>1606.34</v>
      </c>
      <c r="C836" s="294">
        <v>1497.44</v>
      </c>
      <c r="D836" s="294">
        <v>1393.45</v>
      </c>
      <c r="E836" s="294">
        <v>1358.72</v>
      </c>
      <c r="F836" s="294">
        <v>1372.44</v>
      </c>
      <c r="G836" s="294">
        <v>1453.83</v>
      </c>
      <c r="H836" s="294">
        <v>1620.41</v>
      </c>
      <c r="I836" s="294">
        <v>1745.84</v>
      </c>
      <c r="J836" s="294">
        <v>1935.22</v>
      </c>
      <c r="K836" s="294">
        <v>2111.5500000000002</v>
      </c>
      <c r="L836" s="294">
        <v>2107.62</v>
      </c>
      <c r="M836" s="294">
        <v>2142.08</v>
      </c>
      <c r="N836" s="294">
        <v>2126.0100000000002</v>
      </c>
      <c r="O836" s="294">
        <v>2113.5700000000002</v>
      </c>
      <c r="P836" s="294">
        <v>2147.59</v>
      </c>
      <c r="Q836" s="294">
        <v>2123.1799999999998</v>
      </c>
      <c r="R836" s="294">
        <v>2139.66</v>
      </c>
      <c r="S836" s="294">
        <v>2158.9499999999998</v>
      </c>
      <c r="T836" s="294">
        <v>2145.7800000000002</v>
      </c>
      <c r="U836" s="294">
        <v>2114.6799999999998</v>
      </c>
      <c r="V836" s="294">
        <v>2074.92</v>
      </c>
      <c r="W836" s="294">
        <v>2039.35</v>
      </c>
      <c r="X836" s="294">
        <v>1919.72</v>
      </c>
      <c r="Y836" s="294">
        <v>1772.54</v>
      </c>
    </row>
    <row r="837" spans="1:25" hidden="1" outlineLevel="1">
      <c r="A837" s="314">
        <v>15</v>
      </c>
      <c r="B837" s="294">
        <v>1770.54</v>
      </c>
      <c r="C837" s="294">
        <v>1760</v>
      </c>
      <c r="D837" s="294">
        <v>1673.07</v>
      </c>
      <c r="E837" s="294">
        <v>1601.77</v>
      </c>
      <c r="F837" s="294">
        <v>1576.66</v>
      </c>
      <c r="G837" s="294">
        <v>1576.82</v>
      </c>
      <c r="H837" s="294">
        <v>1626.21</v>
      </c>
      <c r="I837" s="294">
        <v>1770.62</v>
      </c>
      <c r="J837" s="294">
        <v>1872.13</v>
      </c>
      <c r="K837" s="294">
        <v>2093.21</v>
      </c>
      <c r="L837" s="294">
        <v>2248.21</v>
      </c>
      <c r="M837" s="294">
        <v>2301.1799999999998</v>
      </c>
      <c r="N837" s="294">
        <v>2202.31</v>
      </c>
      <c r="O837" s="294">
        <v>2214.83</v>
      </c>
      <c r="P837" s="294">
        <v>2194.4699999999998</v>
      </c>
      <c r="Q837" s="294">
        <v>2171.35</v>
      </c>
      <c r="R837" s="294">
        <v>2097.7600000000002</v>
      </c>
      <c r="S837" s="294">
        <v>1968.41</v>
      </c>
      <c r="T837" s="294">
        <v>1933.22</v>
      </c>
      <c r="U837" s="294">
        <v>1912.17</v>
      </c>
      <c r="V837" s="294">
        <v>1897.23</v>
      </c>
      <c r="W837" s="294">
        <v>1996.8</v>
      </c>
      <c r="X837" s="294">
        <v>1879.24</v>
      </c>
      <c r="Y837" s="294">
        <v>1809.36</v>
      </c>
    </row>
    <row r="838" spans="1:25" hidden="1" outlineLevel="1">
      <c r="A838" s="314">
        <v>16</v>
      </c>
      <c r="B838" s="294">
        <v>1764.44</v>
      </c>
      <c r="C838" s="294">
        <v>1688.8</v>
      </c>
      <c r="D838" s="294">
        <v>1609.62</v>
      </c>
      <c r="E838" s="294">
        <v>1531.35</v>
      </c>
      <c r="F838" s="294">
        <v>1479.9</v>
      </c>
      <c r="G838" s="294">
        <v>1481.8</v>
      </c>
      <c r="H838" s="294">
        <v>1523.34</v>
      </c>
      <c r="I838" s="294">
        <v>1681.82</v>
      </c>
      <c r="J838" s="294">
        <v>1807.78</v>
      </c>
      <c r="K838" s="294">
        <v>2057.4699999999998</v>
      </c>
      <c r="L838" s="294">
        <v>2130.19</v>
      </c>
      <c r="M838" s="294">
        <v>2165.31</v>
      </c>
      <c r="N838" s="294">
        <v>2174.13</v>
      </c>
      <c r="O838" s="294">
        <v>2193.1799999999998</v>
      </c>
      <c r="P838" s="294">
        <v>2202.92</v>
      </c>
      <c r="Q838" s="294">
        <v>2182.1</v>
      </c>
      <c r="R838" s="294">
        <v>2163.13</v>
      </c>
      <c r="S838" s="294">
        <v>2130.89</v>
      </c>
      <c r="T838" s="294">
        <v>2128.16</v>
      </c>
      <c r="U838" s="294">
        <v>2108.2600000000002</v>
      </c>
      <c r="V838" s="294">
        <v>2115.27</v>
      </c>
      <c r="W838" s="294">
        <v>2138.8000000000002</v>
      </c>
      <c r="X838" s="294">
        <v>2057.73</v>
      </c>
      <c r="Y838" s="294">
        <v>1855.92</v>
      </c>
    </row>
    <row r="839" spans="1:25" hidden="1" outlineLevel="1">
      <c r="A839" s="314">
        <v>17</v>
      </c>
      <c r="B839" s="294">
        <v>1795.93</v>
      </c>
      <c r="C839" s="294">
        <v>1689.93</v>
      </c>
      <c r="D839" s="294">
        <v>1619.64</v>
      </c>
      <c r="E839" s="294">
        <v>1540.97</v>
      </c>
      <c r="F839" s="294">
        <v>1507.5</v>
      </c>
      <c r="G839" s="294">
        <v>1582.82</v>
      </c>
      <c r="H839" s="294">
        <v>1718.58</v>
      </c>
      <c r="I839" s="294">
        <v>1784.56</v>
      </c>
      <c r="J839" s="294">
        <v>1450.05</v>
      </c>
      <c r="K839" s="294">
        <v>2232.7199999999998</v>
      </c>
      <c r="L839" s="294">
        <v>2241.52</v>
      </c>
      <c r="M839" s="294">
        <v>2275.34</v>
      </c>
      <c r="N839" s="294">
        <v>2246.0700000000002</v>
      </c>
      <c r="O839" s="294">
        <v>2252.0500000000002</v>
      </c>
      <c r="P839" s="294">
        <v>2295.5500000000002</v>
      </c>
      <c r="Q839" s="294">
        <v>2276.2800000000002</v>
      </c>
      <c r="R839" s="294">
        <v>2251.13</v>
      </c>
      <c r="S839" s="294">
        <v>2226.7199999999998</v>
      </c>
      <c r="T839" s="294">
        <v>2211.48</v>
      </c>
      <c r="U839" s="294">
        <v>2159.92</v>
      </c>
      <c r="V839" s="294">
        <v>2137.5</v>
      </c>
      <c r="W839" s="294">
        <v>2141.56</v>
      </c>
      <c r="X839" s="294">
        <v>1915.5</v>
      </c>
      <c r="Y839" s="294">
        <v>1772.51</v>
      </c>
    </row>
    <row r="840" spans="1:25" hidden="1" outlineLevel="1">
      <c r="A840" s="314">
        <v>18</v>
      </c>
      <c r="B840" s="294">
        <v>1662.66</v>
      </c>
      <c r="C840" s="294">
        <v>1570.4</v>
      </c>
      <c r="D840" s="294">
        <v>1484.17</v>
      </c>
      <c r="E840" s="294">
        <v>1401.19</v>
      </c>
      <c r="F840" s="294">
        <v>1430.03</v>
      </c>
      <c r="G840" s="294">
        <v>1499.9</v>
      </c>
      <c r="H840" s="294">
        <v>1603.24</v>
      </c>
      <c r="I840" s="294">
        <v>1773.8</v>
      </c>
      <c r="J840" s="294">
        <v>1946.56</v>
      </c>
      <c r="K840" s="294">
        <v>2189.6</v>
      </c>
      <c r="L840" s="294">
        <v>2206.38</v>
      </c>
      <c r="M840" s="294">
        <v>2210.17</v>
      </c>
      <c r="N840" s="294">
        <v>2199.5700000000002</v>
      </c>
      <c r="O840" s="294">
        <v>2196.37</v>
      </c>
      <c r="P840" s="294">
        <v>2235.14</v>
      </c>
      <c r="Q840" s="294">
        <v>2226.67</v>
      </c>
      <c r="R840" s="294">
        <v>2209.9899999999998</v>
      </c>
      <c r="S840" s="294">
        <v>2180.67</v>
      </c>
      <c r="T840" s="294">
        <v>2189.9299999999998</v>
      </c>
      <c r="U840" s="294">
        <v>2147.29</v>
      </c>
      <c r="V840" s="294">
        <v>2095.27</v>
      </c>
      <c r="W840" s="294">
        <v>2101.87</v>
      </c>
      <c r="X840" s="294">
        <v>1857.01</v>
      </c>
      <c r="Y840" s="294">
        <v>1746.76</v>
      </c>
    </row>
    <row r="841" spans="1:25" hidden="1" outlineLevel="1">
      <c r="A841" s="314">
        <v>19</v>
      </c>
      <c r="B841" s="294">
        <v>1706.94</v>
      </c>
      <c r="C841" s="294">
        <v>1594.73</v>
      </c>
      <c r="D841" s="294">
        <v>1455.34</v>
      </c>
      <c r="E841" s="294">
        <v>1386.64</v>
      </c>
      <c r="F841" s="294">
        <v>1371.31</v>
      </c>
      <c r="G841" s="294">
        <v>1509.21</v>
      </c>
      <c r="H841" s="294">
        <v>1661.03</v>
      </c>
      <c r="I841" s="294">
        <v>1836.64</v>
      </c>
      <c r="J841" s="294">
        <v>1971.3</v>
      </c>
      <c r="K841" s="294">
        <v>2220.56</v>
      </c>
      <c r="L841" s="294">
        <v>2277.8000000000002</v>
      </c>
      <c r="M841" s="294">
        <v>2267.66</v>
      </c>
      <c r="N841" s="294">
        <v>2264.9</v>
      </c>
      <c r="O841" s="294">
        <v>2278.3200000000002</v>
      </c>
      <c r="P841" s="294">
        <v>2311.44</v>
      </c>
      <c r="Q841" s="294">
        <v>2274.6</v>
      </c>
      <c r="R841" s="294">
        <v>2261.12</v>
      </c>
      <c r="S841" s="294">
        <v>2256.2199999999998</v>
      </c>
      <c r="T841" s="294">
        <v>2320.91</v>
      </c>
      <c r="U841" s="294">
        <v>2256.6</v>
      </c>
      <c r="V841" s="294">
        <v>2204.17</v>
      </c>
      <c r="W841" s="294">
        <v>2210.7600000000002</v>
      </c>
      <c r="X841" s="294">
        <v>1984.6</v>
      </c>
      <c r="Y841" s="294">
        <v>1886.88</v>
      </c>
    </row>
    <row r="842" spans="1:25" hidden="1" outlineLevel="1">
      <c r="A842" s="314">
        <v>20</v>
      </c>
      <c r="B842" s="294">
        <v>1714.39</v>
      </c>
      <c r="C842" s="294">
        <v>1582.25</v>
      </c>
      <c r="D842" s="294">
        <v>1461.96</v>
      </c>
      <c r="E842" s="294">
        <v>1398.09</v>
      </c>
      <c r="F842" s="294">
        <v>1383.49</v>
      </c>
      <c r="G842" s="294">
        <v>1533.09</v>
      </c>
      <c r="H842" s="294">
        <v>1600.13</v>
      </c>
      <c r="I842" s="294">
        <v>1888.3</v>
      </c>
      <c r="J842" s="294">
        <v>2086.16</v>
      </c>
      <c r="K842" s="294">
        <v>2280.36</v>
      </c>
      <c r="L842" s="294">
        <v>2341.58</v>
      </c>
      <c r="M842" s="294">
        <v>2331.83</v>
      </c>
      <c r="N842" s="294">
        <v>2328.29</v>
      </c>
      <c r="O842" s="294">
        <v>2329.6</v>
      </c>
      <c r="P842" s="294">
        <v>2338.6</v>
      </c>
      <c r="Q842" s="294">
        <v>2320.9299999999998</v>
      </c>
      <c r="R842" s="294">
        <v>2295.0700000000002</v>
      </c>
      <c r="S842" s="294">
        <v>2279.0100000000002</v>
      </c>
      <c r="T842" s="294">
        <v>2312.94</v>
      </c>
      <c r="U842" s="294">
        <v>2265.8200000000002</v>
      </c>
      <c r="V842" s="294">
        <v>2242.2600000000002</v>
      </c>
      <c r="W842" s="294">
        <v>2266.35</v>
      </c>
      <c r="X842" s="294">
        <v>2008.98</v>
      </c>
      <c r="Y842" s="294">
        <v>1829.05</v>
      </c>
    </row>
    <row r="843" spans="1:25" hidden="1" outlineLevel="1">
      <c r="A843" s="314">
        <v>21</v>
      </c>
      <c r="B843" s="294">
        <v>1691.01</v>
      </c>
      <c r="C843" s="294">
        <v>1564.32</v>
      </c>
      <c r="D843" s="294">
        <v>1490.28</v>
      </c>
      <c r="E843" s="294">
        <v>1425.76</v>
      </c>
      <c r="F843" s="294">
        <v>1399.96</v>
      </c>
      <c r="G843" s="294">
        <v>1521.72</v>
      </c>
      <c r="H843" s="294">
        <v>1622.07</v>
      </c>
      <c r="I843" s="294">
        <v>1836.28</v>
      </c>
      <c r="J843" s="294">
        <v>2133.0100000000002</v>
      </c>
      <c r="K843" s="294">
        <v>2272.61</v>
      </c>
      <c r="L843" s="294">
        <v>2302</v>
      </c>
      <c r="M843" s="294">
        <v>2287.96</v>
      </c>
      <c r="N843" s="294">
        <v>2272.21</v>
      </c>
      <c r="O843" s="294">
        <v>2284.8200000000002</v>
      </c>
      <c r="P843" s="294">
        <v>2288.04</v>
      </c>
      <c r="Q843" s="294">
        <v>2287.27</v>
      </c>
      <c r="R843" s="294">
        <v>2259.14</v>
      </c>
      <c r="S843" s="294">
        <v>2247.87</v>
      </c>
      <c r="T843" s="294">
        <v>2306.87</v>
      </c>
      <c r="U843" s="294">
        <v>2285.0100000000002</v>
      </c>
      <c r="V843" s="294">
        <v>2287.4699999999998</v>
      </c>
      <c r="W843" s="294">
        <v>2303.66</v>
      </c>
      <c r="X843" s="294">
        <v>2193</v>
      </c>
      <c r="Y843" s="294">
        <v>1906.05</v>
      </c>
    </row>
    <row r="844" spans="1:25" hidden="1" outlineLevel="1">
      <c r="A844" s="314">
        <v>22</v>
      </c>
      <c r="B844" s="294">
        <v>2021.21</v>
      </c>
      <c r="C844" s="294">
        <v>1913.73</v>
      </c>
      <c r="D844" s="294">
        <v>1781.18</v>
      </c>
      <c r="E844" s="294">
        <v>1681.81</v>
      </c>
      <c r="F844" s="294">
        <v>1635.31</v>
      </c>
      <c r="G844" s="294">
        <v>1686.51</v>
      </c>
      <c r="H844" s="294">
        <v>1794.61</v>
      </c>
      <c r="I844" s="294">
        <v>1900.03</v>
      </c>
      <c r="J844" s="294">
        <v>2057.12</v>
      </c>
      <c r="K844" s="294">
        <v>2447.6</v>
      </c>
      <c r="L844" s="294">
        <v>2522.59</v>
      </c>
      <c r="M844" s="294">
        <v>2533.96</v>
      </c>
      <c r="N844" s="294">
        <v>2492.88</v>
      </c>
      <c r="O844" s="294">
        <v>2452.0300000000002</v>
      </c>
      <c r="P844" s="294">
        <v>2422.48</v>
      </c>
      <c r="Q844" s="294">
        <v>2390.1799999999998</v>
      </c>
      <c r="R844" s="294">
        <v>2357.14</v>
      </c>
      <c r="S844" s="294">
        <v>2322.87</v>
      </c>
      <c r="T844" s="294">
        <v>2297.17</v>
      </c>
      <c r="U844" s="294">
        <v>2239.8200000000002</v>
      </c>
      <c r="V844" s="294">
        <v>2240.8000000000002</v>
      </c>
      <c r="W844" s="294">
        <v>2251.4299999999998</v>
      </c>
      <c r="X844" s="294">
        <v>2102.27</v>
      </c>
      <c r="Y844" s="294">
        <v>1915.35</v>
      </c>
    </row>
    <row r="845" spans="1:25" hidden="1" outlineLevel="1">
      <c r="A845" s="314">
        <v>23</v>
      </c>
      <c r="B845" s="294">
        <v>1790.9</v>
      </c>
      <c r="C845" s="294">
        <v>1662.09</v>
      </c>
      <c r="D845" s="294">
        <v>1519.47</v>
      </c>
      <c r="E845" s="294">
        <v>1433.49</v>
      </c>
      <c r="F845" s="294">
        <v>1390.84</v>
      </c>
      <c r="G845" s="294">
        <v>1432.93</v>
      </c>
      <c r="H845" s="294">
        <v>1435.98</v>
      </c>
      <c r="I845" s="294">
        <v>1668.8</v>
      </c>
      <c r="J845" s="294">
        <v>1839.61</v>
      </c>
      <c r="K845" s="294">
        <v>2066.61</v>
      </c>
      <c r="L845" s="294">
        <v>2513.33</v>
      </c>
      <c r="M845" s="294">
        <v>2265.7800000000002</v>
      </c>
      <c r="N845" s="294">
        <v>2263.64</v>
      </c>
      <c r="O845" s="294">
        <v>2548.4499999999998</v>
      </c>
      <c r="P845" s="294">
        <v>2538.15</v>
      </c>
      <c r="Q845" s="294">
        <v>2517.7199999999998</v>
      </c>
      <c r="R845" s="294">
        <v>2190.7199999999998</v>
      </c>
      <c r="S845" s="294">
        <v>2197.46</v>
      </c>
      <c r="T845" s="294">
        <v>2179.2399999999998</v>
      </c>
      <c r="U845" s="294">
        <v>2163.2399999999998</v>
      </c>
      <c r="V845" s="294">
        <v>2176.1999999999998</v>
      </c>
      <c r="W845" s="294">
        <v>2171.16</v>
      </c>
      <c r="X845" s="294">
        <v>2021.97</v>
      </c>
      <c r="Y845" s="294">
        <v>1864.25</v>
      </c>
    </row>
    <row r="846" spans="1:25" hidden="1" outlineLevel="1">
      <c r="A846" s="314">
        <v>24</v>
      </c>
      <c r="B846" s="294">
        <v>1723.06</v>
      </c>
      <c r="C846" s="294">
        <v>1592.03</v>
      </c>
      <c r="D846" s="294">
        <v>1532.38</v>
      </c>
      <c r="E846" s="294">
        <v>1464.46</v>
      </c>
      <c r="F846" s="294">
        <v>1440.06</v>
      </c>
      <c r="G846" s="294">
        <v>1574.75</v>
      </c>
      <c r="H846" s="294">
        <v>1744.46</v>
      </c>
      <c r="I846" s="294">
        <v>1793.57</v>
      </c>
      <c r="J846" s="294">
        <v>2066.71</v>
      </c>
      <c r="K846" s="294">
        <v>2490.35</v>
      </c>
      <c r="L846" s="294">
        <v>2595.23</v>
      </c>
      <c r="M846" s="294">
        <v>2594.65</v>
      </c>
      <c r="N846" s="294">
        <v>2633.88</v>
      </c>
      <c r="O846" s="294">
        <v>2637.34</v>
      </c>
      <c r="P846" s="294">
        <v>2624.79</v>
      </c>
      <c r="Q846" s="294">
        <v>2618.2199999999998</v>
      </c>
      <c r="R846" s="294">
        <v>2611.61</v>
      </c>
      <c r="S846" s="294">
        <v>2610.81</v>
      </c>
      <c r="T846" s="294">
        <v>2539.14</v>
      </c>
      <c r="U846" s="294">
        <v>2529.5100000000002</v>
      </c>
      <c r="V846" s="294">
        <v>2487.85</v>
      </c>
      <c r="W846" s="294">
        <v>2479.33</v>
      </c>
      <c r="X846" s="294">
        <v>1967.87</v>
      </c>
      <c r="Y846" s="294">
        <v>1795.03</v>
      </c>
    </row>
    <row r="847" spans="1:25" hidden="1" outlineLevel="1">
      <c r="A847" s="314">
        <v>25</v>
      </c>
      <c r="B847" s="294">
        <v>1597.9</v>
      </c>
      <c r="C847" s="294">
        <v>1477.54</v>
      </c>
      <c r="D847" s="294">
        <v>1365.04</v>
      </c>
      <c r="E847" s="294">
        <v>1319.65</v>
      </c>
      <c r="F847" s="294">
        <v>1296.3499999999999</v>
      </c>
      <c r="G847" s="294">
        <v>1432.1</v>
      </c>
      <c r="H847" s="294">
        <v>1528.03</v>
      </c>
      <c r="I847" s="294">
        <v>1743.94</v>
      </c>
      <c r="J847" s="294">
        <v>1823.56</v>
      </c>
      <c r="K847" s="294">
        <v>2050.9</v>
      </c>
      <c r="L847" s="294">
        <v>2109.29</v>
      </c>
      <c r="M847" s="294">
        <v>2066.15</v>
      </c>
      <c r="N847" s="294">
        <v>2040.76</v>
      </c>
      <c r="O847" s="294">
        <v>2068.7399999999998</v>
      </c>
      <c r="P847" s="294">
        <v>2115.33</v>
      </c>
      <c r="Q847" s="294">
        <v>2107.4</v>
      </c>
      <c r="R847" s="294">
        <v>2096.7199999999998</v>
      </c>
      <c r="S847" s="294">
        <v>2086.09</v>
      </c>
      <c r="T847" s="294">
        <v>2041.51</v>
      </c>
      <c r="U847" s="294">
        <v>1982.97</v>
      </c>
      <c r="V847" s="294">
        <v>1960.35</v>
      </c>
      <c r="W847" s="294">
        <v>1956.32</v>
      </c>
      <c r="X847" s="294">
        <v>1838.48</v>
      </c>
      <c r="Y847" s="294">
        <v>1726.32</v>
      </c>
    </row>
    <row r="848" spans="1:25" hidden="1" outlineLevel="1">
      <c r="A848" s="314">
        <v>26</v>
      </c>
      <c r="B848" s="294">
        <v>1694.56</v>
      </c>
      <c r="C848" s="294">
        <v>1584.84</v>
      </c>
      <c r="D848" s="294">
        <v>1485.16</v>
      </c>
      <c r="E848" s="294">
        <v>1387.7</v>
      </c>
      <c r="F848" s="294">
        <v>1386.35</v>
      </c>
      <c r="G848" s="294">
        <v>1517.73</v>
      </c>
      <c r="H848" s="294">
        <v>1621.75</v>
      </c>
      <c r="I848" s="294">
        <v>1822.6</v>
      </c>
      <c r="J848" s="294">
        <v>1996.92</v>
      </c>
      <c r="K848" s="294">
        <v>1988.61</v>
      </c>
      <c r="L848" s="294">
        <v>2014.87</v>
      </c>
      <c r="M848" s="294">
        <v>2012.47</v>
      </c>
      <c r="N848" s="294">
        <v>1997.78</v>
      </c>
      <c r="O848" s="294">
        <v>2277.58</v>
      </c>
      <c r="P848" s="294">
        <v>2347.23</v>
      </c>
      <c r="Q848" s="294">
        <v>2336.1</v>
      </c>
      <c r="R848" s="294">
        <v>2348.41</v>
      </c>
      <c r="S848" s="294">
        <v>2326.52</v>
      </c>
      <c r="T848" s="294">
        <v>2258.37</v>
      </c>
      <c r="U848" s="294">
        <v>2210.35</v>
      </c>
      <c r="V848" s="294">
        <v>2143.44</v>
      </c>
      <c r="W848" s="294">
        <v>2095.81</v>
      </c>
      <c r="X848" s="294">
        <v>1964.82</v>
      </c>
      <c r="Y848" s="294">
        <v>1803.26</v>
      </c>
    </row>
    <row r="849" spans="1:25" hidden="1" outlineLevel="1">
      <c r="A849" s="314">
        <v>27</v>
      </c>
      <c r="B849" s="294">
        <v>1675.65</v>
      </c>
      <c r="C849" s="294">
        <v>1529.08</v>
      </c>
      <c r="D849" s="294">
        <v>1403.37</v>
      </c>
      <c r="E849" s="294">
        <v>1310.33</v>
      </c>
      <c r="F849" s="294">
        <v>1286.8499999999999</v>
      </c>
      <c r="G849" s="294">
        <v>1460.16</v>
      </c>
      <c r="H849" s="294">
        <v>1668.15</v>
      </c>
      <c r="I849" s="294">
        <v>1792.9</v>
      </c>
      <c r="J849" s="294">
        <v>2097.9499999999998</v>
      </c>
      <c r="K849" s="294">
        <v>2197.96</v>
      </c>
      <c r="L849" s="294">
        <v>2220.5500000000002</v>
      </c>
      <c r="M849" s="294">
        <v>2239.15</v>
      </c>
      <c r="N849" s="294">
        <v>2271.11</v>
      </c>
      <c r="O849" s="294">
        <v>2275.6799999999998</v>
      </c>
      <c r="P849" s="294">
        <v>2241.41</v>
      </c>
      <c r="Q849" s="294">
        <v>2238.29</v>
      </c>
      <c r="R849" s="294">
        <v>2203.54</v>
      </c>
      <c r="S849" s="294">
        <v>2199.79</v>
      </c>
      <c r="T849" s="294">
        <v>2180.23</v>
      </c>
      <c r="U849" s="294">
        <v>2128.25</v>
      </c>
      <c r="V849" s="294">
        <v>2088.25</v>
      </c>
      <c r="W849" s="294">
        <v>2073.66</v>
      </c>
      <c r="X849" s="294">
        <v>1972.74</v>
      </c>
      <c r="Y849" s="294">
        <v>1771.07</v>
      </c>
    </row>
    <row r="850" spans="1:25" hidden="1" outlineLevel="1">
      <c r="A850" s="314">
        <v>28</v>
      </c>
      <c r="B850" s="294">
        <v>1602.2</v>
      </c>
      <c r="C850" s="294">
        <v>1460.97</v>
      </c>
      <c r="D850" s="294">
        <v>1343.89</v>
      </c>
      <c r="E850" s="294">
        <v>1284.3699999999999</v>
      </c>
      <c r="F850" s="294">
        <v>1264.05</v>
      </c>
      <c r="G850" s="294">
        <v>1421.64</v>
      </c>
      <c r="H850" s="294">
        <v>1588.98</v>
      </c>
      <c r="I850" s="294">
        <v>1780.97</v>
      </c>
      <c r="J850" s="294">
        <v>1955.99</v>
      </c>
      <c r="K850" s="294">
        <v>2189.13</v>
      </c>
      <c r="L850" s="294">
        <v>2226.96</v>
      </c>
      <c r="M850" s="294">
        <v>2238.42</v>
      </c>
      <c r="N850" s="294">
        <v>2214.5700000000002</v>
      </c>
      <c r="O850" s="294">
        <v>2261.54</v>
      </c>
      <c r="P850" s="294">
        <v>2223.62</v>
      </c>
      <c r="Q850" s="294">
        <v>2211.06</v>
      </c>
      <c r="R850" s="294">
        <v>2229.69</v>
      </c>
      <c r="S850" s="294">
        <v>2207.88</v>
      </c>
      <c r="T850" s="294">
        <v>2180.89</v>
      </c>
      <c r="U850" s="294">
        <v>2104.44</v>
      </c>
      <c r="V850" s="294">
        <v>2112.41</v>
      </c>
      <c r="W850" s="294">
        <v>2112.6799999999998</v>
      </c>
      <c r="X850" s="294">
        <v>1983.22</v>
      </c>
      <c r="Y850" s="294">
        <v>1848.2</v>
      </c>
    </row>
    <row r="851" spans="1:25" hidden="1" outlineLevel="1">
      <c r="A851" s="314">
        <v>29</v>
      </c>
      <c r="B851" s="294">
        <v>1776.98</v>
      </c>
      <c r="C851" s="294">
        <v>1641.82</v>
      </c>
      <c r="D851" s="294">
        <v>1547.33</v>
      </c>
      <c r="E851" s="294">
        <v>1460.27</v>
      </c>
      <c r="F851" s="294">
        <v>1425.9</v>
      </c>
      <c r="G851" s="294">
        <v>1482.82</v>
      </c>
      <c r="H851" s="294">
        <v>1470.87</v>
      </c>
      <c r="I851" s="294">
        <v>1754.7</v>
      </c>
      <c r="J851" s="294">
        <v>1852.07</v>
      </c>
      <c r="K851" s="294">
        <v>2105.12</v>
      </c>
      <c r="L851" s="294">
        <v>2269.59</v>
      </c>
      <c r="M851" s="294">
        <v>2313.3200000000002</v>
      </c>
      <c r="N851" s="294">
        <v>2299.0700000000002</v>
      </c>
      <c r="O851" s="294">
        <v>2290.33</v>
      </c>
      <c r="P851" s="294">
        <v>2266.0100000000002</v>
      </c>
      <c r="Q851" s="294">
        <v>2228.25</v>
      </c>
      <c r="R851" s="294">
        <v>2213.5300000000002</v>
      </c>
      <c r="S851" s="294">
        <v>2212.54</v>
      </c>
      <c r="T851" s="294">
        <v>2220.79</v>
      </c>
      <c r="U851" s="294">
        <v>2078.56</v>
      </c>
      <c r="V851" s="294">
        <v>2116.2600000000002</v>
      </c>
      <c r="W851" s="294">
        <v>2102.65</v>
      </c>
      <c r="X851" s="294">
        <v>2033.21</v>
      </c>
      <c r="Y851" s="294">
        <v>1893.33</v>
      </c>
    </row>
    <row r="852" spans="1:25" hidden="1" outlineLevel="1">
      <c r="A852" s="314">
        <v>30</v>
      </c>
      <c r="B852" s="294">
        <v>1776.77</v>
      </c>
      <c r="C852" s="294">
        <v>1621.72</v>
      </c>
      <c r="D852" s="294">
        <v>1522.49</v>
      </c>
      <c r="E852" s="294">
        <v>1471.9</v>
      </c>
      <c r="F852" s="294">
        <v>1430.84</v>
      </c>
      <c r="G852" s="294">
        <v>1452.67</v>
      </c>
      <c r="H852" s="294">
        <v>1478.73</v>
      </c>
      <c r="I852" s="294">
        <v>1706.08</v>
      </c>
      <c r="J852" s="294">
        <v>1856.74</v>
      </c>
      <c r="K852" s="294">
        <v>2164.27</v>
      </c>
      <c r="L852" s="294">
        <v>2293.73</v>
      </c>
      <c r="M852" s="294">
        <v>2305.15</v>
      </c>
      <c r="N852" s="294">
        <v>2338.88</v>
      </c>
      <c r="O852" s="294">
        <v>2326.9</v>
      </c>
      <c r="P852" s="294">
        <v>2353.42</v>
      </c>
      <c r="Q852" s="294">
        <v>2382.7800000000002</v>
      </c>
      <c r="R852" s="294">
        <v>2377.56</v>
      </c>
      <c r="S852" s="294">
        <v>2321.69</v>
      </c>
      <c r="T852" s="294">
        <v>2334.6799999999998</v>
      </c>
      <c r="U852" s="294">
        <v>2252.85</v>
      </c>
      <c r="V852" s="294">
        <v>2272.59</v>
      </c>
      <c r="W852" s="294">
        <v>2251.94</v>
      </c>
      <c r="X852" s="294">
        <v>2142.14</v>
      </c>
      <c r="Y852" s="294">
        <v>1934.02</v>
      </c>
    </row>
    <row r="853" spans="1:25" hidden="1" outlineLevel="1">
      <c r="A853" s="314">
        <v>31</v>
      </c>
      <c r="B853" s="294">
        <v>1745.66</v>
      </c>
      <c r="C853" s="294">
        <v>1597.97</v>
      </c>
      <c r="D853" s="294">
        <v>1519.03</v>
      </c>
      <c r="E853" s="294">
        <v>1491.53</v>
      </c>
      <c r="F853" s="294">
        <v>1481.21</v>
      </c>
      <c r="G853" s="294">
        <v>1521.7</v>
      </c>
      <c r="H853" s="294">
        <v>1711.42</v>
      </c>
      <c r="I853" s="294">
        <v>1865.51</v>
      </c>
      <c r="J853" s="294">
        <v>2114.59</v>
      </c>
      <c r="K853" s="294">
        <v>2257.56</v>
      </c>
      <c r="L853" s="294">
        <v>2337.8000000000002</v>
      </c>
      <c r="M853" s="294">
        <v>2366.1999999999998</v>
      </c>
      <c r="N853" s="294">
        <v>2371.16</v>
      </c>
      <c r="O853" s="294">
        <v>2326.0300000000002</v>
      </c>
      <c r="P853" s="294">
        <v>2398.1999999999998</v>
      </c>
      <c r="Q853" s="294">
        <v>2383.9299999999998</v>
      </c>
      <c r="R853" s="294">
        <v>2344.54</v>
      </c>
      <c r="S853" s="294">
        <v>2293.0300000000002</v>
      </c>
      <c r="T853" s="294">
        <v>2240.0500000000002</v>
      </c>
      <c r="U853" s="294">
        <v>2140.5100000000002</v>
      </c>
      <c r="V853" s="294">
        <v>2122.69</v>
      </c>
      <c r="W853" s="294">
        <v>2117.27</v>
      </c>
      <c r="X853" s="294">
        <v>1885.04</v>
      </c>
      <c r="Y853" s="294">
        <v>1753.72</v>
      </c>
    </row>
    <row r="854" spans="1:25" collapsed="1">
      <c r="A854" s="304"/>
      <c r="B854" s="552"/>
      <c r="C854" s="552"/>
      <c r="D854" s="552"/>
      <c r="E854" s="552"/>
      <c r="F854" s="552"/>
      <c r="G854" s="552"/>
      <c r="H854" s="552"/>
      <c r="I854" s="552"/>
      <c r="J854" s="552"/>
      <c r="K854" s="552"/>
      <c r="L854" s="552"/>
      <c r="M854" s="552"/>
      <c r="N854" s="552"/>
      <c r="O854" s="552"/>
      <c r="P854" s="552"/>
      <c r="Q854" s="552"/>
      <c r="R854" s="552"/>
      <c r="S854" s="552"/>
      <c r="T854" s="552"/>
      <c r="U854" s="552"/>
      <c r="V854" s="552"/>
      <c r="W854" s="552"/>
      <c r="X854" s="552"/>
      <c r="Y854" s="552"/>
    </row>
    <row r="855" spans="1:25">
      <c r="A855" s="406" t="s">
        <v>208</v>
      </c>
      <c r="B855" s="408" t="s">
        <v>341</v>
      </c>
      <c r="C855" s="408"/>
      <c r="D855" s="408"/>
      <c r="E855" s="408"/>
      <c r="F855" s="408"/>
      <c r="G855" s="408"/>
      <c r="H855" s="408"/>
      <c r="I855" s="408"/>
      <c r="J855" s="408"/>
      <c r="K855" s="408"/>
      <c r="L855" s="408"/>
      <c r="M855" s="408"/>
      <c r="N855" s="408"/>
      <c r="O855" s="408"/>
      <c r="P855" s="408"/>
      <c r="Q855" s="408"/>
      <c r="R855" s="408"/>
      <c r="S855" s="408"/>
      <c r="T855" s="408"/>
      <c r="U855" s="408"/>
      <c r="V855" s="408"/>
      <c r="W855" s="408"/>
      <c r="X855" s="408"/>
      <c r="Y855" s="408"/>
    </row>
    <row r="856" spans="1:25" ht="30" hidden="1" outlineLevel="1">
      <c r="A856" s="406"/>
      <c r="B856" s="551" t="s">
        <v>1</v>
      </c>
      <c r="C856" s="551" t="s">
        <v>2</v>
      </c>
      <c r="D856" s="551" t="s">
        <v>3</v>
      </c>
      <c r="E856" s="551" t="s">
        <v>4</v>
      </c>
      <c r="F856" s="551" t="s">
        <v>5</v>
      </c>
      <c r="G856" s="551" t="s">
        <v>6</v>
      </c>
      <c r="H856" s="551" t="s">
        <v>7</v>
      </c>
      <c r="I856" s="551" t="s">
        <v>8</v>
      </c>
      <c r="J856" s="551" t="s">
        <v>9</v>
      </c>
      <c r="K856" s="551" t="s">
        <v>10</v>
      </c>
      <c r="L856" s="551" t="s">
        <v>11</v>
      </c>
      <c r="M856" s="551" t="s">
        <v>12</v>
      </c>
      <c r="N856" s="551" t="s">
        <v>13</v>
      </c>
      <c r="O856" s="551" t="s">
        <v>14</v>
      </c>
      <c r="P856" s="551" t="s">
        <v>15</v>
      </c>
      <c r="Q856" s="551" t="s">
        <v>16</v>
      </c>
      <c r="R856" s="551" t="s">
        <v>17</v>
      </c>
      <c r="S856" s="551" t="s">
        <v>18</v>
      </c>
      <c r="T856" s="551" t="s">
        <v>19</v>
      </c>
      <c r="U856" s="551" t="s">
        <v>20</v>
      </c>
      <c r="V856" s="551" t="s">
        <v>21</v>
      </c>
      <c r="W856" s="551" t="s">
        <v>22</v>
      </c>
      <c r="X856" s="551" t="s">
        <v>23</v>
      </c>
      <c r="Y856" s="551" t="s">
        <v>24</v>
      </c>
    </row>
    <row r="857" spans="1:25" hidden="1" outlineLevel="1">
      <c r="A857" s="314">
        <v>1</v>
      </c>
      <c r="B857" s="294">
        <v>1698.02</v>
      </c>
      <c r="C857" s="294">
        <v>1593.08</v>
      </c>
      <c r="D857" s="294">
        <v>1489.3</v>
      </c>
      <c r="E857" s="294">
        <v>1421.9</v>
      </c>
      <c r="F857" s="294">
        <v>1378.19</v>
      </c>
      <c r="G857" s="294">
        <v>1405.43</v>
      </c>
      <c r="H857" s="294">
        <v>1455.54</v>
      </c>
      <c r="I857" s="294">
        <v>1688.41</v>
      </c>
      <c r="J857" s="294">
        <v>1806.84</v>
      </c>
      <c r="K857" s="294">
        <v>2000.5</v>
      </c>
      <c r="L857" s="294">
        <v>2058.4499999999998</v>
      </c>
      <c r="M857" s="294">
        <v>2151.08</v>
      </c>
      <c r="N857" s="294">
        <v>2134.2600000000002</v>
      </c>
      <c r="O857" s="294">
        <v>2137.69</v>
      </c>
      <c r="P857" s="294">
        <v>2140.5700000000002</v>
      </c>
      <c r="Q857" s="294">
        <v>2117.79</v>
      </c>
      <c r="R857" s="294">
        <v>1998.67</v>
      </c>
      <c r="S857" s="294">
        <v>1891.99</v>
      </c>
      <c r="T857" s="294">
        <v>1863.5</v>
      </c>
      <c r="U857" s="294">
        <v>1826.83</v>
      </c>
      <c r="V857" s="294">
        <v>1811.97</v>
      </c>
      <c r="W857" s="294">
        <v>1844.68</v>
      </c>
      <c r="X857" s="294">
        <v>1818.4</v>
      </c>
      <c r="Y857" s="294">
        <v>1721.99</v>
      </c>
    </row>
    <row r="858" spans="1:25" hidden="1" outlineLevel="1">
      <c r="A858" s="314">
        <v>2</v>
      </c>
      <c r="B858" s="294">
        <v>1651.37</v>
      </c>
      <c r="C858" s="294">
        <v>1470.28</v>
      </c>
      <c r="D858" s="294">
        <v>1381.24</v>
      </c>
      <c r="E858" s="294">
        <v>1324.77</v>
      </c>
      <c r="F858" s="294">
        <v>1265.51</v>
      </c>
      <c r="G858" s="294">
        <v>1278.22</v>
      </c>
      <c r="H858" s="294">
        <v>1256.48</v>
      </c>
      <c r="I858" s="294">
        <v>1456.27</v>
      </c>
      <c r="J858" s="294">
        <v>1748.35</v>
      </c>
      <c r="K858" s="294">
        <v>1875.78</v>
      </c>
      <c r="L858" s="294">
        <v>2058.92</v>
      </c>
      <c r="M858" s="294">
        <v>2019.39</v>
      </c>
      <c r="N858" s="294">
        <v>2007.51</v>
      </c>
      <c r="O858" s="294">
        <v>1986.81</v>
      </c>
      <c r="P858" s="294">
        <v>2000.86</v>
      </c>
      <c r="Q858" s="294">
        <v>2005.75</v>
      </c>
      <c r="R858" s="294">
        <v>1978.99</v>
      </c>
      <c r="S858" s="294">
        <v>1976.24</v>
      </c>
      <c r="T858" s="294">
        <v>1948.43</v>
      </c>
      <c r="U858" s="294">
        <v>1946.87</v>
      </c>
      <c r="V858" s="294">
        <v>1994.31</v>
      </c>
      <c r="W858" s="294">
        <v>1985.79</v>
      </c>
      <c r="X858" s="294">
        <v>1855.97</v>
      </c>
      <c r="Y858" s="294">
        <v>1737.16</v>
      </c>
    </row>
    <row r="859" spans="1:25" hidden="1" outlineLevel="1">
      <c r="A859" s="314">
        <v>3</v>
      </c>
      <c r="B859" s="294">
        <v>1663.7</v>
      </c>
      <c r="C859" s="294">
        <v>1476.32</v>
      </c>
      <c r="D859" s="294">
        <v>1364.35</v>
      </c>
      <c r="E859" s="294">
        <v>1304.6600000000001</v>
      </c>
      <c r="F859" s="294">
        <v>1385.55</v>
      </c>
      <c r="G859" s="294">
        <v>1476.83</v>
      </c>
      <c r="H859" s="294">
        <v>1642.6</v>
      </c>
      <c r="I859" s="294">
        <v>1721.86</v>
      </c>
      <c r="J859" s="294">
        <v>1824.94</v>
      </c>
      <c r="K859" s="294">
        <v>2056.7399999999998</v>
      </c>
      <c r="L859" s="294">
        <v>2120.5100000000002</v>
      </c>
      <c r="M859" s="294">
        <v>2130.5500000000002</v>
      </c>
      <c r="N859" s="294">
        <v>2144.5700000000002</v>
      </c>
      <c r="O859" s="294">
        <v>2167.2199999999998</v>
      </c>
      <c r="P859" s="294">
        <v>2119.66</v>
      </c>
      <c r="Q859" s="294">
        <v>2115.5300000000002</v>
      </c>
      <c r="R859" s="294">
        <v>2037.14</v>
      </c>
      <c r="S859" s="294">
        <v>2148.92</v>
      </c>
      <c r="T859" s="294">
        <v>2088.89</v>
      </c>
      <c r="U859" s="294">
        <v>2019.7</v>
      </c>
      <c r="V859" s="294">
        <v>1945.66</v>
      </c>
      <c r="W859" s="294">
        <v>1867.04</v>
      </c>
      <c r="X859" s="294">
        <v>1727.64</v>
      </c>
      <c r="Y859" s="294">
        <v>1723.92</v>
      </c>
    </row>
    <row r="860" spans="1:25" hidden="1" outlineLevel="1">
      <c r="A860" s="314">
        <v>4</v>
      </c>
      <c r="B860" s="294">
        <v>1558.98</v>
      </c>
      <c r="C860" s="294">
        <v>1434.27</v>
      </c>
      <c r="D860" s="294">
        <v>1340.45</v>
      </c>
      <c r="E860" s="294">
        <v>1226.25</v>
      </c>
      <c r="F860" s="294">
        <v>1170.6400000000001</v>
      </c>
      <c r="G860" s="294">
        <v>1246.1099999999999</v>
      </c>
      <c r="H860" s="294">
        <v>1574</v>
      </c>
      <c r="I860" s="294">
        <v>1710.18</v>
      </c>
      <c r="J860" s="294">
        <v>1844.97</v>
      </c>
      <c r="K860" s="294">
        <v>2076.61</v>
      </c>
      <c r="L860" s="294">
        <v>2128.17</v>
      </c>
      <c r="M860" s="294">
        <v>2138.7399999999998</v>
      </c>
      <c r="N860" s="294">
        <v>2060.06</v>
      </c>
      <c r="O860" s="294">
        <v>2062.84</v>
      </c>
      <c r="P860" s="294">
        <v>2088.44</v>
      </c>
      <c r="Q860" s="294">
        <v>2052.17</v>
      </c>
      <c r="R860" s="294">
        <v>1998.75</v>
      </c>
      <c r="S860" s="294">
        <v>1995.73</v>
      </c>
      <c r="T860" s="294">
        <v>1973.92</v>
      </c>
      <c r="U860" s="294">
        <v>1930.29</v>
      </c>
      <c r="V860" s="294">
        <v>1899.57</v>
      </c>
      <c r="W860" s="294">
        <v>1926.15</v>
      </c>
      <c r="X860" s="294">
        <v>1751.56</v>
      </c>
      <c r="Y860" s="294">
        <v>1681.19</v>
      </c>
    </row>
    <row r="861" spans="1:25" hidden="1" outlineLevel="1">
      <c r="A861" s="314">
        <v>5</v>
      </c>
      <c r="B861" s="294">
        <v>1369.91</v>
      </c>
      <c r="C861" s="294">
        <v>1233.8800000000001</v>
      </c>
      <c r="D861" s="294">
        <v>1186.46</v>
      </c>
      <c r="E861" s="294">
        <v>1128.1400000000001</v>
      </c>
      <c r="F861" s="294">
        <v>1086.5999999999999</v>
      </c>
      <c r="G861" s="294">
        <v>1141.83</v>
      </c>
      <c r="H861" s="294">
        <v>1359.62</v>
      </c>
      <c r="I861" s="294">
        <v>1627.81</v>
      </c>
      <c r="J861" s="294">
        <v>1770.51</v>
      </c>
      <c r="K861" s="294">
        <v>2003.26</v>
      </c>
      <c r="L861" s="294">
        <v>2064.4899999999998</v>
      </c>
      <c r="M861" s="294">
        <v>2101.16</v>
      </c>
      <c r="N861" s="294">
        <v>2103.88</v>
      </c>
      <c r="O861" s="294">
        <v>2100.15</v>
      </c>
      <c r="P861" s="294">
        <v>2109.5500000000002</v>
      </c>
      <c r="Q861" s="294">
        <v>2082.15</v>
      </c>
      <c r="R861" s="294">
        <v>2024.71</v>
      </c>
      <c r="S861" s="294">
        <v>2016.21</v>
      </c>
      <c r="T861" s="294">
        <v>1969.46</v>
      </c>
      <c r="U861" s="294">
        <v>1932.99</v>
      </c>
      <c r="V861" s="294">
        <v>1848.36</v>
      </c>
      <c r="W861" s="294">
        <v>1843.66</v>
      </c>
      <c r="X861" s="294">
        <v>1682.5</v>
      </c>
      <c r="Y861" s="294">
        <v>1549.75</v>
      </c>
    </row>
    <row r="862" spans="1:25" hidden="1" outlineLevel="1">
      <c r="A862" s="314">
        <v>6</v>
      </c>
      <c r="B862" s="294">
        <v>1406.5</v>
      </c>
      <c r="C862" s="294">
        <v>1234.02</v>
      </c>
      <c r="D862" s="294">
        <v>1160.1400000000001</v>
      </c>
      <c r="E862" s="294">
        <v>1114.4000000000001</v>
      </c>
      <c r="F862" s="294">
        <v>1061.3499999999999</v>
      </c>
      <c r="G862" s="294">
        <v>1117.03</v>
      </c>
      <c r="H862" s="294">
        <v>1287.98</v>
      </c>
      <c r="I862" s="294">
        <v>1693.11</v>
      </c>
      <c r="J862" s="294">
        <v>1825.09</v>
      </c>
      <c r="K862" s="294">
        <v>2072.02</v>
      </c>
      <c r="L862" s="294">
        <v>2087.9699999999998</v>
      </c>
      <c r="M862" s="294">
        <v>2087.7199999999998</v>
      </c>
      <c r="N862" s="294">
        <v>2014.29</v>
      </c>
      <c r="O862" s="294">
        <v>2047.88</v>
      </c>
      <c r="P862" s="294">
        <v>2049.9299999999998</v>
      </c>
      <c r="Q862" s="294">
        <v>2102.77</v>
      </c>
      <c r="R862" s="294">
        <v>2059.2399999999998</v>
      </c>
      <c r="S862" s="294">
        <v>2080.34</v>
      </c>
      <c r="T862" s="294">
        <v>2055.46</v>
      </c>
      <c r="U862" s="294">
        <v>1997.73</v>
      </c>
      <c r="V862" s="294">
        <v>1956.76</v>
      </c>
      <c r="W862" s="294">
        <v>1935.66</v>
      </c>
      <c r="X862" s="294">
        <v>1783.24</v>
      </c>
      <c r="Y862" s="294">
        <v>1650.11</v>
      </c>
    </row>
    <row r="863" spans="1:25" hidden="1" outlineLevel="1">
      <c r="A863" s="314">
        <v>7</v>
      </c>
      <c r="B863" s="294">
        <v>1375.16</v>
      </c>
      <c r="C863" s="294">
        <v>1261.28</v>
      </c>
      <c r="D863" s="294">
        <v>1200.23</v>
      </c>
      <c r="E863" s="294">
        <v>1170.98</v>
      </c>
      <c r="F863" s="294">
        <v>1161.98</v>
      </c>
      <c r="G863" s="294">
        <v>1225.95</v>
      </c>
      <c r="H863" s="294">
        <v>1421.95</v>
      </c>
      <c r="I863" s="294">
        <v>1696.17</v>
      </c>
      <c r="J863" s="294">
        <v>1891.39</v>
      </c>
      <c r="K863" s="294">
        <v>2057.79</v>
      </c>
      <c r="L863" s="294">
        <v>2089.4</v>
      </c>
      <c r="M863" s="294">
        <v>2110.4299999999998</v>
      </c>
      <c r="N863" s="294">
        <v>2071.33</v>
      </c>
      <c r="O863" s="294">
        <v>2092</v>
      </c>
      <c r="P863" s="294">
        <v>2098.35</v>
      </c>
      <c r="Q863" s="294">
        <v>2092.5500000000002</v>
      </c>
      <c r="R863" s="294">
        <v>2045.02</v>
      </c>
      <c r="S863" s="294">
        <v>2111.1</v>
      </c>
      <c r="T863" s="294">
        <v>2087.8200000000002</v>
      </c>
      <c r="U863" s="294">
        <v>2075.69</v>
      </c>
      <c r="V863" s="294">
        <v>2027.62</v>
      </c>
      <c r="W863" s="294">
        <v>2068.4499999999998</v>
      </c>
      <c r="X863" s="294">
        <v>1915.31</v>
      </c>
      <c r="Y863" s="294">
        <v>1746.8</v>
      </c>
    </row>
    <row r="864" spans="1:25" hidden="1" outlineLevel="1">
      <c r="A864" s="314">
        <v>8</v>
      </c>
      <c r="B864" s="294">
        <v>1695.4</v>
      </c>
      <c r="C864" s="294">
        <v>1573.65</v>
      </c>
      <c r="D864" s="294">
        <v>1451.62</v>
      </c>
      <c r="E864" s="294">
        <v>1367.77</v>
      </c>
      <c r="F864" s="294">
        <v>1313.5</v>
      </c>
      <c r="G864" s="294">
        <v>1399.23</v>
      </c>
      <c r="H864" s="294">
        <v>1475.33</v>
      </c>
      <c r="I864" s="294">
        <v>1577.4</v>
      </c>
      <c r="J864" s="294">
        <v>1687.72</v>
      </c>
      <c r="K864" s="294">
        <v>1961.96</v>
      </c>
      <c r="L864" s="294">
        <v>2106.35</v>
      </c>
      <c r="M864" s="294">
        <v>2133.7800000000002</v>
      </c>
      <c r="N864" s="294">
        <v>2089.4699999999998</v>
      </c>
      <c r="O864" s="294">
        <v>2096.31</v>
      </c>
      <c r="P864" s="294">
        <v>2093.8000000000002</v>
      </c>
      <c r="Q864" s="294">
        <v>2075.3200000000002</v>
      </c>
      <c r="R864" s="294">
        <v>2033.91</v>
      </c>
      <c r="S864" s="294">
        <v>1989.35</v>
      </c>
      <c r="T864" s="294">
        <v>1931.31</v>
      </c>
      <c r="U864" s="294">
        <v>1958.27</v>
      </c>
      <c r="V864" s="294">
        <v>1942.46</v>
      </c>
      <c r="W864" s="294">
        <v>1926.28</v>
      </c>
      <c r="X864" s="294">
        <v>1932.44</v>
      </c>
      <c r="Y864" s="294">
        <v>1777.99</v>
      </c>
    </row>
    <row r="865" spans="1:25" hidden="1" outlineLevel="1">
      <c r="A865" s="314">
        <v>9</v>
      </c>
      <c r="B865" s="294">
        <v>1750.6</v>
      </c>
      <c r="C865" s="294">
        <v>1652.4</v>
      </c>
      <c r="D865" s="294">
        <v>1531.09</v>
      </c>
      <c r="E865" s="294">
        <v>1451.17</v>
      </c>
      <c r="F865" s="294">
        <v>1412.35</v>
      </c>
      <c r="G865" s="294">
        <v>1416.6</v>
      </c>
      <c r="H865" s="294">
        <v>1548.11</v>
      </c>
      <c r="I865" s="294">
        <v>1595.07</v>
      </c>
      <c r="J865" s="294">
        <v>1665.21</v>
      </c>
      <c r="K865" s="294">
        <v>1897.92</v>
      </c>
      <c r="L865" s="294">
        <v>2030.78</v>
      </c>
      <c r="M865" s="294">
        <v>2057.87</v>
      </c>
      <c r="N865" s="294">
        <v>2055.63</v>
      </c>
      <c r="O865" s="294">
        <v>2086.12</v>
      </c>
      <c r="P865" s="294">
        <v>2083.0500000000002</v>
      </c>
      <c r="Q865" s="294">
        <v>2067.77</v>
      </c>
      <c r="R865" s="294">
        <v>2045.55</v>
      </c>
      <c r="S865" s="294">
        <v>1997.4</v>
      </c>
      <c r="T865" s="294">
        <v>1977.53</v>
      </c>
      <c r="U865" s="294">
        <v>1978.21</v>
      </c>
      <c r="V865" s="294">
        <v>1961.43</v>
      </c>
      <c r="W865" s="294">
        <v>1970.79</v>
      </c>
      <c r="X865" s="294">
        <v>1906.06</v>
      </c>
      <c r="Y865" s="294">
        <v>1723.25</v>
      </c>
    </row>
    <row r="866" spans="1:25" hidden="1" outlineLevel="1">
      <c r="A866" s="314">
        <v>10</v>
      </c>
      <c r="B866" s="294">
        <v>1574.61</v>
      </c>
      <c r="C866" s="294">
        <v>1421.84</v>
      </c>
      <c r="D866" s="294">
        <v>1308.51</v>
      </c>
      <c r="E866" s="294">
        <v>1240.01</v>
      </c>
      <c r="F866" s="294">
        <v>1162.58</v>
      </c>
      <c r="G866" s="294">
        <v>1321.38</v>
      </c>
      <c r="H866" s="294">
        <v>1515.07</v>
      </c>
      <c r="I866" s="294">
        <v>1675.14</v>
      </c>
      <c r="J866" s="294">
        <v>1773.84</v>
      </c>
      <c r="K866" s="294">
        <v>2013.68</v>
      </c>
      <c r="L866" s="294">
        <v>2078.4699999999998</v>
      </c>
      <c r="M866" s="294">
        <v>2076.48</v>
      </c>
      <c r="N866" s="294">
        <v>2054.34</v>
      </c>
      <c r="O866" s="294">
        <v>2083.5</v>
      </c>
      <c r="P866" s="294">
        <v>2097.14</v>
      </c>
      <c r="Q866" s="294">
        <v>2077.62</v>
      </c>
      <c r="R866" s="294">
        <v>2040.95</v>
      </c>
      <c r="S866" s="294">
        <v>2063.39</v>
      </c>
      <c r="T866" s="294">
        <v>1938.24</v>
      </c>
      <c r="U866" s="294">
        <v>1881.91</v>
      </c>
      <c r="V866" s="294">
        <v>1830.81</v>
      </c>
      <c r="W866" s="294">
        <v>1869.68</v>
      </c>
      <c r="X866" s="294">
        <v>1755.95</v>
      </c>
      <c r="Y866" s="294">
        <v>1682.01</v>
      </c>
    </row>
    <row r="867" spans="1:25" hidden="1" outlineLevel="1">
      <c r="A867" s="314">
        <v>11</v>
      </c>
      <c r="B867" s="294">
        <v>1443.48</v>
      </c>
      <c r="C867" s="294">
        <v>1311.25</v>
      </c>
      <c r="D867" s="294">
        <v>1234.6099999999999</v>
      </c>
      <c r="E867" s="294">
        <v>1150.19</v>
      </c>
      <c r="F867" s="294">
        <v>1141.83</v>
      </c>
      <c r="G867" s="294">
        <v>1278.27</v>
      </c>
      <c r="H867" s="294">
        <v>1458.18</v>
      </c>
      <c r="I867" s="294">
        <v>1583.01</v>
      </c>
      <c r="J867" s="294">
        <v>1691.61</v>
      </c>
      <c r="K867" s="294">
        <v>1791.54</v>
      </c>
      <c r="L867" s="294">
        <v>1895.28</v>
      </c>
      <c r="M867" s="294">
        <v>1822.27</v>
      </c>
      <c r="N867" s="294">
        <v>1841.61</v>
      </c>
      <c r="O867" s="294">
        <v>1817.46</v>
      </c>
      <c r="P867" s="294">
        <v>1827.67</v>
      </c>
      <c r="Q867" s="294">
        <v>1846.75</v>
      </c>
      <c r="R867" s="294">
        <v>1837.43</v>
      </c>
      <c r="S867" s="294">
        <v>1825.47</v>
      </c>
      <c r="T867" s="294">
        <v>1816.87</v>
      </c>
      <c r="U867" s="294">
        <v>1785.26</v>
      </c>
      <c r="V867" s="294">
        <v>1748.45</v>
      </c>
      <c r="W867" s="294">
        <v>1781.96</v>
      </c>
      <c r="X867" s="294">
        <v>1682.19</v>
      </c>
      <c r="Y867" s="294">
        <v>1641.68</v>
      </c>
    </row>
    <row r="868" spans="1:25" hidden="1" outlineLevel="1">
      <c r="A868" s="314">
        <v>12</v>
      </c>
      <c r="B868" s="294">
        <v>1478.59</v>
      </c>
      <c r="C868" s="294">
        <v>1387.02</v>
      </c>
      <c r="D868" s="294">
        <v>1317.69</v>
      </c>
      <c r="E868" s="294">
        <v>1278.3499999999999</v>
      </c>
      <c r="F868" s="294">
        <v>1270.43</v>
      </c>
      <c r="G868" s="294">
        <v>1344.11</v>
      </c>
      <c r="H868" s="294">
        <v>1506.71</v>
      </c>
      <c r="I868" s="294">
        <v>1628.55</v>
      </c>
      <c r="J868" s="294">
        <v>1822</v>
      </c>
      <c r="K868" s="294">
        <v>2037.98</v>
      </c>
      <c r="L868" s="294">
        <v>2097.54</v>
      </c>
      <c r="M868" s="294">
        <v>2109.11</v>
      </c>
      <c r="N868" s="294">
        <v>2074.5700000000002</v>
      </c>
      <c r="O868" s="294">
        <v>2084.33</v>
      </c>
      <c r="P868" s="294">
        <v>2118.1799999999998</v>
      </c>
      <c r="Q868" s="294">
        <v>2062.4699999999998</v>
      </c>
      <c r="R868" s="294">
        <v>2054.59</v>
      </c>
      <c r="S868" s="294">
        <v>1969.36</v>
      </c>
      <c r="T868" s="294">
        <v>1911.29</v>
      </c>
      <c r="U868" s="294">
        <v>1858.31</v>
      </c>
      <c r="V868" s="294">
        <v>1855.3</v>
      </c>
      <c r="W868" s="294">
        <v>1871.35</v>
      </c>
      <c r="X868" s="294">
        <v>1718.57</v>
      </c>
      <c r="Y868" s="294">
        <v>1666.1</v>
      </c>
    </row>
    <row r="869" spans="1:25" hidden="1" outlineLevel="1">
      <c r="A869" s="314">
        <v>13</v>
      </c>
      <c r="B869" s="294">
        <v>1530.27</v>
      </c>
      <c r="C869" s="294">
        <v>1431.21</v>
      </c>
      <c r="D869" s="294">
        <v>1332.08</v>
      </c>
      <c r="E869" s="294">
        <v>1288.68</v>
      </c>
      <c r="F869" s="294">
        <v>1281.99</v>
      </c>
      <c r="G869" s="294">
        <v>1402.43</v>
      </c>
      <c r="H869" s="294">
        <v>1535.07</v>
      </c>
      <c r="I869" s="294">
        <v>1629.82</v>
      </c>
      <c r="J869" s="294">
        <v>1805.69</v>
      </c>
      <c r="K869" s="294">
        <v>1930.15</v>
      </c>
      <c r="L869" s="294">
        <v>2065.14</v>
      </c>
      <c r="M869" s="294">
        <v>2112.27</v>
      </c>
      <c r="N869" s="294">
        <v>2087.04</v>
      </c>
      <c r="O869" s="294">
        <v>2093.86</v>
      </c>
      <c r="P869" s="294">
        <v>2134.56</v>
      </c>
      <c r="Q869" s="294">
        <v>2114.15</v>
      </c>
      <c r="R869" s="294">
        <v>2073.48</v>
      </c>
      <c r="S869" s="294">
        <v>2074.56</v>
      </c>
      <c r="T869" s="294">
        <v>2053.85</v>
      </c>
      <c r="U869" s="294">
        <v>1940.47</v>
      </c>
      <c r="V869" s="294">
        <v>1918.58</v>
      </c>
      <c r="W869" s="294">
        <v>1935.04</v>
      </c>
      <c r="X869" s="294">
        <v>1750.82</v>
      </c>
      <c r="Y869" s="294">
        <v>1639.3</v>
      </c>
    </row>
    <row r="870" spans="1:25" hidden="1" outlineLevel="1">
      <c r="A870" s="314">
        <v>14</v>
      </c>
      <c r="B870" s="294">
        <v>1521.95</v>
      </c>
      <c r="C870" s="294">
        <v>1413.05</v>
      </c>
      <c r="D870" s="294">
        <v>1309.06</v>
      </c>
      <c r="E870" s="294">
        <v>1274.33</v>
      </c>
      <c r="F870" s="294">
        <v>1288.05</v>
      </c>
      <c r="G870" s="294">
        <v>1369.44</v>
      </c>
      <c r="H870" s="294">
        <v>1536.02</v>
      </c>
      <c r="I870" s="294">
        <v>1661.45</v>
      </c>
      <c r="J870" s="294">
        <v>1850.83</v>
      </c>
      <c r="K870" s="294">
        <v>2027.16</v>
      </c>
      <c r="L870" s="294">
        <v>2023.23</v>
      </c>
      <c r="M870" s="294">
        <v>2057.69</v>
      </c>
      <c r="N870" s="294">
        <v>2041.62</v>
      </c>
      <c r="O870" s="294">
        <v>2029.18</v>
      </c>
      <c r="P870" s="294">
        <v>2063.1999999999998</v>
      </c>
      <c r="Q870" s="294">
        <v>2038.79</v>
      </c>
      <c r="R870" s="294">
        <v>2055.27</v>
      </c>
      <c r="S870" s="294">
        <v>2074.56</v>
      </c>
      <c r="T870" s="294">
        <v>2061.39</v>
      </c>
      <c r="U870" s="294">
        <v>2030.29</v>
      </c>
      <c r="V870" s="294">
        <v>1990.53</v>
      </c>
      <c r="W870" s="294">
        <v>1954.96</v>
      </c>
      <c r="X870" s="294">
        <v>1835.33</v>
      </c>
      <c r="Y870" s="294">
        <v>1688.15</v>
      </c>
    </row>
    <row r="871" spans="1:25" hidden="1" outlineLevel="1">
      <c r="A871" s="314">
        <v>15</v>
      </c>
      <c r="B871" s="294">
        <v>1686.15</v>
      </c>
      <c r="C871" s="294">
        <v>1675.61</v>
      </c>
      <c r="D871" s="294">
        <v>1588.68</v>
      </c>
      <c r="E871" s="294">
        <v>1517.38</v>
      </c>
      <c r="F871" s="294">
        <v>1492.27</v>
      </c>
      <c r="G871" s="294">
        <v>1492.43</v>
      </c>
      <c r="H871" s="294">
        <v>1541.82</v>
      </c>
      <c r="I871" s="294">
        <v>1686.23</v>
      </c>
      <c r="J871" s="294">
        <v>1787.74</v>
      </c>
      <c r="K871" s="294">
        <v>2008.82</v>
      </c>
      <c r="L871" s="294">
        <v>2163.8200000000002</v>
      </c>
      <c r="M871" s="294">
        <v>2216.79</v>
      </c>
      <c r="N871" s="294">
        <v>2117.92</v>
      </c>
      <c r="O871" s="294">
        <v>2130.44</v>
      </c>
      <c r="P871" s="294">
        <v>2110.08</v>
      </c>
      <c r="Q871" s="294">
        <v>2086.96</v>
      </c>
      <c r="R871" s="294">
        <v>2013.37</v>
      </c>
      <c r="S871" s="294">
        <v>1884.02</v>
      </c>
      <c r="T871" s="294">
        <v>1848.83</v>
      </c>
      <c r="U871" s="294">
        <v>1827.78</v>
      </c>
      <c r="V871" s="294">
        <v>1812.84</v>
      </c>
      <c r="W871" s="294">
        <v>1912.41</v>
      </c>
      <c r="X871" s="294">
        <v>1794.85</v>
      </c>
      <c r="Y871" s="294">
        <v>1724.97</v>
      </c>
    </row>
    <row r="872" spans="1:25" hidden="1" outlineLevel="1">
      <c r="A872" s="314">
        <v>16</v>
      </c>
      <c r="B872" s="294">
        <v>1680.05</v>
      </c>
      <c r="C872" s="294">
        <v>1604.41</v>
      </c>
      <c r="D872" s="294">
        <v>1525.23</v>
      </c>
      <c r="E872" s="294">
        <v>1446.96</v>
      </c>
      <c r="F872" s="294">
        <v>1395.51</v>
      </c>
      <c r="G872" s="294">
        <v>1397.41</v>
      </c>
      <c r="H872" s="294">
        <v>1438.95</v>
      </c>
      <c r="I872" s="294">
        <v>1597.43</v>
      </c>
      <c r="J872" s="294">
        <v>1723.39</v>
      </c>
      <c r="K872" s="294">
        <v>1973.08</v>
      </c>
      <c r="L872" s="294">
        <v>2045.8</v>
      </c>
      <c r="M872" s="294">
        <v>2080.92</v>
      </c>
      <c r="N872" s="294">
        <v>2089.7399999999998</v>
      </c>
      <c r="O872" s="294">
        <v>2108.79</v>
      </c>
      <c r="P872" s="294">
        <v>2118.5300000000002</v>
      </c>
      <c r="Q872" s="294">
        <v>2097.71</v>
      </c>
      <c r="R872" s="294">
        <v>2078.7399999999998</v>
      </c>
      <c r="S872" s="294">
        <v>2046.5</v>
      </c>
      <c r="T872" s="294">
        <v>2043.77</v>
      </c>
      <c r="U872" s="294">
        <v>2023.87</v>
      </c>
      <c r="V872" s="294">
        <v>2030.88</v>
      </c>
      <c r="W872" s="294">
        <v>2054.41</v>
      </c>
      <c r="X872" s="294">
        <v>1973.34</v>
      </c>
      <c r="Y872" s="294">
        <v>1771.53</v>
      </c>
    </row>
    <row r="873" spans="1:25" hidden="1" outlineLevel="1">
      <c r="A873" s="314">
        <v>17</v>
      </c>
      <c r="B873" s="294">
        <v>1711.54</v>
      </c>
      <c r="C873" s="294">
        <v>1605.54</v>
      </c>
      <c r="D873" s="294">
        <v>1535.25</v>
      </c>
      <c r="E873" s="294">
        <v>1456.58</v>
      </c>
      <c r="F873" s="294">
        <v>1423.11</v>
      </c>
      <c r="G873" s="294">
        <v>1498.43</v>
      </c>
      <c r="H873" s="294">
        <v>1634.19</v>
      </c>
      <c r="I873" s="294">
        <v>1700.17</v>
      </c>
      <c r="J873" s="294">
        <v>1365.66</v>
      </c>
      <c r="K873" s="294">
        <v>2148.33</v>
      </c>
      <c r="L873" s="294">
        <v>2157.13</v>
      </c>
      <c r="M873" s="294">
        <v>2190.9499999999998</v>
      </c>
      <c r="N873" s="294">
        <v>2161.6799999999998</v>
      </c>
      <c r="O873" s="294">
        <v>2167.66</v>
      </c>
      <c r="P873" s="294">
        <v>2211.16</v>
      </c>
      <c r="Q873" s="294">
        <v>2191.89</v>
      </c>
      <c r="R873" s="294">
        <v>2166.7399999999998</v>
      </c>
      <c r="S873" s="294">
        <v>2142.33</v>
      </c>
      <c r="T873" s="294">
        <v>2127.09</v>
      </c>
      <c r="U873" s="294">
        <v>2075.5300000000002</v>
      </c>
      <c r="V873" s="294">
        <v>2053.11</v>
      </c>
      <c r="W873" s="294">
        <v>2057.17</v>
      </c>
      <c r="X873" s="294">
        <v>1831.11</v>
      </c>
      <c r="Y873" s="294">
        <v>1688.12</v>
      </c>
    </row>
    <row r="874" spans="1:25" hidden="1" outlineLevel="1">
      <c r="A874" s="314">
        <v>18</v>
      </c>
      <c r="B874" s="294">
        <v>1578.27</v>
      </c>
      <c r="C874" s="294">
        <v>1486.01</v>
      </c>
      <c r="D874" s="294">
        <v>1399.78</v>
      </c>
      <c r="E874" s="294">
        <v>1316.8</v>
      </c>
      <c r="F874" s="294">
        <v>1345.64</v>
      </c>
      <c r="G874" s="294">
        <v>1415.51</v>
      </c>
      <c r="H874" s="294">
        <v>1518.85</v>
      </c>
      <c r="I874" s="294">
        <v>1689.41</v>
      </c>
      <c r="J874" s="294">
        <v>1862.17</v>
      </c>
      <c r="K874" s="294">
        <v>2105.21</v>
      </c>
      <c r="L874" s="294">
        <v>2121.9899999999998</v>
      </c>
      <c r="M874" s="294">
        <v>2125.7800000000002</v>
      </c>
      <c r="N874" s="294">
        <v>2115.1799999999998</v>
      </c>
      <c r="O874" s="294">
        <v>2111.98</v>
      </c>
      <c r="P874" s="294">
        <v>2150.75</v>
      </c>
      <c r="Q874" s="294">
        <v>2142.2800000000002</v>
      </c>
      <c r="R874" s="294">
        <v>2125.6</v>
      </c>
      <c r="S874" s="294">
        <v>2096.2800000000002</v>
      </c>
      <c r="T874" s="294">
        <v>2105.54</v>
      </c>
      <c r="U874" s="294">
        <v>2062.9</v>
      </c>
      <c r="V874" s="294">
        <v>2010.88</v>
      </c>
      <c r="W874" s="294">
        <v>2017.48</v>
      </c>
      <c r="X874" s="294">
        <v>1772.62</v>
      </c>
      <c r="Y874" s="294">
        <v>1662.37</v>
      </c>
    </row>
    <row r="875" spans="1:25" hidden="1" outlineLevel="1">
      <c r="A875" s="314">
        <v>19</v>
      </c>
      <c r="B875" s="294">
        <v>1622.55</v>
      </c>
      <c r="C875" s="294">
        <v>1510.34</v>
      </c>
      <c r="D875" s="294">
        <v>1370.95</v>
      </c>
      <c r="E875" s="294">
        <v>1302.25</v>
      </c>
      <c r="F875" s="294">
        <v>1286.92</v>
      </c>
      <c r="G875" s="294">
        <v>1424.82</v>
      </c>
      <c r="H875" s="294">
        <v>1576.64</v>
      </c>
      <c r="I875" s="294">
        <v>1752.25</v>
      </c>
      <c r="J875" s="294">
        <v>1886.91</v>
      </c>
      <c r="K875" s="294">
        <v>2136.17</v>
      </c>
      <c r="L875" s="294">
        <v>2193.41</v>
      </c>
      <c r="M875" s="294">
        <v>2183.27</v>
      </c>
      <c r="N875" s="294">
        <v>2180.5100000000002</v>
      </c>
      <c r="O875" s="294">
        <v>2193.9299999999998</v>
      </c>
      <c r="P875" s="294">
        <v>2227.0500000000002</v>
      </c>
      <c r="Q875" s="294">
        <v>2190.21</v>
      </c>
      <c r="R875" s="294">
        <v>2176.73</v>
      </c>
      <c r="S875" s="294">
        <v>2171.83</v>
      </c>
      <c r="T875" s="294">
        <v>2236.52</v>
      </c>
      <c r="U875" s="294">
        <v>2172.21</v>
      </c>
      <c r="V875" s="294">
        <v>2119.7800000000002</v>
      </c>
      <c r="W875" s="294">
        <v>2126.37</v>
      </c>
      <c r="X875" s="294">
        <v>1900.21</v>
      </c>
      <c r="Y875" s="294">
        <v>1802.49</v>
      </c>
    </row>
    <row r="876" spans="1:25" hidden="1" outlineLevel="1">
      <c r="A876" s="314">
        <v>20</v>
      </c>
      <c r="B876" s="294">
        <v>1630</v>
      </c>
      <c r="C876" s="294">
        <v>1497.86</v>
      </c>
      <c r="D876" s="294">
        <v>1377.57</v>
      </c>
      <c r="E876" s="294">
        <v>1313.7</v>
      </c>
      <c r="F876" s="294">
        <v>1299.0999999999999</v>
      </c>
      <c r="G876" s="294">
        <v>1448.7</v>
      </c>
      <c r="H876" s="294">
        <v>1515.74</v>
      </c>
      <c r="I876" s="294">
        <v>1803.91</v>
      </c>
      <c r="J876" s="294">
        <v>2001.77</v>
      </c>
      <c r="K876" s="294">
        <v>2195.9699999999998</v>
      </c>
      <c r="L876" s="294">
        <v>2257.19</v>
      </c>
      <c r="M876" s="294">
        <v>2247.44</v>
      </c>
      <c r="N876" s="294">
        <v>2243.9</v>
      </c>
      <c r="O876" s="294">
        <v>2245.21</v>
      </c>
      <c r="P876" s="294">
        <v>2254.21</v>
      </c>
      <c r="Q876" s="294">
        <v>2236.54</v>
      </c>
      <c r="R876" s="294">
        <v>2210.6799999999998</v>
      </c>
      <c r="S876" s="294">
        <v>2194.62</v>
      </c>
      <c r="T876" s="294">
        <v>2228.5500000000002</v>
      </c>
      <c r="U876" s="294">
        <v>2181.4299999999998</v>
      </c>
      <c r="V876" s="294">
        <v>2157.87</v>
      </c>
      <c r="W876" s="294">
        <v>2181.96</v>
      </c>
      <c r="X876" s="294">
        <v>1924.59</v>
      </c>
      <c r="Y876" s="294">
        <v>1744.66</v>
      </c>
    </row>
    <row r="877" spans="1:25" hidden="1" outlineLevel="1">
      <c r="A877" s="314">
        <v>21</v>
      </c>
      <c r="B877" s="294">
        <v>1606.62</v>
      </c>
      <c r="C877" s="294">
        <v>1479.93</v>
      </c>
      <c r="D877" s="294">
        <v>1405.89</v>
      </c>
      <c r="E877" s="294">
        <v>1341.37</v>
      </c>
      <c r="F877" s="294">
        <v>1315.57</v>
      </c>
      <c r="G877" s="294">
        <v>1437.33</v>
      </c>
      <c r="H877" s="294">
        <v>1537.68</v>
      </c>
      <c r="I877" s="294">
        <v>1751.89</v>
      </c>
      <c r="J877" s="294">
        <v>2048.62</v>
      </c>
      <c r="K877" s="294">
        <v>2188.2199999999998</v>
      </c>
      <c r="L877" s="294">
        <v>2217.61</v>
      </c>
      <c r="M877" s="294">
        <v>2203.5700000000002</v>
      </c>
      <c r="N877" s="294">
        <v>2187.8200000000002</v>
      </c>
      <c r="O877" s="294">
        <v>2200.4299999999998</v>
      </c>
      <c r="P877" s="294">
        <v>2203.65</v>
      </c>
      <c r="Q877" s="294">
        <v>2202.88</v>
      </c>
      <c r="R877" s="294">
        <v>2174.75</v>
      </c>
      <c r="S877" s="294">
        <v>2163.48</v>
      </c>
      <c r="T877" s="294">
        <v>2222.48</v>
      </c>
      <c r="U877" s="294">
        <v>2200.62</v>
      </c>
      <c r="V877" s="294">
        <v>2203.08</v>
      </c>
      <c r="W877" s="294">
        <v>2219.27</v>
      </c>
      <c r="X877" s="294">
        <v>2108.61</v>
      </c>
      <c r="Y877" s="294">
        <v>1821.66</v>
      </c>
    </row>
    <row r="878" spans="1:25" hidden="1" outlineLevel="1">
      <c r="A878" s="314">
        <v>22</v>
      </c>
      <c r="B878" s="294">
        <v>1936.82</v>
      </c>
      <c r="C878" s="294">
        <v>1829.34</v>
      </c>
      <c r="D878" s="294">
        <v>1696.79</v>
      </c>
      <c r="E878" s="294">
        <v>1597.42</v>
      </c>
      <c r="F878" s="294">
        <v>1550.92</v>
      </c>
      <c r="G878" s="294">
        <v>1602.12</v>
      </c>
      <c r="H878" s="294">
        <v>1710.22</v>
      </c>
      <c r="I878" s="294">
        <v>1815.64</v>
      </c>
      <c r="J878" s="294">
        <v>1972.73</v>
      </c>
      <c r="K878" s="294">
        <v>2363.21</v>
      </c>
      <c r="L878" s="294">
        <v>2438.1999999999998</v>
      </c>
      <c r="M878" s="294">
        <v>2449.5700000000002</v>
      </c>
      <c r="N878" s="294">
        <v>2408.4899999999998</v>
      </c>
      <c r="O878" s="294">
        <v>2367.64</v>
      </c>
      <c r="P878" s="294">
        <v>2338.09</v>
      </c>
      <c r="Q878" s="294">
        <v>2305.79</v>
      </c>
      <c r="R878" s="294">
        <v>2272.75</v>
      </c>
      <c r="S878" s="294">
        <v>2238.48</v>
      </c>
      <c r="T878" s="294">
        <v>2212.7800000000002</v>
      </c>
      <c r="U878" s="294">
        <v>2155.4299999999998</v>
      </c>
      <c r="V878" s="294">
        <v>2156.41</v>
      </c>
      <c r="W878" s="294">
        <v>2167.04</v>
      </c>
      <c r="X878" s="294">
        <v>2017.88</v>
      </c>
      <c r="Y878" s="294">
        <v>1830.96</v>
      </c>
    </row>
    <row r="879" spans="1:25" hidden="1" outlineLevel="1">
      <c r="A879" s="314">
        <v>23</v>
      </c>
      <c r="B879" s="294">
        <v>1706.51</v>
      </c>
      <c r="C879" s="294">
        <v>1577.7</v>
      </c>
      <c r="D879" s="294">
        <v>1435.08</v>
      </c>
      <c r="E879" s="294">
        <v>1349.1</v>
      </c>
      <c r="F879" s="294">
        <v>1306.45</v>
      </c>
      <c r="G879" s="294">
        <v>1348.54</v>
      </c>
      <c r="H879" s="294">
        <v>1351.59</v>
      </c>
      <c r="I879" s="294">
        <v>1584.41</v>
      </c>
      <c r="J879" s="294">
        <v>1755.22</v>
      </c>
      <c r="K879" s="294">
        <v>1982.22</v>
      </c>
      <c r="L879" s="294">
        <v>2428.94</v>
      </c>
      <c r="M879" s="294">
        <v>2181.39</v>
      </c>
      <c r="N879" s="294">
        <v>2179.25</v>
      </c>
      <c r="O879" s="294">
        <v>2464.06</v>
      </c>
      <c r="P879" s="294">
        <v>2453.7600000000002</v>
      </c>
      <c r="Q879" s="294">
        <v>2433.33</v>
      </c>
      <c r="R879" s="294">
        <v>2106.33</v>
      </c>
      <c r="S879" s="294">
        <v>2113.0700000000002</v>
      </c>
      <c r="T879" s="294">
        <v>2094.85</v>
      </c>
      <c r="U879" s="294">
        <v>2078.85</v>
      </c>
      <c r="V879" s="294">
        <v>2091.81</v>
      </c>
      <c r="W879" s="294">
        <v>2086.77</v>
      </c>
      <c r="X879" s="294">
        <v>1937.58</v>
      </c>
      <c r="Y879" s="294">
        <v>1779.86</v>
      </c>
    </row>
    <row r="880" spans="1:25" hidden="1" outlineLevel="1">
      <c r="A880" s="314">
        <v>24</v>
      </c>
      <c r="B880" s="294">
        <v>1638.67</v>
      </c>
      <c r="C880" s="294">
        <v>1507.64</v>
      </c>
      <c r="D880" s="294">
        <v>1447.99</v>
      </c>
      <c r="E880" s="294">
        <v>1380.07</v>
      </c>
      <c r="F880" s="294">
        <v>1355.67</v>
      </c>
      <c r="G880" s="294">
        <v>1490.36</v>
      </c>
      <c r="H880" s="294">
        <v>1660.07</v>
      </c>
      <c r="I880" s="294">
        <v>1709.18</v>
      </c>
      <c r="J880" s="294">
        <v>1982.32</v>
      </c>
      <c r="K880" s="294">
        <v>2405.96</v>
      </c>
      <c r="L880" s="294">
        <v>2510.84</v>
      </c>
      <c r="M880" s="294">
        <v>2510.2600000000002</v>
      </c>
      <c r="N880" s="294">
        <v>2549.4899999999998</v>
      </c>
      <c r="O880" s="294">
        <v>2552.9499999999998</v>
      </c>
      <c r="P880" s="294">
        <v>2540.4</v>
      </c>
      <c r="Q880" s="294">
        <v>2533.83</v>
      </c>
      <c r="R880" s="294">
        <v>2527.2199999999998</v>
      </c>
      <c r="S880" s="294">
        <v>2526.42</v>
      </c>
      <c r="T880" s="294">
        <v>2454.75</v>
      </c>
      <c r="U880" s="294">
        <v>2445.12</v>
      </c>
      <c r="V880" s="294">
        <v>2403.46</v>
      </c>
      <c r="W880" s="294">
        <v>2394.94</v>
      </c>
      <c r="X880" s="294">
        <v>1883.48</v>
      </c>
      <c r="Y880" s="294">
        <v>1710.64</v>
      </c>
    </row>
    <row r="881" spans="1:25" hidden="1" outlineLevel="1">
      <c r="A881" s="314">
        <v>25</v>
      </c>
      <c r="B881" s="294">
        <v>1513.51</v>
      </c>
      <c r="C881" s="294">
        <v>1393.15</v>
      </c>
      <c r="D881" s="294">
        <v>1280.6500000000001</v>
      </c>
      <c r="E881" s="294">
        <v>1235.26</v>
      </c>
      <c r="F881" s="294">
        <v>1211.96</v>
      </c>
      <c r="G881" s="294">
        <v>1347.71</v>
      </c>
      <c r="H881" s="294">
        <v>1443.64</v>
      </c>
      <c r="I881" s="294">
        <v>1659.55</v>
      </c>
      <c r="J881" s="294">
        <v>1739.17</v>
      </c>
      <c r="K881" s="294">
        <v>1966.51</v>
      </c>
      <c r="L881" s="294">
        <v>2024.9</v>
      </c>
      <c r="M881" s="294">
        <v>1981.76</v>
      </c>
      <c r="N881" s="294">
        <v>1956.37</v>
      </c>
      <c r="O881" s="294">
        <v>1984.35</v>
      </c>
      <c r="P881" s="294">
        <v>2030.94</v>
      </c>
      <c r="Q881" s="294">
        <v>2023.01</v>
      </c>
      <c r="R881" s="294">
        <v>2012.33</v>
      </c>
      <c r="S881" s="294">
        <v>2001.7</v>
      </c>
      <c r="T881" s="294">
        <v>1957.12</v>
      </c>
      <c r="U881" s="294">
        <v>1898.58</v>
      </c>
      <c r="V881" s="294">
        <v>1875.96</v>
      </c>
      <c r="W881" s="294">
        <v>1871.93</v>
      </c>
      <c r="X881" s="294">
        <v>1754.09</v>
      </c>
      <c r="Y881" s="294">
        <v>1641.93</v>
      </c>
    </row>
    <row r="882" spans="1:25" hidden="1" outlineLevel="1">
      <c r="A882" s="314">
        <v>26</v>
      </c>
      <c r="B882" s="294">
        <v>1610.17</v>
      </c>
      <c r="C882" s="294">
        <v>1500.45</v>
      </c>
      <c r="D882" s="294">
        <v>1400.77</v>
      </c>
      <c r="E882" s="294">
        <v>1303.31</v>
      </c>
      <c r="F882" s="294">
        <v>1301.96</v>
      </c>
      <c r="G882" s="294">
        <v>1433.34</v>
      </c>
      <c r="H882" s="294">
        <v>1537.36</v>
      </c>
      <c r="I882" s="294">
        <v>1738.21</v>
      </c>
      <c r="J882" s="294">
        <v>1912.53</v>
      </c>
      <c r="K882" s="294">
        <v>1904.22</v>
      </c>
      <c r="L882" s="294">
        <v>1930.48</v>
      </c>
      <c r="M882" s="294">
        <v>1928.08</v>
      </c>
      <c r="N882" s="294">
        <v>1913.39</v>
      </c>
      <c r="O882" s="294">
        <v>2193.19</v>
      </c>
      <c r="P882" s="294">
        <v>2262.84</v>
      </c>
      <c r="Q882" s="294">
        <v>2251.71</v>
      </c>
      <c r="R882" s="294">
        <v>2264.02</v>
      </c>
      <c r="S882" s="294">
        <v>2242.13</v>
      </c>
      <c r="T882" s="294">
        <v>2173.98</v>
      </c>
      <c r="U882" s="294">
        <v>2125.96</v>
      </c>
      <c r="V882" s="294">
        <v>2059.0500000000002</v>
      </c>
      <c r="W882" s="294">
        <v>2011.42</v>
      </c>
      <c r="X882" s="294">
        <v>1880.43</v>
      </c>
      <c r="Y882" s="294">
        <v>1718.87</v>
      </c>
    </row>
    <row r="883" spans="1:25" hidden="1" outlineLevel="1">
      <c r="A883" s="314">
        <v>27</v>
      </c>
      <c r="B883" s="294">
        <v>1591.26</v>
      </c>
      <c r="C883" s="294">
        <v>1444.69</v>
      </c>
      <c r="D883" s="294">
        <v>1318.98</v>
      </c>
      <c r="E883" s="294">
        <v>1225.94</v>
      </c>
      <c r="F883" s="294">
        <v>1202.46</v>
      </c>
      <c r="G883" s="294">
        <v>1375.77</v>
      </c>
      <c r="H883" s="294">
        <v>1583.76</v>
      </c>
      <c r="I883" s="294">
        <v>1708.51</v>
      </c>
      <c r="J883" s="294">
        <v>2013.56</v>
      </c>
      <c r="K883" s="294">
        <v>2113.5700000000002</v>
      </c>
      <c r="L883" s="294">
        <v>2136.16</v>
      </c>
      <c r="M883" s="294">
        <v>2154.7600000000002</v>
      </c>
      <c r="N883" s="294">
        <v>2186.7199999999998</v>
      </c>
      <c r="O883" s="294">
        <v>2191.29</v>
      </c>
      <c r="P883" s="294">
        <v>2157.02</v>
      </c>
      <c r="Q883" s="294">
        <v>2153.9</v>
      </c>
      <c r="R883" s="294">
        <v>2119.15</v>
      </c>
      <c r="S883" s="294">
        <v>2115.4</v>
      </c>
      <c r="T883" s="294">
        <v>2095.84</v>
      </c>
      <c r="U883" s="294">
        <v>2043.86</v>
      </c>
      <c r="V883" s="294">
        <v>2003.86</v>
      </c>
      <c r="W883" s="294">
        <v>1989.27</v>
      </c>
      <c r="X883" s="294">
        <v>1888.35</v>
      </c>
      <c r="Y883" s="294">
        <v>1686.68</v>
      </c>
    </row>
    <row r="884" spans="1:25" hidden="1" outlineLevel="1">
      <c r="A884" s="314">
        <v>28</v>
      </c>
      <c r="B884" s="294">
        <v>1517.81</v>
      </c>
      <c r="C884" s="294">
        <v>1376.58</v>
      </c>
      <c r="D884" s="294">
        <v>1259.5</v>
      </c>
      <c r="E884" s="294">
        <v>1199.98</v>
      </c>
      <c r="F884" s="294">
        <v>1179.6600000000001</v>
      </c>
      <c r="G884" s="294">
        <v>1337.25</v>
      </c>
      <c r="H884" s="294">
        <v>1504.59</v>
      </c>
      <c r="I884" s="294">
        <v>1696.58</v>
      </c>
      <c r="J884" s="294">
        <v>1871.6</v>
      </c>
      <c r="K884" s="294">
        <v>2104.7399999999998</v>
      </c>
      <c r="L884" s="294">
        <v>2142.5700000000002</v>
      </c>
      <c r="M884" s="294">
        <v>2154.0300000000002</v>
      </c>
      <c r="N884" s="294">
        <v>2130.1799999999998</v>
      </c>
      <c r="O884" s="294">
        <v>2177.15</v>
      </c>
      <c r="P884" s="294">
        <v>2139.23</v>
      </c>
      <c r="Q884" s="294">
        <v>2126.67</v>
      </c>
      <c r="R884" s="294">
        <v>2145.3000000000002</v>
      </c>
      <c r="S884" s="294">
        <v>2123.4899999999998</v>
      </c>
      <c r="T884" s="294">
        <v>2096.5</v>
      </c>
      <c r="U884" s="294">
        <v>2020.05</v>
      </c>
      <c r="V884" s="294">
        <v>2028.02</v>
      </c>
      <c r="W884" s="294">
        <v>2028.29</v>
      </c>
      <c r="X884" s="294">
        <v>1898.83</v>
      </c>
      <c r="Y884" s="294">
        <v>1763.81</v>
      </c>
    </row>
    <row r="885" spans="1:25" hidden="1" outlineLevel="1">
      <c r="A885" s="314">
        <v>29</v>
      </c>
      <c r="B885" s="294">
        <v>1692.59</v>
      </c>
      <c r="C885" s="294">
        <v>1557.43</v>
      </c>
      <c r="D885" s="294">
        <v>1462.94</v>
      </c>
      <c r="E885" s="294">
        <v>1375.88</v>
      </c>
      <c r="F885" s="294">
        <v>1341.51</v>
      </c>
      <c r="G885" s="294">
        <v>1398.43</v>
      </c>
      <c r="H885" s="294">
        <v>1386.48</v>
      </c>
      <c r="I885" s="294">
        <v>1670.31</v>
      </c>
      <c r="J885" s="294">
        <v>1767.68</v>
      </c>
      <c r="K885" s="294">
        <v>2020.73</v>
      </c>
      <c r="L885" s="294">
        <v>2185.1999999999998</v>
      </c>
      <c r="M885" s="294">
        <v>2228.9299999999998</v>
      </c>
      <c r="N885" s="294">
        <v>2214.6799999999998</v>
      </c>
      <c r="O885" s="294">
        <v>2205.94</v>
      </c>
      <c r="P885" s="294">
        <v>2181.62</v>
      </c>
      <c r="Q885" s="294">
        <v>2143.86</v>
      </c>
      <c r="R885" s="294">
        <v>2129.14</v>
      </c>
      <c r="S885" s="294">
        <v>2128.15</v>
      </c>
      <c r="T885" s="294">
        <v>2136.4</v>
      </c>
      <c r="U885" s="294">
        <v>1994.17</v>
      </c>
      <c r="V885" s="294">
        <v>2031.87</v>
      </c>
      <c r="W885" s="294">
        <v>2018.26</v>
      </c>
      <c r="X885" s="294">
        <v>1948.82</v>
      </c>
      <c r="Y885" s="294">
        <v>1808.94</v>
      </c>
    </row>
    <row r="886" spans="1:25" hidden="1" outlineLevel="1">
      <c r="A886" s="314">
        <v>30</v>
      </c>
      <c r="B886" s="294">
        <v>1692.38</v>
      </c>
      <c r="C886" s="294">
        <v>1537.33</v>
      </c>
      <c r="D886" s="294">
        <v>1438.1</v>
      </c>
      <c r="E886" s="294">
        <v>1387.51</v>
      </c>
      <c r="F886" s="294">
        <v>1346.45</v>
      </c>
      <c r="G886" s="294">
        <v>1368.28</v>
      </c>
      <c r="H886" s="294">
        <v>1394.34</v>
      </c>
      <c r="I886" s="294">
        <v>1621.69</v>
      </c>
      <c r="J886" s="294">
        <v>1772.35</v>
      </c>
      <c r="K886" s="294">
        <v>2079.88</v>
      </c>
      <c r="L886" s="294">
        <v>2209.34</v>
      </c>
      <c r="M886" s="294">
        <v>2220.7600000000002</v>
      </c>
      <c r="N886" s="294">
        <v>2254.4899999999998</v>
      </c>
      <c r="O886" s="294">
        <v>2242.5100000000002</v>
      </c>
      <c r="P886" s="294">
        <v>2269.0300000000002</v>
      </c>
      <c r="Q886" s="294">
        <v>2298.39</v>
      </c>
      <c r="R886" s="294">
        <v>2293.17</v>
      </c>
      <c r="S886" s="294">
        <v>2237.3000000000002</v>
      </c>
      <c r="T886" s="294">
        <v>2250.29</v>
      </c>
      <c r="U886" s="294">
        <v>2168.46</v>
      </c>
      <c r="V886" s="294">
        <v>2188.1999999999998</v>
      </c>
      <c r="W886" s="294">
        <v>2167.5500000000002</v>
      </c>
      <c r="X886" s="294">
        <v>2057.75</v>
      </c>
      <c r="Y886" s="294">
        <v>1849.63</v>
      </c>
    </row>
    <row r="887" spans="1:25" hidden="1" outlineLevel="1">
      <c r="A887" s="314">
        <v>31</v>
      </c>
      <c r="B887" s="294">
        <v>1661.27</v>
      </c>
      <c r="C887" s="294">
        <v>1513.58</v>
      </c>
      <c r="D887" s="294">
        <v>1434.64</v>
      </c>
      <c r="E887" s="294">
        <v>1407.14</v>
      </c>
      <c r="F887" s="294">
        <v>1396.82</v>
      </c>
      <c r="G887" s="294">
        <v>1437.31</v>
      </c>
      <c r="H887" s="294">
        <v>1627.03</v>
      </c>
      <c r="I887" s="294">
        <v>1781.12</v>
      </c>
      <c r="J887" s="294">
        <v>2030.2</v>
      </c>
      <c r="K887" s="294">
        <v>2173.17</v>
      </c>
      <c r="L887" s="294">
        <v>2253.41</v>
      </c>
      <c r="M887" s="294">
        <v>2281.81</v>
      </c>
      <c r="N887" s="294">
        <v>2286.77</v>
      </c>
      <c r="O887" s="294">
        <v>2241.64</v>
      </c>
      <c r="P887" s="294">
        <v>2313.81</v>
      </c>
      <c r="Q887" s="294">
        <v>2299.54</v>
      </c>
      <c r="R887" s="294">
        <v>2260.15</v>
      </c>
      <c r="S887" s="294">
        <v>2208.64</v>
      </c>
      <c r="T887" s="294">
        <v>2155.66</v>
      </c>
      <c r="U887" s="294">
        <v>2056.12</v>
      </c>
      <c r="V887" s="294">
        <v>2038.3</v>
      </c>
      <c r="W887" s="294">
        <v>2032.88</v>
      </c>
      <c r="X887" s="294">
        <v>1800.65</v>
      </c>
      <c r="Y887" s="294">
        <v>1669.33</v>
      </c>
    </row>
    <row r="888" spans="1:25" collapsed="1">
      <c r="A888" s="302"/>
      <c r="B888" s="146"/>
      <c r="C888" s="146"/>
      <c r="D888" s="146"/>
      <c r="E888" s="146"/>
      <c r="F888" s="146"/>
      <c r="G888" s="146"/>
      <c r="H888" s="146"/>
      <c r="I888" s="146"/>
      <c r="J888" s="146"/>
      <c r="K888" s="146"/>
      <c r="L888" s="146"/>
      <c r="M888" s="146"/>
      <c r="N888" s="146"/>
      <c r="O888" s="146"/>
      <c r="P888" s="146"/>
      <c r="Q888" s="146"/>
      <c r="R888" s="146"/>
      <c r="S888" s="146"/>
      <c r="T888" s="146"/>
      <c r="U888" s="146"/>
      <c r="V888" s="146"/>
      <c r="W888" s="146"/>
      <c r="X888" s="146"/>
      <c r="Y888" s="146"/>
    </row>
    <row r="889" spans="1:25">
      <c r="A889" s="406" t="s">
        <v>208</v>
      </c>
      <c r="B889" s="408" t="s">
        <v>335</v>
      </c>
      <c r="C889" s="408"/>
      <c r="D889" s="408"/>
      <c r="E889" s="408"/>
      <c r="F889" s="408"/>
      <c r="G889" s="408"/>
      <c r="H889" s="408"/>
      <c r="I889" s="408"/>
      <c r="J889" s="408"/>
      <c r="K889" s="408"/>
      <c r="L889" s="408"/>
      <c r="M889" s="408"/>
      <c r="N889" s="408"/>
      <c r="O889" s="408"/>
      <c r="P889" s="408"/>
      <c r="Q889" s="408"/>
      <c r="R889" s="408"/>
      <c r="S889" s="408"/>
      <c r="T889" s="408"/>
      <c r="U889" s="408"/>
      <c r="V889" s="408"/>
      <c r="W889" s="408"/>
      <c r="X889" s="408"/>
      <c r="Y889" s="408"/>
    </row>
    <row r="890" spans="1:25" ht="30" hidden="1" outlineLevel="1">
      <c r="A890" s="406"/>
      <c r="B890" s="551" t="s">
        <v>1</v>
      </c>
      <c r="C890" s="551" t="s">
        <v>2</v>
      </c>
      <c r="D890" s="551" t="s">
        <v>3</v>
      </c>
      <c r="E890" s="551" t="s">
        <v>4</v>
      </c>
      <c r="F890" s="551" t="s">
        <v>5</v>
      </c>
      <c r="G890" s="551" t="s">
        <v>6</v>
      </c>
      <c r="H890" s="551" t="s">
        <v>7</v>
      </c>
      <c r="I890" s="551" t="s">
        <v>8</v>
      </c>
      <c r="J890" s="551" t="s">
        <v>9</v>
      </c>
      <c r="K890" s="551" t="s">
        <v>10</v>
      </c>
      <c r="L890" s="551" t="s">
        <v>11</v>
      </c>
      <c r="M890" s="551" t="s">
        <v>12</v>
      </c>
      <c r="N890" s="551" t="s">
        <v>13</v>
      </c>
      <c r="O890" s="551" t="s">
        <v>14</v>
      </c>
      <c r="P890" s="551" t="s">
        <v>15</v>
      </c>
      <c r="Q890" s="551" t="s">
        <v>16</v>
      </c>
      <c r="R890" s="551" t="s">
        <v>17</v>
      </c>
      <c r="S890" s="551" t="s">
        <v>18</v>
      </c>
      <c r="T890" s="551" t="s">
        <v>19</v>
      </c>
      <c r="U890" s="551" t="s">
        <v>20</v>
      </c>
      <c r="V890" s="551" t="s">
        <v>21</v>
      </c>
      <c r="W890" s="551" t="s">
        <v>22</v>
      </c>
      <c r="X890" s="551" t="s">
        <v>23</v>
      </c>
      <c r="Y890" s="551" t="s">
        <v>24</v>
      </c>
    </row>
    <row r="891" spans="1:25" hidden="1" outlineLevel="1">
      <c r="A891" s="314">
        <v>1</v>
      </c>
      <c r="B891" s="294">
        <v>1853.77</v>
      </c>
      <c r="C891" s="294">
        <v>1748.83</v>
      </c>
      <c r="D891" s="294">
        <v>1645.05</v>
      </c>
      <c r="E891" s="294">
        <v>1577.65</v>
      </c>
      <c r="F891" s="294">
        <v>1533.94</v>
      </c>
      <c r="G891" s="294">
        <v>1561.18</v>
      </c>
      <c r="H891" s="294">
        <v>1611.29</v>
      </c>
      <c r="I891" s="294">
        <v>1844.16</v>
      </c>
      <c r="J891" s="294">
        <v>1962.59</v>
      </c>
      <c r="K891" s="294">
        <v>2156.25</v>
      </c>
      <c r="L891" s="294">
        <v>2214.1999999999998</v>
      </c>
      <c r="M891" s="294">
        <v>2306.83</v>
      </c>
      <c r="N891" s="294">
        <v>2290.0100000000002</v>
      </c>
      <c r="O891" s="294">
        <v>2293.44</v>
      </c>
      <c r="P891" s="294">
        <v>2296.3200000000002</v>
      </c>
      <c r="Q891" s="294">
        <v>2273.54</v>
      </c>
      <c r="R891" s="294">
        <v>2154.42</v>
      </c>
      <c r="S891" s="294">
        <v>2047.74</v>
      </c>
      <c r="T891" s="294">
        <v>2019.25</v>
      </c>
      <c r="U891" s="294">
        <v>1982.58</v>
      </c>
      <c r="V891" s="294">
        <v>1967.72</v>
      </c>
      <c r="W891" s="294">
        <v>2000.43</v>
      </c>
      <c r="X891" s="294">
        <v>1974.15</v>
      </c>
      <c r="Y891" s="294">
        <v>1877.74</v>
      </c>
    </row>
    <row r="892" spans="1:25" hidden="1" outlineLevel="1">
      <c r="A892" s="314">
        <v>2</v>
      </c>
      <c r="B892" s="294">
        <v>1807.12</v>
      </c>
      <c r="C892" s="294">
        <v>1626.03</v>
      </c>
      <c r="D892" s="294">
        <v>1536.99</v>
      </c>
      <c r="E892" s="294">
        <v>1480.52</v>
      </c>
      <c r="F892" s="294">
        <v>1421.26</v>
      </c>
      <c r="G892" s="294">
        <v>1433.97</v>
      </c>
      <c r="H892" s="294">
        <v>1412.23</v>
      </c>
      <c r="I892" s="294">
        <v>1612.02</v>
      </c>
      <c r="J892" s="294">
        <v>1904.1</v>
      </c>
      <c r="K892" s="294">
        <v>2031.53</v>
      </c>
      <c r="L892" s="294">
        <v>2214.67</v>
      </c>
      <c r="M892" s="294">
        <v>2175.14</v>
      </c>
      <c r="N892" s="294">
        <v>2163.2600000000002</v>
      </c>
      <c r="O892" s="294">
        <v>2142.56</v>
      </c>
      <c r="P892" s="294">
        <v>2156.61</v>
      </c>
      <c r="Q892" s="294">
        <v>2161.5</v>
      </c>
      <c r="R892" s="294">
        <v>2134.7399999999998</v>
      </c>
      <c r="S892" s="294">
        <v>2131.9899999999998</v>
      </c>
      <c r="T892" s="294">
        <v>2104.1799999999998</v>
      </c>
      <c r="U892" s="294">
        <v>2102.62</v>
      </c>
      <c r="V892" s="294">
        <v>2150.06</v>
      </c>
      <c r="W892" s="294">
        <v>2141.54</v>
      </c>
      <c r="X892" s="294">
        <v>2011.72</v>
      </c>
      <c r="Y892" s="294">
        <v>1892.91</v>
      </c>
    </row>
    <row r="893" spans="1:25" hidden="1" outlineLevel="1">
      <c r="A893" s="314">
        <v>3</v>
      </c>
      <c r="B893" s="294">
        <v>1819.45</v>
      </c>
      <c r="C893" s="294">
        <v>1632.07</v>
      </c>
      <c r="D893" s="294">
        <v>1520.1</v>
      </c>
      <c r="E893" s="294">
        <v>1460.41</v>
      </c>
      <c r="F893" s="294">
        <v>1541.3</v>
      </c>
      <c r="G893" s="294">
        <v>1632.58</v>
      </c>
      <c r="H893" s="294">
        <v>1798.35</v>
      </c>
      <c r="I893" s="294">
        <v>1877.61</v>
      </c>
      <c r="J893" s="294">
        <v>1980.69</v>
      </c>
      <c r="K893" s="294">
        <v>2212.4899999999998</v>
      </c>
      <c r="L893" s="294">
        <v>2276.2600000000002</v>
      </c>
      <c r="M893" s="294">
        <v>2286.3000000000002</v>
      </c>
      <c r="N893" s="294">
        <v>2300.3200000000002</v>
      </c>
      <c r="O893" s="294">
        <v>2322.9699999999998</v>
      </c>
      <c r="P893" s="294">
        <v>2275.41</v>
      </c>
      <c r="Q893" s="294">
        <v>2271.2800000000002</v>
      </c>
      <c r="R893" s="294">
        <v>2192.89</v>
      </c>
      <c r="S893" s="294">
        <v>2304.67</v>
      </c>
      <c r="T893" s="294">
        <v>2244.64</v>
      </c>
      <c r="U893" s="294">
        <v>2175.4499999999998</v>
      </c>
      <c r="V893" s="294">
        <v>2101.41</v>
      </c>
      <c r="W893" s="294">
        <v>2022.79</v>
      </c>
      <c r="X893" s="294">
        <v>1883.39</v>
      </c>
      <c r="Y893" s="294">
        <v>1879.67</v>
      </c>
    </row>
    <row r="894" spans="1:25" hidden="1" outlineLevel="1">
      <c r="A894" s="314">
        <v>4</v>
      </c>
      <c r="B894" s="294">
        <v>1714.73</v>
      </c>
      <c r="C894" s="294">
        <v>1590.02</v>
      </c>
      <c r="D894" s="294">
        <v>1496.2</v>
      </c>
      <c r="E894" s="294">
        <v>1382</v>
      </c>
      <c r="F894" s="294">
        <v>1326.39</v>
      </c>
      <c r="G894" s="294">
        <v>1401.86</v>
      </c>
      <c r="H894" s="294">
        <v>1729.75</v>
      </c>
      <c r="I894" s="294">
        <v>1865.93</v>
      </c>
      <c r="J894" s="294">
        <v>2000.72</v>
      </c>
      <c r="K894" s="294">
        <v>2232.36</v>
      </c>
      <c r="L894" s="294">
        <v>2283.92</v>
      </c>
      <c r="M894" s="294">
        <v>2294.4899999999998</v>
      </c>
      <c r="N894" s="294">
        <v>2215.81</v>
      </c>
      <c r="O894" s="294">
        <v>2218.59</v>
      </c>
      <c r="P894" s="294">
        <v>2244.19</v>
      </c>
      <c r="Q894" s="294">
        <v>2207.92</v>
      </c>
      <c r="R894" s="294">
        <v>2154.5</v>
      </c>
      <c r="S894" s="294">
        <v>2151.48</v>
      </c>
      <c r="T894" s="294">
        <v>2129.67</v>
      </c>
      <c r="U894" s="294">
        <v>2086.04</v>
      </c>
      <c r="V894" s="294">
        <v>2055.3200000000002</v>
      </c>
      <c r="W894" s="294">
        <v>2081.9</v>
      </c>
      <c r="X894" s="294">
        <v>1907.31</v>
      </c>
      <c r="Y894" s="294">
        <v>1836.94</v>
      </c>
    </row>
    <row r="895" spans="1:25" hidden="1" outlineLevel="1">
      <c r="A895" s="314">
        <v>5</v>
      </c>
      <c r="B895" s="294">
        <v>1525.66</v>
      </c>
      <c r="C895" s="294">
        <v>1389.63</v>
      </c>
      <c r="D895" s="294">
        <v>1342.21</v>
      </c>
      <c r="E895" s="294">
        <v>1283.8900000000001</v>
      </c>
      <c r="F895" s="294">
        <v>1242.3499999999999</v>
      </c>
      <c r="G895" s="294">
        <v>1297.58</v>
      </c>
      <c r="H895" s="294">
        <v>1515.37</v>
      </c>
      <c r="I895" s="294">
        <v>1783.56</v>
      </c>
      <c r="J895" s="294">
        <v>1926.26</v>
      </c>
      <c r="K895" s="294">
        <v>2159.0100000000002</v>
      </c>
      <c r="L895" s="294">
        <v>2220.2399999999998</v>
      </c>
      <c r="M895" s="294">
        <v>2256.91</v>
      </c>
      <c r="N895" s="294">
        <v>2259.63</v>
      </c>
      <c r="O895" s="294">
        <v>2255.9</v>
      </c>
      <c r="P895" s="294">
        <v>2265.3000000000002</v>
      </c>
      <c r="Q895" s="294">
        <v>2237.9</v>
      </c>
      <c r="R895" s="294">
        <v>2180.46</v>
      </c>
      <c r="S895" s="294">
        <v>2171.96</v>
      </c>
      <c r="T895" s="294">
        <v>2125.21</v>
      </c>
      <c r="U895" s="294">
        <v>2088.7399999999998</v>
      </c>
      <c r="V895" s="294">
        <v>2004.11</v>
      </c>
      <c r="W895" s="294">
        <v>1999.41</v>
      </c>
      <c r="X895" s="294">
        <v>1838.25</v>
      </c>
      <c r="Y895" s="294">
        <v>1705.5</v>
      </c>
    </row>
    <row r="896" spans="1:25" hidden="1" outlineLevel="1">
      <c r="A896" s="314">
        <v>6</v>
      </c>
      <c r="B896" s="294">
        <v>1562.25</v>
      </c>
      <c r="C896" s="294">
        <v>1389.77</v>
      </c>
      <c r="D896" s="294">
        <v>1315.89</v>
      </c>
      <c r="E896" s="294">
        <v>1270.1500000000001</v>
      </c>
      <c r="F896" s="294">
        <v>1217.0999999999999</v>
      </c>
      <c r="G896" s="294">
        <v>1272.78</v>
      </c>
      <c r="H896" s="294">
        <v>1443.73</v>
      </c>
      <c r="I896" s="294">
        <v>1848.86</v>
      </c>
      <c r="J896" s="294">
        <v>1980.84</v>
      </c>
      <c r="K896" s="294">
        <v>2227.77</v>
      </c>
      <c r="L896" s="294">
        <v>2243.7199999999998</v>
      </c>
      <c r="M896" s="294">
        <v>2243.4699999999998</v>
      </c>
      <c r="N896" s="294">
        <v>2170.04</v>
      </c>
      <c r="O896" s="294">
        <v>2203.63</v>
      </c>
      <c r="P896" s="294">
        <v>2205.6799999999998</v>
      </c>
      <c r="Q896" s="294">
        <v>2258.52</v>
      </c>
      <c r="R896" s="294">
        <v>2214.9899999999998</v>
      </c>
      <c r="S896" s="294">
        <v>2236.09</v>
      </c>
      <c r="T896" s="294">
        <v>2211.21</v>
      </c>
      <c r="U896" s="294">
        <v>2153.48</v>
      </c>
      <c r="V896" s="294">
        <v>2112.5100000000002</v>
      </c>
      <c r="W896" s="294">
        <v>2091.41</v>
      </c>
      <c r="X896" s="294">
        <v>1938.99</v>
      </c>
      <c r="Y896" s="294">
        <v>1805.86</v>
      </c>
    </row>
    <row r="897" spans="1:25" hidden="1" outlineLevel="1">
      <c r="A897" s="314">
        <v>7</v>
      </c>
      <c r="B897" s="294">
        <v>1530.91</v>
      </c>
      <c r="C897" s="294">
        <v>1417.03</v>
      </c>
      <c r="D897" s="294">
        <v>1355.98</v>
      </c>
      <c r="E897" s="294">
        <v>1326.73</v>
      </c>
      <c r="F897" s="294">
        <v>1317.73</v>
      </c>
      <c r="G897" s="294">
        <v>1381.7</v>
      </c>
      <c r="H897" s="294">
        <v>1577.7</v>
      </c>
      <c r="I897" s="294">
        <v>1851.92</v>
      </c>
      <c r="J897" s="294">
        <v>2047.14</v>
      </c>
      <c r="K897" s="294">
        <v>2213.54</v>
      </c>
      <c r="L897" s="294">
        <v>2245.15</v>
      </c>
      <c r="M897" s="294">
        <v>2266.1799999999998</v>
      </c>
      <c r="N897" s="294">
        <v>2227.08</v>
      </c>
      <c r="O897" s="294">
        <v>2247.75</v>
      </c>
      <c r="P897" s="294">
        <v>2254.1</v>
      </c>
      <c r="Q897" s="294">
        <v>2248.3000000000002</v>
      </c>
      <c r="R897" s="294">
        <v>2200.77</v>
      </c>
      <c r="S897" s="294">
        <v>2266.85</v>
      </c>
      <c r="T897" s="294">
        <v>2243.5700000000002</v>
      </c>
      <c r="U897" s="294">
        <v>2231.44</v>
      </c>
      <c r="V897" s="294">
        <v>2183.37</v>
      </c>
      <c r="W897" s="294">
        <v>2224.1999999999998</v>
      </c>
      <c r="X897" s="294">
        <v>2071.06</v>
      </c>
      <c r="Y897" s="294">
        <v>1902.55</v>
      </c>
    </row>
    <row r="898" spans="1:25" hidden="1" outlineLevel="1">
      <c r="A898" s="314">
        <v>8</v>
      </c>
      <c r="B898" s="294">
        <v>1851.15</v>
      </c>
      <c r="C898" s="294">
        <v>1729.4</v>
      </c>
      <c r="D898" s="294">
        <v>1607.37</v>
      </c>
      <c r="E898" s="294">
        <v>1523.52</v>
      </c>
      <c r="F898" s="294">
        <v>1469.25</v>
      </c>
      <c r="G898" s="294">
        <v>1554.98</v>
      </c>
      <c r="H898" s="294">
        <v>1631.08</v>
      </c>
      <c r="I898" s="294">
        <v>1733.15</v>
      </c>
      <c r="J898" s="294">
        <v>1843.47</v>
      </c>
      <c r="K898" s="294">
        <v>2117.71</v>
      </c>
      <c r="L898" s="294">
        <v>2262.1</v>
      </c>
      <c r="M898" s="294">
        <v>2289.5300000000002</v>
      </c>
      <c r="N898" s="294">
        <v>2245.2199999999998</v>
      </c>
      <c r="O898" s="294">
        <v>2252.06</v>
      </c>
      <c r="P898" s="294">
        <v>2249.5500000000002</v>
      </c>
      <c r="Q898" s="294">
        <v>2231.0700000000002</v>
      </c>
      <c r="R898" s="294">
        <v>2189.66</v>
      </c>
      <c r="S898" s="294">
        <v>2145.1</v>
      </c>
      <c r="T898" s="294">
        <v>2087.06</v>
      </c>
      <c r="U898" s="294">
        <v>2114.02</v>
      </c>
      <c r="V898" s="294">
        <v>2098.21</v>
      </c>
      <c r="W898" s="294">
        <v>2082.0300000000002</v>
      </c>
      <c r="X898" s="294">
        <v>2088.19</v>
      </c>
      <c r="Y898" s="294">
        <v>1933.74</v>
      </c>
    </row>
    <row r="899" spans="1:25" hidden="1" outlineLevel="1">
      <c r="A899" s="314">
        <v>9</v>
      </c>
      <c r="B899" s="294">
        <v>1906.35</v>
      </c>
      <c r="C899" s="294">
        <v>1808.15</v>
      </c>
      <c r="D899" s="294">
        <v>1686.84</v>
      </c>
      <c r="E899" s="294">
        <v>1606.92</v>
      </c>
      <c r="F899" s="294">
        <v>1568.1</v>
      </c>
      <c r="G899" s="294">
        <v>1572.35</v>
      </c>
      <c r="H899" s="294">
        <v>1703.86</v>
      </c>
      <c r="I899" s="294">
        <v>1750.82</v>
      </c>
      <c r="J899" s="294">
        <v>1820.96</v>
      </c>
      <c r="K899" s="294">
        <v>2053.67</v>
      </c>
      <c r="L899" s="294">
        <v>2186.5300000000002</v>
      </c>
      <c r="M899" s="294">
        <v>2213.62</v>
      </c>
      <c r="N899" s="294">
        <v>2211.38</v>
      </c>
      <c r="O899" s="294">
        <v>2241.87</v>
      </c>
      <c r="P899" s="294">
        <v>2238.8000000000002</v>
      </c>
      <c r="Q899" s="294">
        <v>2223.52</v>
      </c>
      <c r="R899" s="294">
        <v>2201.3000000000002</v>
      </c>
      <c r="S899" s="294">
        <v>2153.15</v>
      </c>
      <c r="T899" s="294">
        <v>2133.2800000000002</v>
      </c>
      <c r="U899" s="294">
        <v>2133.96</v>
      </c>
      <c r="V899" s="294">
        <v>2117.1799999999998</v>
      </c>
      <c r="W899" s="294">
        <v>2126.54</v>
      </c>
      <c r="X899" s="294">
        <v>2061.81</v>
      </c>
      <c r="Y899" s="294">
        <v>1879</v>
      </c>
    </row>
    <row r="900" spans="1:25" hidden="1" outlineLevel="1">
      <c r="A900" s="314">
        <v>10</v>
      </c>
      <c r="B900" s="294">
        <v>1730.36</v>
      </c>
      <c r="C900" s="294">
        <v>1577.59</v>
      </c>
      <c r="D900" s="294">
        <v>1464.26</v>
      </c>
      <c r="E900" s="294">
        <v>1395.76</v>
      </c>
      <c r="F900" s="294">
        <v>1318.33</v>
      </c>
      <c r="G900" s="294">
        <v>1477.13</v>
      </c>
      <c r="H900" s="294">
        <v>1670.82</v>
      </c>
      <c r="I900" s="294">
        <v>1830.89</v>
      </c>
      <c r="J900" s="294">
        <v>1929.59</v>
      </c>
      <c r="K900" s="294">
        <v>2169.4299999999998</v>
      </c>
      <c r="L900" s="294">
        <v>2234.2199999999998</v>
      </c>
      <c r="M900" s="294">
        <v>2232.23</v>
      </c>
      <c r="N900" s="294">
        <v>2210.09</v>
      </c>
      <c r="O900" s="294">
        <v>2239.25</v>
      </c>
      <c r="P900" s="294">
        <v>2252.89</v>
      </c>
      <c r="Q900" s="294">
        <v>2233.37</v>
      </c>
      <c r="R900" s="294">
        <v>2196.6999999999998</v>
      </c>
      <c r="S900" s="294">
        <v>2219.14</v>
      </c>
      <c r="T900" s="294">
        <v>2093.9899999999998</v>
      </c>
      <c r="U900" s="294">
        <v>2037.66</v>
      </c>
      <c r="V900" s="294">
        <v>1986.56</v>
      </c>
      <c r="W900" s="294">
        <v>2025.43</v>
      </c>
      <c r="X900" s="294">
        <v>1911.7</v>
      </c>
      <c r="Y900" s="294">
        <v>1837.76</v>
      </c>
    </row>
    <row r="901" spans="1:25" hidden="1" outlineLevel="1">
      <c r="A901" s="314">
        <v>11</v>
      </c>
      <c r="B901" s="294">
        <v>1599.23</v>
      </c>
      <c r="C901" s="294">
        <v>1467</v>
      </c>
      <c r="D901" s="294">
        <v>1390.36</v>
      </c>
      <c r="E901" s="294">
        <v>1305.94</v>
      </c>
      <c r="F901" s="294">
        <v>1297.58</v>
      </c>
      <c r="G901" s="294">
        <v>1434.02</v>
      </c>
      <c r="H901" s="294">
        <v>1613.93</v>
      </c>
      <c r="I901" s="294">
        <v>1738.76</v>
      </c>
      <c r="J901" s="294">
        <v>1847.36</v>
      </c>
      <c r="K901" s="294">
        <v>1947.29</v>
      </c>
      <c r="L901" s="294">
        <v>2051.0300000000002</v>
      </c>
      <c r="M901" s="294">
        <v>1978.02</v>
      </c>
      <c r="N901" s="294">
        <v>1997.36</v>
      </c>
      <c r="O901" s="294">
        <v>1973.21</v>
      </c>
      <c r="P901" s="294">
        <v>1983.42</v>
      </c>
      <c r="Q901" s="294">
        <v>2002.5</v>
      </c>
      <c r="R901" s="294">
        <v>1993.18</v>
      </c>
      <c r="S901" s="294">
        <v>1981.22</v>
      </c>
      <c r="T901" s="294">
        <v>1972.62</v>
      </c>
      <c r="U901" s="294">
        <v>1941.01</v>
      </c>
      <c r="V901" s="294">
        <v>1904.2</v>
      </c>
      <c r="W901" s="294">
        <v>1937.71</v>
      </c>
      <c r="X901" s="294">
        <v>1837.94</v>
      </c>
      <c r="Y901" s="294">
        <v>1797.43</v>
      </c>
    </row>
    <row r="902" spans="1:25" hidden="1" outlineLevel="1">
      <c r="A902" s="314">
        <v>12</v>
      </c>
      <c r="B902" s="294">
        <v>1634.34</v>
      </c>
      <c r="C902" s="294">
        <v>1542.77</v>
      </c>
      <c r="D902" s="294">
        <v>1473.44</v>
      </c>
      <c r="E902" s="294">
        <v>1434.1</v>
      </c>
      <c r="F902" s="294">
        <v>1426.18</v>
      </c>
      <c r="G902" s="294">
        <v>1499.86</v>
      </c>
      <c r="H902" s="294">
        <v>1662.46</v>
      </c>
      <c r="I902" s="294">
        <v>1784.3</v>
      </c>
      <c r="J902" s="294">
        <v>1977.75</v>
      </c>
      <c r="K902" s="294">
        <v>2193.73</v>
      </c>
      <c r="L902" s="294">
        <v>2253.29</v>
      </c>
      <c r="M902" s="294">
        <v>2264.86</v>
      </c>
      <c r="N902" s="294">
        <v>2230.3200000000002</v>
      </c>
      <c r="O902" s="294">
        <v>2240.08</v>
      </c>
      <c r="P902" s="294">
        <v>2273.9299999999998</v>
      </c>
      <c r="Q902" s="294">
        <v>2218.2199999999998</v>
      </c>
      <c r="R902" s="294">
        <v>2210.34</v>
      </c>
      <c r="S902" s="294">
        <v>2125.11</v>
      </c>
      <c r="T902" s="294">
        <v>2067.04</v>
      </c>
      <c r="U902" s="294">
        <v>2014.06</v>
      </c>
      <c r="V902" s="294">
        <v>2011.05</v>
      </c>
      <c r="W902" s="294">
        <v>2027.1</v>
      </c>
      <c r="X902" s="294">
        <v>1874.32</v>
      </c>
      <c r="Y902" s="294">
        <v>1821.85</v>
      </c>
    </row>
    <row r="903" spans="1:25" hidden="1" outlineLevel="1">
      <c r="A903" s="314">
        <v>13</v>
      </c>
      <c r="B903" s="294">
        <v>1686.02</v>
      </c>
      <c r="C903" s="294">
        <v>1586.96</v>
      </c>
      <c r="D903" s="294">
        <v>1487.83</v>
      </c>
      <c r="E903" s="294">
        <v>1444.43</v>
      </c>
      <c r="F903" s="294">
        <v>1437.74</v>
      </c>
      <c r="G903" s="294">
        <v>1558.18</v>
      </c>
      <c r="H903" s="294">
        <v>1690.82</v>
      </c>
      <c r="I903" s="294">
        <v>1785.57</v>
      </c>
      <c r="J903" s="294">
        <v>1961.44</v>
      </c>
      <c r="K903" s="294">
        <v>2085.9</v>
      </c>
      <c r="L903" s="294">
        <v>2220.89</v>
      </c>
      <c r="M903" s="294">
        <v>2268.02</v>
      </c>
      <c r="N903" s="294">
        <v>2242.79</v>
      </c>
      <c r="O903" s="294">
        <v>2249.61</v>
      </c>
      <c r="P903" s="294">
        <v>2290.31</v>
      </c>
      <c r="Q903" s="294">
        <v>2269.9</v>
      </c>
      <c r="R903" s="294">
        <v>2229.23</v>
      </c>
      <c r="S903" s="294">
        <v>2230.31</v>
      </c>
      <c r="T903" s="294">
        <v>2209.6</v>
      </c>
      <c r="U903" s="294">
        <v>2096.2199999999998</v>
      </c>
      <c r="V903" s="294">
        <v>2074.33</v>
      </c>
      <c r="W903" s="294">
        <v>2090.79</v>
      </c>
      <c r="X903" s="294">
        <v>1906.57</v>
      </c>
      <c r="Y903" s="294">
        <v>1795.05</v>
      </c>
    </row>
    <row r="904" spans="1:25" hidden="1" outlineLevel="1">
      <c r="A904" s="314">
        <v>14</v>
      </c>
      <c r="B904" s="294">
        <v>1677.7</v>
      </c>
      <c r="C904" s="294">
        <v>1568.8</v>
      </c>
      <c r="D904" s="294">
        <v>1464.81</v>
      </c>
      <c r="E904" s="294">
        <v>1430.08</v>
      </c>
      <c r="F904" s="294">
        <v>1443.8</v>
      </c>
      <c r="G904" s="294">
        <v>1525.19</v>
      </c>
      <c r="H904" s="294">
        <v>1691.77</v>
      </c>
      <c r="I904" s="294">
        <v>1817.2</v>
      </c>
      <c r="J904" s="294">
        <v>2006.58</v>
      </c>
      <c r="K904" s="294">
        <v>2182.91</v>
      </c>
      <c r="L904" s="294">
        <v>2178.98</v>
      </c>
      <c r="M904" s="294">
        <v>2213.44</v>
      </c>
      <c r="N904" s="294">
        <v>2197.37</v>
      </c>
      <c r="O904" s="294">
        <v>2184.9299999999998</v>
      </c>
      <c r="P904" s="294">
        <v>2218.9499999999998</v>
      </c>
      <c r="Q904" s="294">
        <v>2194.54</v>
      </c>
      <c r="R904" s="294">
        <v>2211.02</v>
      </c>
      <c r="S904" s="294">
        <v>2230.31</v>
      </c>
      <c r="T904" s="294">
        <v>2217.14</v>
      </c>
      <c r="U904" s="294">
        <v>2186.04</v>
      </c>
      <c r="V904" s="294">
        <v>2146.2800000000002</v>
      </c>
      <c r="W904" s="294">
        <v>2110.71</v>
      </c>
      <c r="X904" s="294">
        <v>1991.08</v>
      </c>
      <c r="Y904" s="294">
        <v>1843.9</v>
      </c>
    </row>
    <row r="905" spans="1:25" hidden="1" outlineLevel="1">
      <c r="A905" s="314">
        <v>15</v>
      </c>
      <c r="B905" s="294">
        <v>1841.9</v>
      </c>
      <c r="C905" s="294">
        <v>1831.36</v>
      </c>
      <c r="D905" s="294">
        <v>1744.43</v>
      </c>
      <c r="E905" s="294">
        <v>1673.13</v>
      </c>
      <c r="F905" s="294">
        <v>1648.02</v>
      </c>
      <c r="G905" s="294">
        <v>1648.18</v>
      </c>
      <c r="H905" s="294">
        <v>1697.57</v>
      </c>
      <c r="I905" s="294">
        <v>1841.98</v>
      </c>
      <c r="J905" s="294">
        <v>1943.49</v>
      </c>
      <c r="K905" s="294">
        <v>2164.5700000000002</v>
      </c>
      <c r="L905" s="294">
        <v>2319.5700000000002</v>
      </c>
      <c r="M905" s="294">
        <v>2372.54</v>
      </c>
      <c r="N905" s="294">
        <v>2273.67</v>
      </c>
      <c r="O905" s="294">
        <v>2286.19</v>
      </c>
      <c r="P905" s="294">
        <v>2265.83</v>
      </c>
      <c r="Q905" s="294">
        <v>2242.71</v>
      </c>
      <c r="R905" s="294">
        <v>2169.12</v>
      </c>
      <c r="S905" s="294">
        <v>2039.77</v>
      </c>
      <c r="T905" s="294">
        <v>2004.58</v>
      </c>
      <c r="U905" s="294">
        <v>1983.53</v>
      </c>
      <c r="V905" s="294">
        <v>1968.59</v>
      </c>
      <c r="W905" s="294">
        <v>2068.16</v>
      </c>
      <c r="X905" s="294">
        <v>1950.6</v>
      </c>
      <c r="Y905" s="294">
        <v>1880.72</v>
      </c>
    </row>
    <row r="906" spans="1:25" hidden="1" outlineLevel="1">
      <c r="A906" s="314">
        <v>16</v>
      </c>
      <c r="B906" s="294">
        <v>1835.8</v>
      </c>
      <c r="C906" s="294">
        <v>1760.16</v>
      </c>
      <c r="D906" s="294">
        <v>1680.98</v>
      </c>
      <c r="E906" s="294">
        <v>1602.71</v>
      </c>
      <c r="F906" s="294">
        <v>1551.26</v>
      </c>
      <c r="G906" s="294">
        <v>1553.16</v>
      </c>
      <c r="H906" s="294">
        <v>1594.7</v>
      </c>
      <c r="I906" s="294">
        <v>1753.18</v>
      </c>
      <c r="J906" s="294">
        <v>1879.14</v>
      </c>
      <c r="K906" s="294">
        <v>2128.83</v>
      </c>
      <c r="L906" s="294">
        <v>2201.5500000000002</v>
      </c>
      <c r="M906" s="294">
        <v>2236.67</v>
      </c>
      <c r="N906" s="294">
        <v>2245.4899999999998</v>
      </c>
      <c r="O906" s="294">
        <v>2264.54</v>
      </c>
      <c r="P906" s="294">
        <v>2274.2800000000002</v>
      </c>
      <c r="Q906" s="294">
        <v>2253.46</v>
      </c>
      <c r="R906" s="294">
        <v>2234.4899999999998</v>
      </c>
      <c r="S906" s="294">
        <v>2202.25</v>
      </c>
      <c r="T906" s="294">
        <v>2199.52</v>
      </c>
      <c r="U906" s="294">
        <v>2179.62</v>
      </c>
      <c r="V906" s="294">
        <v>2186.63</v>
      </c>
      <c r="W906" s="294">
        <v>2210.16</v>
      </c>
      <c r="X906" s="294">
        <v>2129.09</v>
      </c>
      <c r="Y906" s="294">
        <v>1927.28</v>
      </c>
    </row>
    <row r="907" spans="1:25" hidden="1" outlineLevel="1">
      <c r="A907" s="314">
        <v>17</v>
      </c>
      <c r="B907" s="294">
        <v>1867.29</v>
      </c>
      <c r="C907" s="294">
        <v>1761.29</v>
      </c>
      <c r="D907" s="294">
        <v>1691</v>
      </c>
      <c r="E907" s="294">
        <v>1612.33</v>
      </c>
      <c r="F907" s="294">
        <v>1578.86</v>
      </c>
      <c r="G907" s="294">
        <v>1654.18</v>
      </c>
      <c r="H907" s="294">
        <v>1789.94</v>
      </c>
      <c r="I907" s="294">
        <v>1855.92</v>
      </c>
      <c r="J907" s="294">
        <v>1521.41</v>
      </c>
      <c r="K907" s="294">
        <v>2304.08</v>
      </c>
      <c r="L907" s="294">
        <v>2312.88</v>
      </c>
      <c r="M907" s="294">
        <v>2346.6999999999998</v>
      </c>
      <c r="N907" s="294">
        <v>2317.4299999999998</v>
      </c>
      <c r="O907" s="294">
        <v>2323.41</v>
      </c>
      <c r="P907" s="294">
        <v>2366.91</v>
      </c>
      <c r="Q907" s="294">
        <v>2347.64</v>
      </c>
      <c r="R907" s="294">
        <v>2322.4899999999998</v>
      </c>
      <c r="S907" s="294">
        <v>2298.08</v>
      </c>
      <c r="T907" s="294">
        <v>2282.84</v>
      </c>
      <c r="U907" s="294">
        <v>2231.2800000000002</v>
      </c>
      <c r="V907" s="294">
        <v>2208.86</v>
      </c>
      <c r="W907" s="294">
        <v>2212.92</v>
      </c>
      <c r="X907" s="294">
        <v>1986.86</v>
      </c>
      <c r="Y907" s="294">
        <v>1843.87</v>
      </c>
    </row>
    <row r="908" spans="1:25" hidden="1" outlineLevel="1">
      <c r="A908" s="314">
        <v>18</v>
      </c>
      <c r="B908" s="294">
        <v>1734.02</v>
      </c>
      <c r="C908" s="294">
        <v>1641.76</v>
      </c>
      <c r="D908" s="294">
        <v>1555.53</v>
      </c>
      <c r="E908" s="294">
        <v>1472.55</v>
      </c>
      <c r="F908" s="294">
        <v>1501.39</v>
      </c>
      <c r="G908" s="294">
        <v>1571.26</v>
      </c>
      <c r="H908" s="294">
        <v>1674.6</v>
      </c>
      <c r="I908" s="294">
        <v>1845.16</v>
      </c>
      <c r="J908" s="294">
        <v>2017.92</v>
      </c>
      <c r="K908" s="294">
        <v>2260.96</v>
      </c>
      <c r="L908" s="294">
        <v>2277.7399999999998</v>
      </c>
      <c r="M908" s="294">
        <v>2281.5300000000002</v>
      </c>
      <c r="N908" s="294">
        <v>2270.9299999999998</v>
      </c>
      <c r="O908" s="294">
        <v>2267.73</v>
      </c>
      <c r="P908" s="294">
        <v>2306.5</v>
      </c>
      <c r="Q908" s="294">
        <v>2298.0300000000002</v>
      </c>
      <c r="R908" s="294">
        <v>2281.35</v>
      </c>
      <c r="S908" s="294">
        <v>2252.0300000000002</v>
      </c>
      <c r="T908" s="294">
        <v>2261.29</v>
      </c>
      <c r="U908" s="294">
        <v>2218.65</v>
      </c>
      <c r="V908" s="294">
        <v>2166.63</v>
      </c>
      <c r="W908" s="294">
        <v>2173.23</v>
      </c>
      <c r="X908" s="294">
        <v>1928.37</v>
      </c>
      <c r="Y908" s="294">
        <v>1818.12</v>
      </c>
    </row>
    <row r="909" spans="1:25" hidden="1" outlineLevel="1">
      <c r="A909" s="314">
        <v>19</v>
      </c>
      <c r="B909" s="294">
        <v>1778.3</v>
      </c>
      <c r="C909" s="294">
        <v>1666.09</v>
      </c>
      <c r="D909" s="294">
        <v>1526.7</v>
      </c>
      <c r="E909" s="294">
        <v>1458</v>
      </c>
      <c r="F909" s="294">
        <v>1442.67</v>
      </c>
      <c r="G909" s="294">
        <v>1580.57</v>
      </c>
      <c r="H909" s="294">
        <v>1732.39</v>
      </c>
      <c r="I909" s="294">
        <v>1908</v>
      </c>
      <c r="J909" s="294">
        <v>2042.66</v>
      </c>
      <c r="K909" s="294">
        <v>2291.92</v>
      </c>
      <c r="L909" s="294">
        <v>2349.16</v>
      </c>
      <c r="M909" s="294">
        <v>2339.02</v>
      </c>
      <c r="N909" s="294">
        <v>2336.2600000000002</v>
      </c>
      <c r="O909" s="294">
        <v>2349.6799999999998</v>
      </c>
      <c r="P909" s="294">
        <v>2382.8000000000002</v>
      </c>
      <c r="Q909" s="294">
        <v>2345.96</v>
      </c>
      <c r="R909" s="294">
        <v>2332.48</v>
      </c>
      <c r="S909" s="294">
        <v>2327.58</v>
      </c>
      <c r="T909" s="294">
        <v>2392.27</v>
      </c>
      <c r="U909" s="294">
        <v>2327.96</v>
      </c>
      <c r="V909" s="294">
        <v>2275.5300000000002</v>
      </c>
      <c r="W909" s="294">
        <v>2282.12</v>
      </c>
      <c r="X909" s="294">
        <v>2055.96</v>
      </c>
      <c r="Y909" s="294">
        <v>1958.24</v>
      </c>
    </row>
    <row r="910" spans="1:25" hidden="1" outlineLevel="1">
      <c r="A910" s="314">
        <v>20</v>
      </c>
      <c r="B910" s="294">
        <v>1785.75</v>
      </c>
      <c r="C910" s="294">
        <v>1653.61</v>
      </c>
      <c r="D910" s="294">
        <v>1533.32</v>
      </c>
      <c r="E910" s="294">
        <v>1469.45</v>
      </c>
      <c r="F910" s="294">
        <v>1454.85</v>
      </c>
      <c r="G910" s="294">
        <v>1604.45</v>
      </c>
      <c r="H910" s="294">
        <v>1671.49</v>
      </c>
      <c r="I910" s="294">
        <v>1959.66</v>
      </c>
      <c r="J910" s="294">
        <v>2157.52</v>
      </c>
      <c r="K910" s="294">
        <v>2351.7199999999998</v>
      </c>
      <c r="L910" s="294">
        <v>2412.94</v>
      </c>
      <c r="M910" s="294">
        <v>2403.19</v>
      </c>
      <c r="N910" s="294">
        <v>2399.65</v>
      </c>
      <c r="O910" s="294">
        <v>2400.96</v>
      </c>
      <c r="P910" s="294">
        <v>2409.96</v>
      </c>
      <c r="Q910" s="294">
        <v>2392.29</v>
      </c>
      <c r="R910" s="294">
        <v>2366.4299999999998</v>
      </c>
      <c r="S910" s="294">
        <v>2350.37</v>
      </c>
      <c r="T910" s="294">
        <v>2384.3000000000002</v>
      </c>
      <c r="U910" s="294">
        <v>2337.1799999999998</v>
      </c>
      <c r="V910" s="294">
        <v>2313.62</v>
      </c>
      <c r="W910" s="294">
        <v>2337.71</v>
      </c>
      <c r="X910" s="294">
        <v>2080.34</v>
      </c>
      <c r="Y910" s="294">
        <v>1900.41</v>
      </c>
    </row>
    <row r="911" spans="1:25" hidden="1" outlineLevel="1">
      <c r="A911" s="314">
        <v>21</v>
      </c>
      <c r="B911" s="294">
        <v>1762.37</v>
      </c>
      <c r="C911" s="294">
        <v>1635.68</v>
      </c>
      <c r="D911" s="294">
        <v>1561.64</v>
      </c>
      <c r="E911" s="294">
        <v>1497.12</v>
      </c>
      <c r="F911" s="294">
        <v>1471.32</v>
      </c>
      <c r="G911" s="294">
        <v>1593.08</v>
      </c>
      <c r="H911" s="294">
        <v>1693.43</v>
      </c>
      <c r="I911" s="294">
        <v>1907.64</v>
      </c>
      <c r="J911" s="294">
        <v>2204.37</v>
      </c>
      <c r="K911" s="294">
        <v>2343.9699999999998</v>
      </c>
      <c r="L911" s="294">
        <v>2373.36</v>
      </c>
      <c r="M911" s="294">
        <v>2359.3200000000002</v>
      </c>
      <c r="N911" s="294">
        <v>2343.5700000000002</v>
      </c>
      <c r="O911" s="294">
        <v>2356.1799999999998</v>
      </c>
      <c r="P911" s="294">
        <v>2359.4</v>
      </c>
      <c r="Q911" s="294">
        <v>2358.63</v>
      </c>
      <c r="R911" s="294">
        <v>2330.5</v>
      </c>
      <c r="S911" s="294">
        <v>2319.23</v>
      </c>
      <c r="T911" s="294">
        <v>2378.23</v>
      </c>
      <c r="U911" s="294">
        <v>2356.37</v>
      </c>
      <c r="V911" s="294">
        <v>2358.83</v>
      </c>
      <c r="W911" s="294">
        <v>2375.02</v>
      </c>
      <c r="X911" s="294">
        <v>2264.36</v>
      </c>
      <c r="Y911" s="294">
        <v>1977.41</v>
      </c>
    </row>
    <row r="912" spans="1:25" hidden="1" outlineLevel="1">
      <c r="A912" s="314">
        <v>22</v>
      </c>
      <c r="B912" s="294">
        <v>2092.5700000000002</v>
      </c>
      <c r="C912" s="294">
        <v>1985.09</v>
      </c>
      <c r="D912" s="294">
        <v>1852.54</v>
      </c>
      <c r="E912" s="294">
        <v>1753.17</v>
      </c>
      <c r="F912" s="294">
        <v>1706.67</v>
      </c>
      <c r="G912" s="294">
        <v>1757.87</v>
      </c>
      <c r="H912" s="294">
        <v>1865.97</v>
      </c>
      <c r="I912" s="294">
        <v>1971.39</v>
      </c>
      <c r="J912" s="294">
        <v>2128.48</v>
      </c>
      <c r="K912" s="294">
        <v>2518.96</v>
      </c>
      <c r="L912" s="294">
        <v>2593.9499999999998</v>
      </c>
      <c r="M912" s="294">
        <v>2605.3200000000002</v>
      </c>
      <c r="N912" s="294">
        <v>2564.2399999999998</v>
      </c>
      <c r="O912" s="294">
        <v>2523.39</v>
      </c>
      <c r="P912" s="294">
        <v>2493.84</v>
      </c>
      <c r="Q912" s="294">
        <v>2461.54</v>
      </c>
      <c r="R912" s="294">
        <v>2428.5</v>
      </c>
      <c r="S912" s="294">
        <v>2394.23</v>
      </c>
      <c r="T912" s="294">
        <v>2368.5300000000002</v>
      </c>
      <c r="U912" s="294">
        <v>2311.1799999999998</v>
      </c>
      <c r="V912" s="294">
        <v>2312.16</v>
      </c>
      <c r="W912" s="294">
        <v>2322.79</v>
      </c>
      <c r="X912" s="294">
        <v>2173.63</v>
      </c>
      <c r="Y912" s="294">
        <v>1986.71</v>
      </c>
    </row>
    <row r="913" spans="1:25" hidden="1" outlineLevel="1">
      <c r="A913" s="314">
        <v>23</v>
      </c>
      <c r="B913" s="294">
        <v>1862.26</v>
      </c>
      <c r="C913" s="294">
        <v>1733.45</v>
      </c>
      <c r="D913" s="294">
        <v>1590.83</v>
      </c>
      <c r="E913" s="294">
        <v>1504.85</v>
      </c>
      <c r="F913" s="294">
        <v>1462.2</v>
      </c>
      <c r="G913" s="294">
        <v>1504.29</v>
      </c>
      <c r="H913" s="294">
        <v>1507.34</v>
      </c>
      <c r="I913" s="294">
        <v>1740.16</v>
      </c>
      <c r="J913" s="294">
        <v>1910.97</v>
      </c>
      <c r="K913" s="294">
        <v>2137.9699999999998</v>
      </c>
      <c r="L913" s="294">
        <v>2584.69</v>
      </c>
      <c r="M913" s="294">
        <v>2337.14</v>
      </c>
      <c r="N913" s="294">
        <v>2335</v>
      </c>
      <c r="O913" s="294">
        <v>2619.81</v>
      </c>
      <c r="P913" s="294">
        <v>2609.5100000000002</v>
      </c>
      <c r="Q913" s="294">
        <v>2589.08</v>
      </c>
      <c r="R913" s="294">
        <v>2262.08</v>
      </c>
      <c r="S913" s="294">
        <v>2268.8200000000002</v>
      </c>
      <c r="T913" s="294">
        <v>2250.6</v>
      </c>
      <c r="U913" s="294">
        <v>2234.6</v>
      </c>
      <c r="V913" s="294">
        <v>2247.56</v>
      </c>
      <c r="W913" s="294">
        <v>2242.52</v>
      </c>
      <c r="X913" s="294">
        <v>2093.33</v>
      </c>
      <c r="Y913" s="294">
        <v>1935.61</v>
      </c>
    </row>
    <row r="914" spans="1:25" hidden="1" outlineLevel="1">
      <c r="A914" s="314">
        <v>24</v>
      </c>
      <c r="B914" s="294">
        <v>1794.42</v>
      </c>
      <c r="C914" s="294">
        <v>1663.39</v>
      </c>
      <c r="D914" s="294">
        <v>1603.74</v>
      </c>
      <c r="E914" s="294">
        <v>1535.82</v>
      </c>
      <c r="F914" s="294">
        <v>1511.42</v>
      </c>
      <c r="G914" s="294">
        <v>1646.11</v>
      </c>
      <c r="H914" s="294">
        <v>1815.82</v>
      </c>
      <c r="I914" s="294">
        <v>1864.93</v>
      </c>
      <c r="J914" s="294">
        <v>2138.0700000000002</v>
      </c>
      <c r="K914" s="294">
        <v>2561.71</v>
      </c>
      <c r="L914" s="294">
        <v>2666.59</v>
      </c>
      <c r="M914" s="294">
        <v>2666.01</v>
      </c>
      <c r="N914" s="294">
        <v>2705.24</v>
      </c>
      <c r="O914" s="294">
        <v>2708.7</v>
      </c>
      <c r="P914" s="294">
        <v>2696.15</v>
      </c>
      <c r="Q914" s="294">
        <v>2689.58</v>
      </c>
      <c r="R914" s="294">
        <v>2682.97</v>
      </c>
      <c r="S914" s="294">
        <v>2682.17</v>
      </c>
      <c r="T914" s="294">
        <v>2610.5</v>
      </c>
      <c r="U914" s="294">
        <v>2600.87</v>
      </c>
      <c r="V914" s="294">
        <v>2559.21</v>
      </c>
      <c r="W914" s="294">
        <v>2550.69</v>
      </c>
      <c r="X914" s="294">
        <v>2039.23</v>
      </c>
      <c r="Y914" s="294">
        <v>1866.39</v>
      </c>
    </row>
    <row r="915" spans="1:25" hidden="1" outlineLevel="1">
      <c r="A915" s="314">
        <v>25</v>
      </c>
      <c r="B915" s="294">
        <v>1669.26</v>
      </c>
      <c r="C915" s="294">
        <v>1548.9</v>
      </c>
      <c r="D915" s="294">
        <v>1436.4</v>
      </c>
      <c r="E915" s="294">
        <v>1391.01</v>
      </c>
      <c r="F915" s="294">
        <v>1367.71</v>
      </c>
      <c r="G915" s="294">
        <v>1503.46</v>
      </c>
      <c r="H915" s="294">
        <v>1599.39</v>
      </c>
      <c r="I915" s="294">
        <v>1815.3</v>
      </c>
      <c r="J915" s="294">
        <v>1894.92</v>
      </c>
      <c r="K915" s="294">
        <v>2122.2600000000002</v>
      </c>
      <c r="L915" s="294">
        <v>2180.65</v>
      </c>
      <c r="M915" s="294">
        <v>2137.5100000000002</v>
      </c>
      <c r="N915" s="294">
        <v>2112.12</v>
      </c>
      <c r="O915" s="294">
        <v>2140.1</v>
      </c>
      <c r="P915" s="294">
        <v>2186.69</v>
      </c>
      <c r="Q915" s="294">
        <v>2178.7600000000002</v>
      </c>
      <c r="R915" s="294">
        <v>2168.08</v>
      </c>
      <c r="S915" s="294">
        <v>2157.4499999999998</v>
      </c>
      <c r="T915" s="294">
        <v>2112.87</v>
      </c>
      <c r="U915" s="294">
        <v>2054.33</v>
      </c>
      <c r="V915" s="294">
        <v>2031.71</v>
      </c>
      <c r="W915" s="294">
        <v>2027.68</v>
      </c>
      <c r="X915" s="294">
        <v>1909.84</v>
      </c>
      <c r="Y915" s="294">
        <v>1797.68</v>
      </c>
    </row>
    <row r="916" spans="1:25" hidden="1" outlineLevel="1">
      <c r="A916" s="314">
        <v>26</v>
      </c>
      <c r="B916" s="294">
        <v>1765.92</v>
      </c>
      <c r="C916" s="294">
        <v>1656.2</v>
      </c>
      <c r="D916" s="294">
        <v>1556.52</v>
      </c>
      <c r="E916" s="294">
        <v>1459.06</v>
      </c>
      <c r="F916" s="294">
        <v>1457.71</v>
      </c>
      <c r="G916" s="294">
        <v>1589.09</v>
      </c>
      <c r="H916" s="294">
        <v>1693.11</v>
      </c>
      <c r="I916" s="294">
        <v>1893.96</v>
      </c>
      <c r="J916" s="294">
        <v>2068.2800000000002</v>
      </c>
      <c r="K916" s="294">
        <v>2059.9699999999998</v>
      </c>
      <c r="L916" s="294">
        <v>2086.23</v>
      </c>
      <c r="M916" s="294">
        <v>2083.83</v>
      </c>
      <c r="N916" s="294">
        <v>2069.14</v>
      </c>
      <c r="O916" s="294">
        <v>2348.94</v>
      </c>
      <c r="P916" s="294">
        <v>2418.59</v>
      </c>
      <c r="Q916" s="294">
        <v>2407.46</v>
      </c>
      <c r="R916" s="294">
        <v>2419.77</v>
      </c>
      <c r="S916" s="294">
        <v>2397.88</v>
      </c>
      <c r="T916" s="294">
        <v>2329.73</v>
      </c>
      <c r="U916" s="294">
        <v>2281.71</v>
      </c>
      <c r="V916" s="294">
        <v>2214.8000000000002</v>
      </c>
      <c r="W916" s="294">
        <v>2167.17</v>
      </c>
      <c r="X916" s="294">
        <v>2036.18</v>
      </c>
      <c r="Y916" s="294">
        <v>1874.62</v>
      </c>
    </row>
    <row r="917" spans="1:25" hidden="1" outlineLevel="1">
      <c r="A917" s="314">
        <v>27</v>
      </c>
      <c r="B917" s="294">
        <v>1747.01</v>
      </c>
      <c r="C917" s="294">
        <v>1600.44</v>
      </c>
      <c r="D917" s="294">
        <v>1474.73</v>
      </c>
      <c r="E917" s="294">
        <v>1381.69</v>
      </c>
      <c r="F917" s="294">
        <v>1358.21</v>
      </c>
      <c r="G917" s="294">
        <v>1531.52</v>
      </c>
      <c r="H917" s="294">
        <v>1739.51</v>
      </c>
      <c r="I917" s="294">
        <v>1864.26</v>
      </c>
      <c r="J917" s="294">
        <v>2169.31</v>
      </c>
      <c r="K917" s="294">
        <v>2269.3200000000002</v>
      </c>
      <c r="L917" s="294">
        <v>2291.91</v>
      </c>
      <c r="M917" s="294">
        <v>2310.5100000000002</v>
      </c>
      <c r="N917" s="294">
        <v>2342.4699999999998</v>
      </c>
      <c r="O917" s="294">
        <v>2347.04</v>
      </c>
      <c r="P917" s="294">
        <v>2312.77</v>
      </c>
      <c r="Q917" s="294">
        <v>2309.65</v>
      </c>
      <c r="R917" s="294">
        <v>2274.9</v>
      </c>
      <c r="S917" s="294">
        <v>2271.15</v>
      </c>
      <c r="T917" s="294">
        <v>2251.59</v>
      </c>
      <c r="U917" s="294">
        <v>2199.61</v>
      </c>
      <c r="V917" s="294">
        <v>2159.61</v>
      </c>
      <c r="W917" s="294">
        <v>2145.02</v>
      </c>
      <c r="X917" s="294">
        <v>2044.1</v>
      </c>
      <c r="Y917" s="294">
        <v>1842.43</v>
      </c>
    </row>
    <row r="918" spans="1:25" hidden="1" outlineLevel="1">
      <c r="A918" s="314">
        <v>28</v>
      </c>
      <c r="B918" s="294">
        <v>1673.56</v>
      </c>
      <c r="C918" s="294">
        <v>1532.33</v>
      </c>
      <c r="D918" s="294">
        <v>1415.25</v>
      </c>
      <c r="E918" s="294">
        <v>1355.73</v>
      </c>
      <c r="F918" s="294">
        <v>1335.41</v>
      </c>
      <c r="G918" s="294">
        <v>1493</v>
      </c>
      <c r="H918" s="294">
        <v>1660.34</v>
      </c>
      <c r="I918" s="294">
        <v>1852.33</v>
      </c>
      <c r="J918" s="294">
        <v>2027.35</v>
      </c>
      <c r="K918" s="294">
        <v>2260.4899999999998</v>
      </c>
      <c r="L918" s="294">
        <v>2298.3200000000002</v>
      </c>
      <c r="M918" s="294">
        <v>2309.7800000000002</v>
      </c>
      <c r="N918" s="294">
        <v>2285.9299999999998</v>
      </c>
      <c r="O918" s="294">
        <v>2332.9</v>
      </c>
      <c r="P918" s="294">
        <v>2294.98</v>
      </c>
      <c r="Q918" s="294">
        <v>2282.42</v>
      </c>
      <c r="R918" s="294">
        <v>2301.0500000000002</v>
      </c>
      <c r="S918" s="294">
        <v>2279.2399999999998</v>
      </c>
      <c r="T918" s="294">
        <v>2252.25</v>
      </c>
      <c r="U918" s="294">
        <v>2175.8000000000002</v>
      </c>
      <c r="V918" s="294">
        <v>2183.77</v>
      </c>
      <c r="W918" s="294">
        <v>2184.04</v>
      </c>
      <c r="X918" s="294">
        <v>2054.58</v>
      </c>
      <c r="Y918" s="294">
        <v>1919.56</v>
      </c>
    </row>
    <row r="919" spans="1:25" hidden="1" outlineLevel="1">
      <c r="A919" s="314">
        <v>29</v>
      </c>
      <c r="B919" s="294">
        <v>1848.34</v>
      </c>
      <c r="C919" s="294">
        <v>1713.18</v>
      </c>
      <c r="D919" s="294">
        <v>1618.69</v>
      </c>
      <c r="E919" s="294">
        <v>1531.63</v>
      </c>
      <c r="F919" s="294">
        <v>1497.26</v>
      </c>
      <c r="G919" s="294">
        <v>1554.18</v>
      </c>
      <c r="H919" s="294">
        <v>1542.23</v>
      </c>
      <c r="I919" s="294">
        <v>1826.06</v>
      </c>
      <c r="J919" s="294">
        <v>1923.43</v>
      </c>
      <c r="K919" s="294">
        <v>2176.48</v>
      </c>
      <c r="L919" s="294">
        <v>2340.9499999999998</v>
      </c>
      <c r="M919" s="294">
        <v>2384.6799999999998</v>
      </c>
      <c r="N919" s="294">
        <v>2370.4299999999998</v>
      </c>
      <c r="O919" s="294">
        <v>2361.69</v>
      </c>
      <c r="P919" s="294">
        <v>2337.37</v>
      </c>
      <c r="Q919" s="294">
        <v>2299.61</v>
      </c>
      <c r="R919" s="294">
        <v>2284.89</v>
      </c>
      <c r="S919" s="294">
        <v>2283.9</v>
      </c>
      <c r="T919" s="294">
        <v>2292.15</v>
      </c>
      <c r="U919" s="294">
        <v>2149.92</v>
      </c>
      <c r="V919" s="294">
        <v>2187.62</v>
      </c>
      <c r="W919" s="294">
        <v>2174.0100000000002</v>
      </c>
      <c r="X919" s="294">
        <v>2104.5700000000002</v>
      </c>
      <c r="Y919" s="294">
        <v>1964.69</v>
      </c>
    </row>
    <row r="920" spans="1:25" hidden="1" outlineLevel="1">
      <c r="A920" s="314">
        <v>30</v>
      </c>
      <c r="B920" s="294">
        <v>1848.13</v>
      </c>
      <c r="C920" s="294">
        <v>1693.08</v>
      </c>
      <c r="D920" s="294">
        <v>1593.85</v>
      </c>
      <c r="E920" s="294">
        <v>1543.26</v>
      </c>
      <c r="F920" s="294">
        <v>1502.2</v>
      </c>
      <c r="G920" s="294">
        <v>1524.03</v>
      </c>
      <c r="H920" s="294">
        <v>1550.09</v>
      </c>
      <c r="I920" s="294">
        <v>1777.44</v>
      </c>
      <c r="J920" s="294">
        <v>1928.1</v>
      </c>
      <c r="K920" s="294">
        <v>2235.63</v>
      </c>
      <c r="L920" s="294">
        <v>2365.09</v>
      </c>
      <c r="M920" s="294">
        <v>2376.5100000000002</v>
      </c>
      <c r="N920" s="294">
        <v>2410.2399999999998</v>
      </c>
      <c r="O920" s="294">
        <v>2398.2600000000002</v>
      </c>
      <c r="P920" s="294">
        <v>2424.7800000000002</v>
      </c>
      <c r="Q920" s="294">
        <v>2454.14</v>
      </c>
      <c r="R920" s="294">
        <v>2448.92</v>
      </c>
      <c r="S920" s="294">
        <v>2393.0500000000002</v>
      </c>
      <c r="T920" s="294">
        <v>2406.04</v>
      </c>
      <c r="U920" s="294">
        <v>2324.21</v>
      </c>
      <c r="V920" s="294">
        <v>2343.9499999999998</v>
      </c>
      <c r="W920" s="294">
        <v>2323.3000000000002</v>
      </c>
      <c r="X920" s="294">
        <v>2213.5</v>
      </c>
      <c r="Y920" s="294">
        <v>2005.38</v>
      </c>
    </row>
    <row r="921" spans="1:25" hidden="1" outlineLevel="1">
      <c r="A921" s="314">
        <v>31</v>
      </c>
      <c r="B921" s="294">
        <v>1817.02</v>
      </c>
      <c r="C921" s="294">
        <v>1669.33</v>
      </c>
      <c r="D921" s="294">
        <v>1590.39</v>
      </c>
      <c r="E921" s="294">
        <v>1562.89</v>
      </c>
      <c r="F921" s="294">
        <v>1552.57</v>
      </c>
      <c r="G921" s="294">
        <v>1593.06</v>
      </c>
      <c r="H921" s="294">
        <v>1782.78</v>
      </c>
      <c r="I921" s="294">
        <v>1936.87</v>
      </c>
      <c r="J921" s="294">
        <v>2185.9499999999998</v>
      </c>
      <c r="K921" s="294">
        <v>2328.92</v>
      </c>
      <c r="L921" s="294">
        <v>2409.16</v>
      </c>
      <c r="M921" s="294">
        <v>2437.56</v>
      </c>
      <c r="N921" s="294">
        <v>2442.52</v>
      </c>
      <c r="O921" s="294">
        <v>2397.39</v>
      </c>
      <c r="P921" s="294">
        <v>2469.56</v>
      </c>
      <c r="Q921" s="294">
        <v>2455.29</v>
      </c>
      <c r="R921" s="294">
        <v>2415.9</v>
      </c>
      <c r="S921" s="294">
        <v>2364.39</v>
      </c>
      <c r="T921" s="294">
        <v>2311.41</v>
      </c>
      <c r="U921" s="294">
        <v>2211.87</v>
      </c>
      <c r="V921" s="294">
        <v>2194.0500000000002</v>
      </c>
      <c r="W921" s="294">
        <v>2188.63</v>
      </c>
      <c r="X921" s="294">
        <v>1956.4</v>
      </c>
      <c r="Y921" s="294">
        <v>1825.08</v>
      </c>
    </row>
    <row r="922" spans="1:25" collapsed="1">
      <c r="A922" s="309"/>
      <c r="B922" s="146"/>
      <c r="C922" s="146"/>
      <c r="D922" s="146"/>
      <c r="E922" s="146"/>
      <c r="F922" s="146"/>
      <c r="G922" s="146"/>
      <c r="H922" s="146"/>
      <c r="I922" s="146"/>
      <c r="J922" s="146"/>
      <c r="K922" s="146"/>
      <c r="L922" s="146"/>
      <c r="M922" s="146"/>
      <c r="N922" s="146"/>
      <c r="O922" s="146"/>
      <c r="P922" s="146"/>
      <c r="Q922" s="146"/>
      <c r="R922" s="146"/>
      <c r="S922" s="146"/>
      <c r="T922" s="146"/>
      <c r="U922" s="146"/>
      <c r="V922" s="146"/>
      <c r="W922" s="146"/>
      <c r="X922" s="146"/>
      <c r="Y922" s="554"/>
    </row>
    <row r="923" spans="1:25">
      <c r="A923" s="406" t="s">
        <v>208</v>
      </c>
      <c r="B923" s="408" t="s">
        <v>336</v>
      </c>
      <c r="C923" s="408"/>
      <c r="D923" s="408"/>
      <c r="E923" s="408"/>
      <c r="F923" s="408"/>
      <c r="G923" s="408"/>
      <c r="H923" s="408"/>
      <c r="I923" s="408"/>
      <c r="J923" s="408"/>
      <c r="K923" s="408"/>
      <c r="L923" s="408"/>
      <c r="M923" s="408"/>
      <c r="N923" s="408"/>
      <c r="O923" s="408"/>
      <c r="P923" s="408"/>
      <c r="Q923" s="408"/>
      <c r="R923" s="408"/>
      <c r="S923" s="408"/>
      <c r="T923" s="408"/>
      <c r="U923" s="408"/>
      <c r="V923" s="408"/>
      <c r="W923" s="408"/>
      <c r="X923" s="408"/>
      <c r="Y923" s="408"/>
    </row>
    <row r="924" spans="1:25" ht="30" hidden="1" outlineLevel="1">
      <c r="A924" s="406"/>
      <c r="B924" s="551" t="s">
        <v>1</v>
      </c>
      <c r="C924" s="551" t="s">
        <v>2</v>
      </c>
      <c r="D924" s="551" t="s">
        <v>3</v>
      </c>
      <c r="E924" s="551" t="s">
        <v>4</v>
      </c>
      <c r="F924" s="551" t="s">
        <v>5</v>
      </c>
      <c r="G924" s="551" t="s">
        <v>6</v>
      </c>
      <c r="H924" s="551" t="s">
        <v>7</v>
      </c>
      <c r="I924" s="551" t="s">
        <v>8</v>
      </c>
      <c r="J924" s="551" t="s">
        <v>9</v>
      </c>
      <c r="K924" s="551" t="s">
        <v>10</v>
      </c>
      <c r="L924" s="551" t="s">
        <v>11</v>
      </c>
      <c r="M924" s="551" t="s">
        <v>12</v>
      </c>
      <c r="N924" s="551" t="s">
        <v>13</v>
      </c>
      <c r="O924" s="551" t="s">
        <v>14</v>
      </c>
      <c r="P924" s="551" t="s">
        <v>15</v>
      </c>
      <c r="Q924" s="551" t="s">
        <v>16</v>
      </c>
      <c r="R924" s="551" t="s">
        <v>17</v>
      </c>
      <c r="S924" s="551" t="s">
        <v>18</v>
      </c>
      <c r="T924" s="551" t="s">
        <v>19</v>
      </c>
      <c r="U924" s="551" t="s">
        <v>20</v>
      </c>
      <c r="V924" s="551" t="s">
        <v>21</v>
      </c>
      <c r="W924" s="551" t="s">
        <v>22</v>
      </c>
      <c r="X924" s="551" t="s">
        <v>23</v>
      </c>
      <c r="Y924" s="551" t="s">
        <v>24</v>
      </c>
    </row>
    <row r="925" spans="1:25" hidden="1" outlineLevel="1">
      <c r="A925" s="314">
        <v>1</v>
      </c>
      <c r="B925" s="294">
        <v>1922.81</v>
      </c>
      <c r="C925" s="294">
        <v>1817.87</v>
      </c>
      <c r="D925" s="294">
        <v>1714.09</v>
      </c>
      <c r="E925" s="294">
        <v>1646.69</v>
      </c>
      <c r="F925" s="294">
        <v>1602.98</v>
      </c>
      <c r="G925" s="294">
        <v>1630.22</v>
      </c>
      <c r="H925" s="294">
        <v>1680.33</v>
      </c>
      <c r="I925" s="294">
        <v>1913.2</v>
      </c>
      <c r="J925" s="294">
        <v>2031.63</v>
      </c>
      <c r="K925" s="294">
        <v>2225.29</v>
      </c>
      <c r="L925" s="294">
        <v>2283.2399999999998</v>
      </c>
      <c r="M925" s="294">
        <v>2375.87</v>
      </c>
      <c r="N925" s="294">
        <v>2359.0500000000002</v>
      </c>
      <c r="O925" s="294">
        <v>2362.48</v>
      </c>
      <c r="P925" s="294">
        <v>2365.36</v>
      </c>
      <c r="Q925" s="294">
        <v>2342.58</v>
      </c>
      <c r="R925" s="294">
        <v>2223.46</v>
      </c>
      <c r="S925" s="294">
        <v>2116.7800000000002</v>
      </c>
      <c r="T925" s="294">
        <v>2088.29</v>
      </c>
      <c r="U925" s="294">
        <v>2051.62</v>
      </c>
      <c r="V925" s="294">
        <v>2036.76</v>
      </c>
      <c r="W925" s="294">
        <v>2069.4699999999998</v>
      </c>
      <c r="X925" s="294">
        <v>2043.19</v>
      </c>
      <c r="Y925" s="294">
        <v>1946.78</v>
      </c>
    </row>
    <row r="926" spans="1:25" hidden="1" outlineLevel="1">
      <c r="A926" s="314">
        <v>2</v>
      </c>
      <c r="B926" s="294">
        <v>1876.16</v>
      </c>
      <c r="C926" s="294">
        <v>1695.07</v>
      </c>
      <c r="D926" s="294">
        <v>1606.03</v>
      </c>
      <c r="E926" s="294">
        <v>1549.56</v>
      </c>
      <c r="F926" s="294">
        <v>1490.3</v>
      </c>
      <c r="G926" s="294">
        <v>1503.01</v>
      </c>
      <c r="H926" s="294">
        <v>1481.27</v>
      </c>
      <c r="I926" s="294">
        <v>1681.06</v>
      </c>
      <c r="J926" s="294">
        <v>1973.14</v>
      </c>
      <c r="K926" s="294">
        <v>2100.5700000000002</v>
      </c>
      <c r="L926" s="294">
        <v>2283.71</v>
      </c>
      <c r="M926" s="294">
        <v>2244.1799999999998</v>
      </c>
      <c r="N926" s="294">
        <v>2232.3000000000002</v>
      </c>
      <c r="O926" s="294">
        <v>2211.6</v>
      </c>
      <c r="P926" s="294">
        <v>2225.65</v>
      </c>
      <c r="Q926" s="294">
        <v>2230.54</v>
      </c>
      <c r="R926" s="294">
        <v>2203.7800000000002</v>
      </c>
      <c r="S926" s="294">
        <v>2201.0300000000002</v>
      </c>
      <c r="T926" s="294">
        <v>2173.2199999999998</v>
      </c>
      <c r="U926" s="294">
        <v>2171.66</v>
      </c>
      <c r="V926" s="294">
        <v>2219.1</v>
      </c>
      <c r="W926" s="294">
        <v>2210.58</v>
      </c>
      <c r="X926" s="294">
        <v>2080.7600000000002</v>
      </c>
      <c r="Y926" s="294">
        <v>1961.95</v>
      </c>
    </row>
    <row r="927" spans="1:25" hidden="1" outlineLevel="1">
      <c r="A927" s="314">
        <v>3</v>
      </c>
      <c r="B927" s="294">
        <v>1888.49</v>
      </c>
      <c r="C927" s="294">
        <v>1701.11</v>
      </c>
      <c r="D927" s="294">
        <v>1589.14</v>
      </c>
      <c r="E927" s="294">
        <v>1529.45</v>
      </c>
      <c r="F927" s="294">
        <v>1610.34</v>
      </c>
      <c r="G927" s="294">
        <v>1701.62</v>
      </c>
      <c r="H927" s="294">
        <v>1867.39</v>
      </c>
      <c r="I927" s="294">
        <v>1946.65</v>
      </c>
      <c r="J927" s="294">
        <v>2049.73</v>
      </c>
      <c r="K927" s="294">
        <v>2281.5300000000002</v>
      </c>
      <c r="L927" s="294">
        <v>2345.3000000000002</v>
      </c>
      <c r="M927" s="294">
        <v>2355.34</v>
      </c>
      <c r="N927" s="294">
        <v>2369.36</v>
      </c>
      <c r="O927" s="294">
        <v>2392.0100000000002</v>
      </c>
      <c r="P927" s="294">
        <v>2344.4499999999998</v>
      </c>
      <c r="Q927" s="294">
        <v>2340.3200000000002</v>
      </c>
      <c r="R927" s="294">
        <v>2261.9299999999998</v>
      </c>
      <c r="S927" s="294">
        <v>2373.71</v>
      </c>
      <c r="T927" s="294">
        <v>2313.6799999999998</v>
      </c>
      <c r="U927" s="294">
        <v>2244.4899999999998</v>
      </c>
      <c r="V927" s="294">
        <v>2170.4499999999998</v>
      </c>
      <c r="W927" s="294">
        <v>2091.83</v>
      </c>
      <c r="X927" s="294">
        <v>1952.43</v>
      </c>
      <c r="Y927" s="294">
        <v>1948.71</v>
      </c>
    </row>
    <row r="928" spans="1:25" hidden="1" outlineLevel="1">
      <c r="A928" s="314">
        <v>4</v>
      </c>
      <c r="B928" s="294">
        <v>1783.77</v>
      </c>
      <c r="C928" s="294">
        <v>1659.06</v>
      </c>
      <c r="D928" s="294">
        <v>1565.24</v>
      </c>
      <c r="E928" s="294">
        <v>1451.04</v>
      </c>
      <c r="F928" s="294">
        <v>1395.43</v>
      </c>
      <c r="G928" s="294">
        <v>1470.9</v>
      </c>
      <c r="H928" s="294">
        <v>1798.79</v>
      </c>
      <c r="I928" s="294">
        <v>1934.97</v>
      </c>
      <c r="J928" s="294">
        <v>2069.7600000000002</v>
      </c>
      <c r="K928" s="294">
        <v>2301.4</v>
      </c>
      <c r="L928" s="294">
        <v>2352.96</v>
      </c>
      <c r="M928" s="294">
        <v>2363.5300000000002</v>
      </c>
      <c r="N928" s="294">
        <v>2284.85</v>
      </c>
      <c r="O928" s="294">
        <v>2287.63</v>
      </c>
      <c r="P928" s="294">
        <v>2313.23</v>
      </c>
      <c r="Q928" s="294">
        <v>2276.96</v>
      </c>
      <c r="R928" s="294">
        <v>2223.54</v>
      </c>
      <c r="S928" s="294">
        <v>2220.52</v>
      </c>
      <c r="T928" s="294">
        <v>2198.71</v>
      </c>
      <c r="U928" s="294">
        <v>2155.08</v>
      </c>
      <c r="V928" s="294">
        <v>2124.36</v>
      </c>
      <c r="W928" s="294">
        <v>2150.94</v>
      </c>
      <c r="X928" s="294">
        <v>1976.35</v>
      </c>
      <c r="Y928" s="294">
        <v>1905.98</v>
      </c>
    </row>
    <row r="929" spans="1:25" hidden="1" outlineLevel="1">
      <c r="A929" s="314">
        <v>5</v>
      </c>
      <c r="B929" s="294">
        <v>1594.7</v>
      </c>
      <c r="C929" s="294">
        <v>1458.67</v>
      </c>
      <c r="D929" s="294">
        <v>1411.25</v>
      </c>
      <c r="E929" s="294">
        <v>1352.93</v>
      </c>
      <c r="F929" s="294">
        <v>1311.39</v>
      </c>
      <c r="G929" s="294">
        <v>1366.62</v>
      </c>
      <c r="H929" s="294">
        <v>1584.41</v>
      </c>
      <c r="I929" s="294">
        <v>1852.6</v>
      </c>
      <c r="J929" s="294">
        <v>1995.3</v>
      </c>
      <c r="K929" s="294">
        <v>2228.0500000000002</v>
      </c>
      <c r="L929" s="294">
        <v>2289.2800000000002</v>
      </c>
      <c r="M929" s="294">
        <v>2325.9499999999998</v>
      </c>
      <c r="N929" s="294">
        <v>2328.67</v>
      </c>
      <c r="O929" s="294">
        <v>2324.94</v>
      </c>
      <c r="P929" s="294">
        <v>2334.34</v>
      </c>
      <c r="Q929" s="294">
        <v>2306.94</v>
      </c>
      <c r="R929" s="294">
        <v>2249.5</v>
      </c>
      <c r="S929" s="294">
        <v>2241</v>
      </c>
      <c r="T929" s="294">
        <v>2194.25</v>
      </c>
      <c r="U929" s="294">
        <v>2157.7800000000002</v>
      </c>
      <c r="V929" s="294">
        <v>2073.15</v>
      </c>
      <c r="W929" s="294">
        <v>2068.4499999999998</v>
      </c>
      <c r="X929" s="294">
        <v>1907.29</v>
      </c>
      <c r="Y929" s="294">
        <v>1774.54</v>
      </c>
    </row>
    <row r="930" spans="1:25" hidden="1" outlineLevel="1">
      <c r="A930" s="314">
        <v>6</v>
      </c>
      <c r="B930" s="294">
        <v>1631.29</v>
      </c>
      <c r="C930" s="294">
        <v>1458.81</v>
      </c>
      <c r="D930" s="294">
        <v>1384.93</v>
      </c>
      <c r="E930" s="294">
        <v>1339.19</v>
      </c>
      <c r="F930" s="294">
        <v>1286.1400000000001</v>
      </c>
      <c r="G930" s="294">
        <v>1341.82</v>
      </c>
      <c r="H930" s="294">
        <v>1512.77</v>
      </c>
      <c r="I930" s="294">
        <v>1917.9</v>
      </c>
      <c r="J930" s="294">
        <v>2049.88</v>
      </c>
      <c r="K930" s="294">
        <v>2296.81</v>
      </c>
      <c r="L930" s="294">
        <v>2312.7600000000002</v>
      </c>
      <c r="M930" s="294">
        <v>2312.5100000000002</v>
      </c>
      <c r="N930" s="294">
        <v>2239.08</v>
      </c>
      <c r="O930" s="294">
        <v>2272.67</v>
      </c>
      <c r="P930" s="294">
        <v>2274.7199999999998</v>
      </c>
      <c r="Q930" s="294">
        <v>2327.56</v>
      </c>
      <c r="R930" s="294">
        <v>2284.0300000000002</v>
      </c>
      <c r="S930" s="294">
        <v>2305.13</v>
      </c>
      <c r="T930" s="294">
        <v>2280.25</v>
      </c>
      <c r="U930" s="294">
        <v>2222.52</v>
      </c>
      <c r="V930" s="294">
        <v>2181.5500000000002</v>
      </c>
      <c r="W930" s="294">
        <v>2160.4499999999998</v>
      </c>
      <c r="X930" s="294">
        <v>2008.03</v>
      </c>
      <c r="Y930" s="294">
        <v>1874.9</v>
      </c>
    </row>
    <row r="931" spans="1:25" hidden="1" outlineLevel="1">
      <c r="A931" s="314">
        <v>7</v>
      </c>
      <c r="B931" s="294">
        <v>1599.95</v>
      </c>
      <c r="C931" s="294">
        <v>1486.07</v>
      </c>
      <c r="D931" s="294">
        <v>1425.02</v>
      </c>
      <c r="E931" s="294">
        <v>1395.77</v>
      </c>
      <c r="F931" s="294">
        <v>1386.77</v>
      </c>
      <c r="G931" s="294">
        <v>1450.74</v>
      </c>
      <c r="H931" s="294">
        <v>1646.74</v>
      </c>
      <c r="I931" s="294">
        <v>1920.96</v>
      </c>
      <c r="J931" s="294">
        <v>2116.1799999999998</v>
      </c>
      <c r="K931" s="294">
        <v>2282.58</v>
      </c>
      <c r="L931" s="294">
        <v>2314.19</v>
      </c>
      <c r="M931" s="294">
        <v>2335.2199999999998</v>
      </c>
      <c r="N931" s="294">
        <v>2296.12</v>
      </c>
      <c r="O931" s="294">
        <v>2316.79</v>
      </c>
      <c r="P931" s="294">
        <v>2323.14</v>
      </c>
      <c r="Q931" s="294">
        <v>2317.34</v>
      </c>
      <c r="R931" s="294">
        <v>2269.81</v>
      </c>
      <c r="S931" s="294">
        <v>2335.89</v>
      </c>
      <c r="T931" s="294">
        <v>2312.61</v>
      </c>
      <c r="U931" s="294">
        <v>2300.48</v>
      </c>
      <c r="V931" s="294">
        <v>2252.41</v>
      </c>
      <c r="W931" s="294">
        <v>2293.2399999999998</v>
      </c>
      <c r="X931" s="294">
        <v>2140.1</v>
      </c>
      <c r="Y931" s="294">
        <v>1971.59</v>
      </c>
    </row>
    <row r="932" spans="1:25" hidden="1" outlineLevel="1">
      <c r="A932" s="314">
        <v>8</v>
      </c>
      <c r="B932" s="294">
        <v>1920.19</v>
      </c>
      <c r="C932" s="294">
        <v>1798.44</v>
      </c>
      <c r="D932" s="294">
        <v>1676.41</v>
      </c>
      <c r="E932" s="294">
        <v>1592.56</v>
      </c>
      <c r="F932" s="294">
        <v>1538.29</v>
      </c>
      <c r="G932" s="294">
        <v>1624.02</v>
      </c>
      <c r="H932" s="294">
        <v>1700.12</v>
      </c>
      <c r="I932" s="294">
        <v>1802.19</v>
      </c>
      <c r="J932" s="294">
        <v>1912.51</v>
      </c>
      <c r="K932" s="294">
        <v>2186.75</v>
      </c>
      <c r="L932" s="294">
        <v>2331.14</v>
      </c>
      <c r="M932" s="294">
        <v>2358.5700000000002</v>
      </c>
      <c r="N932" s="294">
        <v>2314.2600000000002</v>
      </c>
      <c r="O932" s="294">
        <v>2321.1</v>
      </c>
      <c r="P932" s="294">
        <v>2318.59</v>
      </c>
      <c r="Q932" s="294">
        <v>2300.11</v>
      </c>
      <c r="R932" s="294">
        <v>2258.6999999999998</v>
      </c>
      <c r="S932" s="294">
        <v>2214.14</v>
      </c>
      <c r="T932" s="294">
        <v>2156.1</v>
      </c>
      <c r="U932" s="294">
        <v>2183.06</v>
      </c>
      <c r="V932" s="294">
        <v>2167.25</v>
      </c>
      <c r="W932" s="294">
        <v>2151.0700000000002</v>
      </c>
      <c r="X932" s="294">
        <v>2157.23</v>
      </c>
      <c r="Y932" s="294">
        <v>2002.78</v>
      </c>
    </row>
    <row r="933" spans="1:25" hidden="1" outlineLevel="1">
      <c r="A933" s="314">
        <v>9</v>
      </c>
      <c r="B933" s="294">
        <v>1975.39</v>
      </c>
      <c r="C933" s="294">
        <v>1877.19</v>
      </c>
      <c r="D933" s="294">
        <v>1755.88</v>
      </c>
      <c r="E933" s="294">
        <v>1675.96</v>
      </c>
      <c r="F933" s="294">
        <v>1637.14</v>
      </c>
      <c r="G933" s="294">
        <v>1641.39</v>
      </c>
      <c r="H933" s="294">
        <v>1772.9</v>
      </c>
      <c r="I933" s="294">
        <v>1819.86</v>
      </c>
      <c r="J933" s="294">
        <v>1890</v>
      </c>
      <c r="K933" s="294">
        <v>2122.71</v>
      </c>
      <c r="L933" s="294">
        <v>2255.5700000000002</v>
      </c>
      <c r="M933" s="294">
        <v>2282.66</v>
      </c>
      <c r="N933" s="294">
        <v>2280.42</v>
      </c>
      <c r="O933" s="294">
        <v>2310.91</v>
      </c>
      <c r="P933" s="294">
        <v>2307.84</v>
      </c>
      <c r="Q933" s="294">
        <v>2292.56</v>
      </c>
      <c r="R933" s="294">
        <v>2270.34</v>
      </c>
      <c r="S933" s="294">
        <v>2222.19</v>
      </c>
      <c r="T933" s="294">
        <v>2202.3200000000002</v>
      </c>
      <c r="U933" s="294">
        <v>2203</v>
      </c>
      <c r="V933" s="294">
        <v>2186.2199999999998</v>
      </c>
      <c r="W933" s="294">
        <v>2195.58</v>
      </c>
      <c r="X933" s="294">
        <v>2130.85</v>
      </c>
      <c r="Y933" s="294">
        <v>1948.04</v>
      </c>
    </row>
    <row r="934" spans="1:25" hidden="1" outlineLevel="1">
      <c r="A934" s="314">
        <v>10</v>
      </c>
      <c r="B934" s="294">
        <v>1799.4</v>
      </c>
      <c r="C934" s="294">
        <v>1646.63</v>
      </c>
      <c r="D934" s="294">
        <v>1533.3</v>
      </c>
      <c r="E934" s="294">
        <v>1464.8</v>
      </c>
      <c r="F934" s="294">
        <v>1387.37</v>
      </c>
      <c r="G934" s="294">
        <v>1546.17</v>
      </c>
      <c r="H934" s="294">
        <v>1739.86</v>
      </c>
      <c r="I934" s="294">
        <v>1899.93</v>
      </c>
      <c r="J934" s="294">
        <v>1998.63</v>
      </c>
      <c r="K934" s="294">
        <v>2238.4699999999998</v>
      </c>
      <c r="L934" s="294">
        <v>2303.2600000000002</v>
      </c>
      <c r="M934" s="294">
        <v>2301.27</v>
      </c>
      <c r="N934" s="294">
        <v>2279.13</v>
      </c>
      <c r="O934" s="294">
        <v>2308.29</v>
      </c>
      <c r="P934" s="294">
        <v>2321.9299999999998</v>
      </c>
      <c r="Q934" s="294">
        <v>2302.41</v>
      </c>
      <c r="R934" s="294">
        <v>2265.7399999999998</v>
      </c>
      <c r="S934" s="294">
        <v>2288.1799999999998</v>
      </c>
      <c r="T934" s="294">
        <v>2163.0300000000002</v>
      </c>
      <c r="U934" s="294">
        <v>2106.6999999999998</v>
      </c>
      <c r="V934" s="294">
        <v>2055.6</v>
      </c>
      <c r="W934" s="294">
        <v>2094.4699999999998</v>
      </c>
      <c r="X934" s="294">
        <v>1980.74</v>
      </c>
      <c r="Y934" s="294">
        <v>1906.8</v>
      </c>
    </row>
    <row r="935" spans="1:25" hidden="1" outlineLevel="1">
      <c r="A935" s="314">
        <v>11</v>
      </c>
      <c r="B935" s="294">
        <v>1668.27</v>
      </c>
      <c r="C935" s="294">
        <v>1536.04</v>
      </c>
      <c r="D935" s="294">
        <v>1459.4</v>
      </c>
      <c r="E935" s="294">
        <v>1374.98</v>
      </c>
      <c r="F935" s="294">
        <v>1366.62</v>
      </c>
      <c r="G935" s="294">
        <v>1503.06</v>
      </c>
      <c r="H935" s="294">
        <v>1682.97</v>
      </c>
      <c r="I935" s="294">
        <v>1807.8</v>
      </c>
      <c r="J935" s="294">
        <v>1916.4</v>
      </c>
      <c r="K935" s="294">
        <v>2016.33</v>
      </c>
      <c r="L935" s="294">
        <v>2120.0700000000002</v>
      </c>
      <c r="M935" s="294">
        <v>2047.06</v>
      </c>
      <c r="N935" s="294">
        <v>2066.4</v>
      </c>
      <c r="O935" s="294">
        <v>2042.25</v>
      </c>
      <c r="P935" s="294">
        <v>2052.46</v>
      </c>
      <c r="Q935" s="294">
        <v>2071.54</v>
      </c>
      <c r="R935" s="294">
        <v>2062.2199999999998</v>
      </c>
      <c r="S935" s="294">
        <v>2050.2600000000002</v>
      </c>
      <c r="T935" s="294">
        <v>2041.66</v>
      </c>
      <c r="U935" s="294">
        <v>2010.05</v>
      </c>
      <c r="V935" s="294">
        <v>1973.24</v>
      </c>
      <c r="W935" s="294">
        <v>2006.75</v>
      </c>
      <c r="X935" s="294">
        <v>1906.98</v>
      </c>
      <c r="Y935" s="294">
        <v>1866.47</v>
      </c>
    </row>
    <row r="936" spans="1:25" hidden="1" outlineLevel="1">
      <c r="A936" s="314">
        <v>12</v>
      </c>
      <c r="B936" s="294">
        <v>1703.38</v>
      </c>
      <c r="C936" s="294">
        <v>1611.81</v>
      </c>
      <c r="D936" s="294">
        <v>1542.48</v>
      </c>
      <c r="E936" s="294">
        <v>1503.14</v>
      </c>
      <c r="F936" s="294">
        <v>1495.22</v>
      </c>
      <c r="G936" s="294">
        <v>1568.9</v>
      </c>
      <c r="H936" s="294">
        <v>1731.5</v>
      </c>
      <c r="I936" s="294">
        <v>1853.34</v>
      </c>
      <c r="J936" s="294">
        <v>2046.79</v>
      </c>
      <c r="K936" s="294">
        <v>2262.77</v>
      </c>
      <c r="L936" s="294">
        <v>2322.33</v>
      </c>
      <c r="M936" s="294">
        <v>2333.9</v>
      </c>
      <c r="N936" s="294">
        <v>2299.36</v>
      </c>
      <c r="O936" s="294">
        <v>2309.12</v>
      </c>
      <c r="P936" s="294">
        <v>2342.9699999999998</v>
      </c>
      <c r="Q936" s="294">
        <v>2287.2600000000002</v>
      </c>
      <c r="R936" s="294">
        <v>2279.38</v>
      </c>
      <c r="S936" s="294">
        <v>2194.15</v>
      </c>
      <c r="T936" s="294">
        <v>2136.08</v>
      </c>
      <c r="U936" s="294">
        <v>2083.1</v>
      </c>
      <c r="V936" s="294">
        <v>2080.09</v>
      </c>
      <c r="W936" s="294">
        <v>2096.14</v>
      </c>
      <c r="X936" s="294">
        <v>1943.36</v>
      </c>
      <c r="Y936" s="294">
        <v>1890.89</v>
      </c>
    </row>
    <row r="937" spans="1:25" hidden="1" outlineLevel="1">
      <c r="A937" s="314">
        <v>13</v>
      </c>
      <c r="B937" s="294">
        <v>1755.06</v>
      </c>
      <c r="C937" s="294">
        <v>1656</v>
      </c>
      <c r="D937" s="294">
        <v>1556.87</v>
      </c>
      <c r="E937" s="294">
        <v>1513.47</v>
      </c>
      <c r="F937" s="294">
        <v>1506.78</v>
      </c>
      <c r="G937" s="294">
        <v>1627.22</v>
      </c>
      <c r="H937" s="294">
        <v>1759.86</v>
      </c>
      <c r="I937" s="294">
        <v>1854.61</v>
      </c>
      <c r="J937" s="294">
        <v>2030.48</v>
      </c>
      <c r="K937" s="294">
        <v>2154.94</v>
      </c>
      <c r="L937" s="294">
        <v>2289.9299999999998</v>
      </c>
      <c r="M937" s="294">
        <v>2337.06</v>
      </c>
      <c r="N937" s="294">
        <v>2311.83</v>
      </c>
      <c r="O937" s="294">
        <v>2318.65</v>
      </c>
      <c r="P937" s="294">
        <v>2359.35</v>
      </c>
      <c r="Q937" s="294">
        <v>2338.94</v>
      </c>
      <c r="R937" s="294">
        <v>2298.27</v>
      </c>
      <c r="S937" s="294">
        <v>2299.35</v>
      </c>
      <c r="T937" s="294">
        <v>2278.64</v>
      </c>
      <c r="U937" s="294">
        <v>2165.2600000000002</v>
      </c>
      <c r="V937" s="294">
        <v>2143.37</v>
      </c>
      <c r="W937" s="294">
        <v>2159.83</v>
      </c>
      <c r="X937" s="294">
        <v>1975.61</v>
      </c>
      <c r="Y937" s="294">
        <v>1864.09</v>
      </c>
    </row>
    <row r="938" spans="1:25" hidden="1" outlineLevel="1">
      <c r="A938" s="314">
        <v>14</v>
      </c>
      <c r="B938" s="294">
        <v>1746.74</v>
      </c>
      <c r="C938" s="294">
        <v>1637.84</v>
      </c>
      <c r="D938" s="294">
        <v>1533.85</v>
      </c>
      <c r="E938" s="294">
        <v>1499.12</v>
      </c>
      <c r="F938" s="294">
        <v>1512.84</v>
      </c>
      <c r="G938" s="294">
        <v>1594.23</v>
      </c>
      <c r="H938" s="294">
        <v>1760.81</v>
      </c>
      <c r="I938" s="294">
        <v>1886.24</v>
      </c>
      <c r="J938" s="294">
        <v>2075.62</v>
      </c>
      <c r="K938" s="294">
        <v>2251.9499999999998</v>
      </c>
      <c r="L938" s="294">
        <v>2248.02</v>
      </c>
      <c r="M938" s="294">
        <v>2282.48</v>
      </c>
      <c r="N938" s="294">
        <v>2266.41</v>
      </c>
      <c r="O938" s="294">
        <v>2253.9699999999998</v>
      </c>
      <c r="P938" s="294">
        <v>2287.9899999999998</v>
      </c>
      <c r="Q938" s="294">
        <v>2263.58</v>
      </c>
      <c r="R938" s="294">
        <v>2280.06</v>
      </c>
      <c r="S938" s="294">
        <v>2299.35</v>
      </c>
      <c r="T938" s="294">
        <v>2286.1799999999998</v>
      </c>
      <c r="U938" s="294">
        <v>2255.08</v>
      </c>
      <c r="V938" s="294">
        <v>2215.3200000000002</v>
      </c>
      <c r="W938" s="294">
        <v>2179.75</v>
      </c>
      <c r="X938" s="294">
        <v>2060.12</v>
      </c>
      <c r="Y938" s="294">
        <v>1912.94</v>
      </c>
    </row>
    <row r="939" spans="1:25" hidden="1" outlineLevel="1">
      <c r="A939" s="314">
        <v>15</v>
      </c>
      <c r="B939" s="294">
        <v>1910.94</v>
      </c>
      <c r="C939" s="294">
        <v>1900.4</v>
      </c>
      <c r="D939" s="294">
        <v>1813.47</v>
      </c>
      <c r="E939" s="294">
        <v>1742.17</v>
      </c>
      <c r="F939" s="294">
        <v>1717.06</v>
      </c>
      <c r="G939" s="294">
        <v>1717.22</v>
      </c>
      <c r="H939" s="294">
        <v>1766.61</v>
      </c>
      <c r="I939" s="294">
        <v>1911.02</v>
      </c>
      <c r="J939" s="294">
        <v>2012.53</v>
      </c>
      <c r="K939" s="294">
        <v>2233.61</v>
      </c>
      <c r="L939" s="294">
        <v>2388.61</v>
      </c>
      <c r="M939" s="294">
        <v>2441.58</v>
      </c>
      <c r="N939" s="294">
        <v>2342.71</v>
      </c>
      <c r="O939" s="294">
        <v>2355.23</v>
      </c>
      <c r="P939" s="294">
        <v>2334.87</v>
      </c>
      <c r="Q939" s="294">
        <v>2311.75</v>
      </c>
      <c r="R939" s="294">
        <v>2238.16</v>
      </c>
      <c r="S939" s="294">
        <v>2108.81</v>
      </c>
      <c r="T939" s="294">
        <v>2073.62</v>
      </c>
      <c r="U939" s="294">
        <v>2052.5700000000002</v>
      </c>
      <c r="V939" s="294">
        <v>2037.63</v>
      </c>
      <c r="W939" s="294">
        <v>2137.1999999999998</v>
      </c>
      <c r="X939" s="294">
        <v>2019.64</v>
      </c>
      <c r="Y939" s="294">
        <v>1949.76</v>
      </c>
    </row>
    <row r="940" spans="1:25" hidden="1" outlineLevel="1">
      <c r="A940" s="314">
        <v>16</v>
      </c>
      <c r="B940" s="294">
        <v>1904.84</v>
      </c>
      <c r="C940" s="294">
        <v>1829.2</v>
      </c>
      <c r="D940" s="294">
        <v>1750.02</v>
      </c>
      <c r="E940" s="294">
        <v>1671.75</v>
      </c>
      <c r="F940" s="294">
        <v>1620.3</v>
      </c>
      <c r="G940" s="294">
        <v>1622.2</v>
      </c>
      <c r="H940" s="294">
        <v>1663.74</v>
      </c>
      <c r="I940" s="294">
        <v>1822.22</v>
      </c>
      <c r="J940" s="294">
        <v>1948.18</v>
      </c>
      <c r="K940" s="294">
        <v>2197.87</v>
      </c>
      <c r="L940" s="294">
        <v>2270.59</v>
      </c>
      <c r="M940" s="294">
        <v>2305.71</v>
      </c>
      <c r="N940" s="294">
        <v>2314.5300000000002</v>
      </c>
      <c r="O940" s="294">
        <v>2333.58</v>
      </c>
      <c r="P940" s="294">
        <v>2343.3200000000002</v>
      </c>
      <c r="Q940" s="294">
        <v>2322.5</v>
      </c>
      <c r="R940" s="294">
        <v>2303.5300000000002</v>
      </c>
      <c r="S940" s="294">
        <v>2271.29</v>
      </c>
      <c r="T940" s="294">
        <v>2268.56</v>
      </c>
      <c r="U940" s="294">
        <v>2248.66</v>
      </c>
      <c r="V940" s="294">
        <v>2255.67</v>
      </c>
      <c r="W940" s="294">
        <v>2279.1999999999998</v>
      </c>
      <c r="X940" s="294">
        <v>2198.13</v>
      </c>
      <c r="Y940" s="294">
        <v>1996.32</v>
      </c>
    </row>
    <row r="941" spans="1:25" hidden="1" outlineLevel="1">
      <c r="A941" s="314">
        <v>17</v>
      </c>
      <c r="B941" s="294">
        <v>1936.33</v>
      </c>
      <c r="C941" s="294">
        <v>1830.33</v>
      </c>
      <c r="D941" s="294">
        <v>1760.04</v>
      </c>
      <c r="E941" s="294">
        <v>1681.37</v>
      </c>
      <c r="F941" s="294">
        <v>1647.9</v>
      </c>
      <c r="G941" s="294">
        <v>1723.22</v>
      </c>
      <c r="H941" s="294">
        <v>1858.98</v>
      </c>
      <c r="I941" s="294">
        <v>1924.96</v>
      </c>
      <c r="J941" s="294">
        <v>1590.45</v>
      </c>
      <c r="K941" s="294">
        <v>2373.12</v>
      </c>
      <c r="L941" s="294">
        <v>2381.92</v>
      </c>
      <c r="M941" s="294">
        <v>2415.7399999999998</v>
      </c>
      <c r="N941" s="294">
        <v>2386.4699999999998</v>
      </c>
      <c r="O941" s="294">
        <v>2392.4499999999998</v>
      </c>
      <c r="P941" s="294">
        <v>2435.9499999999998</v>
      </c>
      <c r="Q941" s="294">
        <v>2416.6799999999998</v>
      </c>
      <c r="R941" s="294">
        <v>2391.5300000000002</v>
      </c>
      <c r="S941" s="294">
        <v>2367.12</v>
      </c>
      <c r="T941" s="294">
        <v>2351.88</v>
      </c>
      <c r="U941" s="294">
        <v>2300.3200000000002</v>
      </c>
      <c r="V941" s="294">
        <v>2277.9</v>
      </c>
      <c r="W941" s="294">
        <v>2281.96</v>
      </c>
      <c r="X941" s="294">
        <v>2055.9</v>
      </c>
      <c r="Y941" s="294">
        <v>1912.91</v>
      </c>
    </row>
    <row r="942" spans="1:25" hidden="1" outlineLevel="1">
      <c r="A942" s="314">
        <v>18</v>
      </c>
      <c r="B942" s="294">
        <v>1803.06</v>
      </c>
      <c r="C942" s="294">
        <v>1710.8</v>
      </c>
      <c r="D942" s="294">
        <v>1624.57</v>
      </c>
      <c r="E942" s="294">
        <v>1541.59</v>
      </c>
      <c r="F942" s="294">
        <v>1570.43</v>
      </c>
      <c r="G942" s="294">
        <v>1640.3</v>
      </c>
      <c r="H942" s="294">
        <v>1743.64</v>
      </c>
      <c r="I942" s="294">
        <v>1914.2</v>
      </c>
      <c r="J942" s="294">
        <v>2086.96</v>
      </c>
      <c r="K942" s="294">
        <v>2330</v>
      </c>
      <c r="L942" s="294">
        <v>2346.7800000000002</v>
      </c>
      <c r="M942" s="294">
        <v>2350.5700000000002</v>
      </c>
      <c r="N942" s="294">
        <v>2339.9699999999998</v>
      </c>
      <c r="O942" s="294">
        <v>2336.77</v>
      </c>
      <c r="P942" s="294">
        <v>2375.54</v>
      </c>
      <c r="Q942" s="294">
        <v>2367.0700000000002</v>
      </c>
      <c r="R942" s="294">
        <v>2350.39</v>
      </c>
      <c r="S942" s="294">
        <v>2321.0700000000002</v>
      </c>
      <c r="T942" s="294">
        <v>2330.33</v>
      </c>
      <c r="U942" s="294">
        <v>2287.69</v>
      </c>
      <c r="V942" s="294">
        <v>2235.67</v>
      </c>
      <c r="W942" s="294">
        <v>2242.27</v>
      </c>
      <c r="X942" s="294">
        <v>1997.41</v>
      </c>
      <c r="Y942" s="294">
        <v>1887.16</v>
      </c>
    </row>
    <row r="943" spans="1:25" hidden="1" outlineLevel="1">
      <c r="A943" s="314">
        <v>19</v>
      </c>
      <c r="B943" s="294">
        <v>1847.34</v>
      </c>
      <c r="C943" s="294">
        <v>1735.13</v>
      </c>
      <c r="D943" s="294">
        <v>1595.74</v>
      </c>
      <c r="E943" s="294">
        <v>1527.04</v>
      </c>
      <c r="F943" s="294">
        <v>1511.71</v>
      </c>
      <c r="G943" s="294">
        <v>1649.61</v>
      </c>
      <c r="H943" s="294">
        <v>1801.43</v>
      </c>
      <c r="I943" s="294">
        <v>1977.04</v>
      </c>
      <c r="J943" s="294">
        <v>2111.6999999999998</v>
      </c>
      <c r="K943" s="294">
        <v>2360.96</v>
      </c>
      <c r="L943" s="294">
        <v>2418.1999999999998</v>
      </c>
      <c r="M943" s="294">
        <v>2408.06</v>
      </c>
      <c r="N943" s="294">
        <v>2405.3000000000002</v>
      </c>
      <c r="O943" s="294">
        <v>2418.7199999999998</v>
      </c>
      <c r="P943" s="294">
        <v>2451.84</v>
      </c>
      <c r="Q943" s="294">
        <v>2415</v>
      </c>
      <c r="R943" s="294">
        <v>2401.52</v>
      </c>
      <c r="S943" s="294">
        <v>2396.62</v>
      </c>
      <c r="T943" s="294">
        <v>2461.31</v>
      </c>
      <c r="U943" s="294">
        <v>2397</v>
      </c>
      <c r="V943" s="294">
        <v>2344.5700000000002</v>
      </c>
      <c r="W943" s="294">
        <v>2351.16</v>
      </c>
      <c r="X943" s="294">
        <v>2125</v>
      </c>
      <c r="Y943" s="294">
        <v>2027.28</v>
      </c>
    </row>
    <row r="944" spans="1:25" hidden="1" outlineLevel="1">
      <c r="A944" s="314">
        <v>20</v>
      </c>
      <c r="B944" s="294">
        <v>1854.79</v>
      </c>
      <c r="C944" s="294">
        <v>1722.65</v>
      </c>
      <c r="D944" s="294">
        <v>1602.36</v>
      </c>
      <c r="E944" s="294">
        <v>1538.49</v>
      </c>
      <c r="F944" s="294">
        <v>1523.89</v>
      </c>
      <c r="G944" s="294">
        <v>1673.49</v>
      </c>
      <c r="H944" s="294">
        <v>1740.53</v>
      </c>
      <c r="I944" s="294">
        <v>2028.7</v>
      </c>
      <c r="J944" s="294">
        <v>2226.56</v>
      </c>
      <c r="K944" s="294">
        <v>2420.7600000000002</v>
      </c>
      <c r="L944" s="294">
        <v>2481.98</v>
      </c>
      <c r="M944" s="294">
        <v>2472.23</v>
      </c>
      <c r="N944" s="294">
        <v>2468.69</v>
      </c>
      <c r="O944" s="294">
        <v>2470</v>
      </c>
      <c r="P944" s="294">
        <v>2479</v>
      </c>
      <c r="Q944" s="294">
        <v>2461.33</v>
      </c>
      <c r="R944" s="294">
        <v>2435.4699999999998</v>
      </c>
      <c r="S944" s="294">
        <v>2419.41</v>
      </c>
      <c r="T944" s="294">
        <v>2453.34</v>
      </c>
      <c r="U944" s="294">
        <v>2406.2199999999998</v>
      </c>
      <c r="V944" s="294">
        <v>2382.66</v>
      </c>
      <c r="W944" s="294">
        <v>2406.75</v>
      </c>
      <c r="X944" s="294">
        <v>2149.38</v>
      </c>
      <c r="Y944" s="294">
        <v>1969.45</v>
      </c>
    </row>
    <row r="945" spans="1:25" hidden="1" outlineLevel="1">
      <c r="A945" s="314">
        <v>21</v>
      </c>
      <c r="B945" s="294">
        <v>1831.41</v>
      </c>
      <c r="C945" s="294">
        <v>1704.72</v>
      </c>
      <c r="D945" s="294">
        <v>1630.68</v>
      </c>
      <c r="E945" s="294">
        <v>1566.16</v>
      </c>
      <c r="F945" s="294">
        <v>1540.36</v>
      </c>
      <c r="G945" s="294">
        <v>1662.12</v>
      </c>
      <c r="H945" s="294">
        <v>1762.47</v>
      </c>
      <c r="I945" s="294">
        <v>1976.68</v>
      </c>
      <c r="J945" s="294">
        <v>2273.41</v>
      </c>
      <c r="K945" s="294">
        <v>2413.0100000000002</v>
      </c>
      <c r="L945" s="294">
        <v>2442.4</v>
      </c>
      <c r="M945" s="294">
        <v>2428.36</v>
      </c>
      <c r="N945" s="294">
        <v>2412.61</v>
      </c>
      <c r="O945" s="294">
        <v>2425.2199999999998</v>
      </c>
      <c r="P945" s="294">
        <v>2428.44</v>
      </c>
      <c r="Q945" s="294">
        <v>2427.67</v>
      </c>
      <c r="R945" s="294">
        <v>2399.54</v>
      </c>
      <c r="S945" s="294">
        <v>2388.27</v>
      </c>
      <c r="T945" s="294">
        <v>2447.27</v>
      </c>
      <c r="U945" s="294">
        <v>2425.41</v>
      </c>
      <c r="V945" s="294">
        <v>2427.87</v>
      </c>
      <c r="W945" s="294">
        <v>2444.06</v>
      </c>
      <c r="X945" s="294">
        <v>2333.4</v>
      </c>
      <c r="Y945" s="294">
        <v>2046.45</v>
      </c>
    </row>
    <row r="946" spans="1:25" hidden="1" outlineLevel="1">
      <c r="A946" s="314">
        <v>22</v>
      </c>
      <c r="B946" s="294">
        <v>2161.61</v>
      </c>
      <c r="C946" s="294">
        <v>2054.13</v>
      </c>
      <c r="D946" s="294">
        <v>1921.58</v>
      </c>
      <c r="E946" s="294">
        <v>1822.21</v>
      </c>
      <c r="F946" s="294">
        <v>1775.71</v>
      </c>
      <c r="G946" s="294">
        <v>1826.91</v>
      </c>
      <c r="H946" s="294">
        <v>1935.01</v>
      </c>
      <c r="I946" s="294">
        <v>2040.43</v>
      </c>
      <c r="J946" s="294">
        <v>2197.52</v>
      </c>
      <c r="K946" s="294">
        <v>2588</v>
      </c>
      <c r="L946" s="294">
        <v>2662.99</v>
      </c>
      <c r="M946" s="294">
        <v>2674.36</v>
      </c>
      <c r="N946" s="294">
        <v>2633.28</v>
      </c>
      <c r="O946" s="294">
        <v>2592.4299999999998</v>
      </c>
      <c r="P946" s="294">
        <v>2562.88</v>
      </c>
      <c r="Q946" s="294">
        <v>2530.58</v>
      </c>
      <c r="R946" s="294">
        <v>2497.54</v>
      </c>
      <c r="S946" s="294">
        <v>2463.27</v>
      </c>
      <c r="T946" s="294">
        <v>2437.5700000000002</v>
      </c>
      <c r="U946" s="294">
        <v>2380.2199999999998</v>
      </c>
      <c r="V946" s="294">
        <v>2381.1999999999998</v>
      </c>
      <c r="W946" s="294">
        <v>2391.83</v>
      </c>
      <c r="X946" s="294">
        <v>2242.67</v>
      </c>
      <c r="Y946" s="294">
        <v>2055.75</v>
      </c>
    </row>
    <row r="947" spans="1:25" hidden="1" outlineLevel="1">
      <c r="A947" s="314">
        <v>23</v>
      </c>
      <c r="B947" s="294">
        <v>1931.3</v>
      </c>
      <c r="C947" s="294">
        <v>1802.49</v>
      </c>
      <c r="D947" s="294">
        <v>1659.87</v>
      </c>
      <c r="E947" s="294">
        <v>1573.89</v>
      </c>
      <c r="F947" s="294">
        <v>1531.24</v>
      </c>
      <c r="G947" s="294">
        <v>1573.33</v>
      </c>
      <c r="H947" s="294">
        <v>1576.38</v>
      </c>
      <c r="I947" s="294">
        <v>1809.2</v>
      </c>
      <c r="J947" s="294">
        <v>1980.01</v>
      </c>
      <c r="K947" s="294">
        <v>2207.0100000000002</v>
      </c>
      <c r="L947" s="294">
        <v>2653.73</v>
      </c>
      <c r="M947" s="294">
        <v>2406.1799999999998</v>
      </c>
      <c r="N947" s="294">
        <v>2404.04</v>
      </c>
      <c r="O947" s="294">
        <v>2688.85</v>
      </c>
      <c r="P947" s="294">
        <v>2678.55</v>
      </c>
      <c r="Q947" s="294">
        <v>2658.12</v>
      </c>
      <c r="R947" s="294">
        <v>2331.12</v>
      </c>
      <c r="S947" s="294">
        <v>2337.86</v>
      </c>
      <c r="T947" s="294">
        <v>2319.64</v>
      </c>
      <c r="U947" s="294">
        <v>2303.64</v>
      </c>
      <c r="V947" s="294">
        <v>2316.6</v>
      </c>
      <c r="W947" s="294">
        <v>2311.56</v>
      </c>
      <c r="X947" s="294">
        <v>2162.37</v>
      </c>
      <c r="Y947" s="294">
        <v>2004.65</v>
      </c>
    </row>
    <row r="948" spans="1:25" hidden="1" outlineLevel="1">
      <c r="A948" s="314">
        <v>24</v>
      </c>
      <c r="B948" s="294">
        <v>1863.46</v>
      </c>
      <c r="C948" s="294">
        <v>1732.43</v>
      </c>
      <c r="D948" s="294">
        <v>1672.78</v>
      </c>
      <c r="E948" s="294">
        <v>1604.86</v>
      </c>
      <c r="F948" s="294">
        <v>1580.46</v>
      </c>
      <c r="G948" s="294">
        <v>1715.15</v>
      </c>
      <c r="H948" s="294">
        <v>1884.86</v>
      </c>
      <c r="I948" s="294">
        <v>1933.97</v>
      </c>
      <c r="J948" s="294">
        <v>2207.11</v>
      </c>
      <c r="K948" s="294">
        <v>2630.75</v>
      </c>
      <c r="L948" s="294">
        <v>2735.63</v>
      </c>
      <c r="M948" s="294">
        <v>2735.05</v>
      </c>
      <c r="N948" s="294">
        <v>2774.28</v>
      </c>
      <c r="O948" s="294">
        <v>2777.74</v>
      </c>
      <c r="P948" s="294">
        <v>2765.19</v>
      </c>
      <c r="Q948" s="294">
        <v>2758.62</v>
      </c>
      <c r="R948" s="294">
        <v>2752.01</v>
      </c>
      <c r="S948" s="294">
        <v>2751.21</v>
      </c>
      <c r="T948" s="294">
        <v>2679.54</v>
      </c>
      <c r="U948" s="294">
        <v>2669.91</v>
      </c>
      <c r="V948" s="294">
        <v>2628.25</v>
      </c>
      <c r="W948" s="294">
        <v>2619.73</v>
      </c>
      <c r="X948" s="294">
        <v>2108.27</v>
      </c>
      <c r="Y948" s="294">
        <v>1935.43</v>
      </c>
    </row>
    <row r="949" spans="1:25" hidden="1" outlineLevel="1">
      <c r="A949" s="314">
        <v>25</v>
      </c>
      <c r="B949" s="294">
        <v>1738.3</v>
      </c>
      <c r="C949" s="294">
        <v>1617.94</v>
      </c>
      <c r="D949" s="294">
        <v>1505.44</v>
      </c>
      <c r="E949" s="294">
        <v>1460.05</v>
      </c>
      <c r="F949" s="294">
        <v>1436.75</v>
      </c>
      <c r="G949" s="294">
        <v>1572.5</v>
      </c>
      <c r="H949" s="294">
        <v>1668.43</v>
      </c>
      <c r="I949" s="294">
        <v>1884.34</v>
      </c>
      <c r="J949" s="294">
        <v>1963.96</v>
      </c>
      <c r="K949" s="294">
        <v>2191.3000000000002</v>
      </c>
      <c r="L949" s="294">
        <v>2249.69</v>
      </c>
      <c r="M949" s="294">
        <v>2206.5500000000002</v>
      </c>
      <c r="N949" s="294">
        <v>2181.16</v>
      </c>
      <c r="O949" s="294">
        <v>2209.14</v>
      </c>
      <c r="P949" s="294">
        <v>2255.73</v>
      </c>
      <c r="Q949" s="294">
        <v>2247.8000000000002</v>
      </c>
      <c r="R949" s="294">
        <v>2237.12</v>
      </c>
      <c r="S949" s="294">
        <v>2226.4899999999998</v>
      </c>
      <c r="T949" s="294">
        <v>2181.91</v>
      </c>
      <c r="U949" s="294">
        <v>2123.37</v>
      </c>
      <c r="V949" s="294">
        <v>2100.75</v>
      </c>
      <c r="W949" s="294">
        <v>2096.7199999999998</v>
      </c>
      <c r="X949" s="294">
        <v>1978.88</v>
      </c>
      <c r="Y949" s="294">
        <v>1866.72</v>
      </c>
    </row>
    <row r="950" spans="1:25" hidden="1" outlineLevel="1">
      <c r="A950" s="314">
        <v>26</v>
      </c>
      <c r="B950" s="294">
        <v>1834.96</v>
      </c>
      <c r="C950" s="294">
        <v>1725.24</v>
      </c>
      <c r="D950" s="294">
        <v>1625.56</v>
      </c>
      <c r="E950" s="294">
        <v>1528.1</v>
      </c>
      <c r="F950" s="294">
        <v>1526.75</v>
      </c>
      <c r="G950" s="294">
        <v>1658.13</v>
      </c>
      <c r="H950" s="294">
        <v>1762.15</v>
      </c>
      <c r="I950" s="294">
        <v>1963</v>
      </c>
      <c r="J950" s="294">
        <v>2137.3200000000002</v>
      </c>
      <c r="K950" s="294">
        <v>2129.0100000000002</v>
      </c>
      <c r="L950" s="294">
        <v>2155.27</v>
      </c>
      <c r="M950" s="294">
        <v>2152.87</v>
      </c>
      <c r="N950" s="294">
        <v>2138.1799999999998</v>
      </c>
      <c r="O950" s="294">
        <v>2417.98</v>
      </c>
      <c r="P950" s="294">
        <v>2487.63</v>
      </c>
      <c r="Q950" s="294">
        <v>2476.5</v>
      </c>
      <c r="R950" s="294">
        <v>2488.81</v>
      </c>
      <c r="S950" s="294">
        <v>2466.92</v>
      </c>
      <c r="T950" s="294">
        <v>2398.77</v>
      </c>
      <c r="U950" s="294">
        <v>2350.75</v>
      </c>
      <c r="V950" s="294">
        <v>2283.84</v>
      </c>
      <c r="W950" s="294">
        <v>2236.21</v>
      </c>
      <c r="X950" s="294">
        <v>2105.2199999999998</v>
      </c>
      <c r="Y950" s="294">
        <v>1943.66</v>
      </c>
    </row>
    <row r="951" spans="1:25" hidden="1" outlineLevel="1">
      <c r="A951" s="314">
        <v>27</v>
      </c>
      <c r="B951" s="294">
        <v>1816.05</v>
      </c>
      <c r="C951" s="294">
        <v>1669.48</v>
      </c>
      <c r="D951" s="294">
        <v>1543.77</v>
      </c>
      <c r="E951" s="294">
        <v>1450.73</v>
      </c>
      <c r="F951" s="294">
        <v>1427.25</v>
      </c>
      <c r="G951" s="294">
        <v>1600.56</v>
      </c>
      <c r="H951" s="294">
        <v>1808.55</v>
      </c>
      <c r="I951" s="294">
        <v>1933.3</v>
      </c>
      <c r="J951" s="294">
        <v>2238.35</v>
      </c>
      <c r="K951" s="294">
        <v>2338.36</v>
      </c>
      <c r="L951" s="294">
        <v>2360.9499999999998</v>
      </c>
      <c r="M951" s="294">
        <v>2379.5500000000002</v>
      </c>
      <c r="N951" s="294">
        <v>2411.5100000000002</v>
      </c>
      <c r="O951" s="294">
        <v>2416.08</v>
      </c>
      <c r="P951" s="294">
        <v>2381.81</v>
      </c>
      <c r="Q951" s="294">
        <v>2378.69</v>
      </c>
      <c r="R951" s="294">
        <v>2343.94</v>
      </c>
      <c r="S951" s="294">
        <v>2340.19</v>
      </c>
      <c r="T951" s="294">
        <v>2320.63</v>
      </c>
      <c r="U951" s="294">
        <v>2268.65</v>
      </c>
      <c r="V951" s="294">
        <v>2228.65</v>
      </c>
      <c r="W951" s="294">
        <v>2214.06</v>
      </c>
      <c r="X951" s="294">
        <v>2113.14</v>
      </c>
      <c r="Y951" s="294">
        <v>1911.47</v>
      </c>
    </row>
    <row r="952" spans="1:25" hidden="1" outlineLevel="1">
      <c r="A952" s="314">
        <v>28</v>
      </c>
      <c r="B952" s="294">
        <v>1742.6</v>
      </c>
      <c r="C952" s="294">
        <v>1601.37</v>
      </c>
      <c r="D952" s="294">
        <v>1484.29</v>
      </c>
      <c r="E952" s="294">
        <v>1424.77</v>
      </c>
      <c r="F952" s="294">
        <v>1404.45</v>
      </c>
      <c r="G952" s="294">
        <v>1562.04</v>
      </c>
      <c r="H952" s="294">
        <v>1729.38</v>
      </c>
      <c r="I952" s="294">
        <v>1921.37</v>
      </c>
      <c r="J952" s="294">
        <v>2096.39</v>
      </c>
      <c r="K952" s="294">
        <v>2329.5300000000002</v>
      </c>
      <c r="L952" s="294">
        <v>2367.36</v>
      </c>
      <c r="M952" s="294">
        <v>2378.8200000000002</v>
      </c>
      <c r="N952" s="294">
        <v>2354.9699999999998</v>
      </c>
      <c r="O952" s="294">
        <v>2401.94</v>
      </c>
      <c r="P952" s="294">
        <v>2364.02</v>
      </c>
      <c r="Q952" s="294">
        <v>2351.46</v>
      </c>
      <c r="R952" s="294">
        <v>2370.09</v>
      </c>
      <c r="S952" s="294">
        <v>2348.2800000000002</v>
      </c>
      <c r="T952" s="294">
        <v>2321.29</v>
      </c>
      <c r="U952" s="294">
        <v>2244.84</v>
      </c>
      <c r="V952" s="294">
        <v>2252.81</v>
      </c>
      <c r="W952" s="294">
        <v>2253.08</v>
      </c>
      <c r="X952" s="294">
        <v>2123.62</v>
      </c>
      <c r="Y952" s="294">
        <v>1988.6</v>
      </c>
    </row>
    <row r="953" spans="1:25" hidden="1" outlineLevel="1">
      <c r="A953" s="314">
        <v>29</v>
      </c>
      <c r="B953" s="294">
        <v>1917.38</v>
      </c>
      <c r="C953" s="294">
        <v>1782.22</v>
      </c>
      <c r="D953" s="294">
        <v>1687.73</v>
      </c>
      <c r="E953" s="294">
        <v>1600.67</v>
      </c>
      <c r="F953" s="294">
        <v>1566.3</v>
      </c>
      <c r="G953" s="294">
        <v>1623.22</v>
      </c>
      <c r="H953" s="294">
        <v>1611.27</v>
      </c>
      <c r="I953" s="294">
        <v>1895.1</v>
      </c>
      <c r="J953" s="294">
        <v>1992.47</v>
      </c>
      <c r="K953" s="294">
        <v>2245.52</v>
      </c>
      <c r="L953" s="294">
        <v>2409.9899999999998</v>
      </c>
      <c r="M953" s="294">
        <v>2453.7199999999998</v>
      </c>
      <c r="N953" s="294">
        <v>2439.4699999999998</v>
      </c>
      <c r="O953" s="294">
        <v>2430.73</v>
      </c>
      <c r="P953" s="294">
        <v>2406.41</v>
      </c>
      <c r="Q953" s="294">
        <v>2368.65</v>
      </c>
      <c r="R953" s="294">
        <v>2353.9299999999998</v>
      </c>
      <c r="S953" s="294">
        <v>2352.94</v>
      </c>
      <c r="T953" s="294">
        <v>2361.19</v>
      </c>
      <c r="U953" s="294">
        <v>2218.96</v>
      </c>
      <c r="V953" s="294">
        <v>2256.66</v>
      </c>
      <c r="W953" s="294">
        <v>2243.0500000000002</v>
      </c>
      <c r="X953" s="294">
        <v>2173.61</v>
      </c>
      <c r="Y953" s="294">
        <v>2033.73</v>
      </c>
    </row>
    <row r="954" spans="1:25" hidden="1" outlineLevel="1">
      <c r="A954" s="314">
        <v>30</v>
      </c>
      <c r="B954" s="294">
        <v>1917.17</v>
      </c>
      <c r="C954" s="294">
        <v>1762.12</v>
      </c>
      <c r="D954" s="294">
        <v>1662.89</v>
      </c>
      <c r="E954" s="294">
        <v>1612.3</v>
      </c>
      <c r="F954" s="294">
        <v>1571.24</v>
      </c>
      <c r="G954" s="294">
        <v>1593.07</v>
      </c>
      <c r="H954" s="294">
        <v>1619.13</v>
      </c>
      <c r="I954" s="294">
        <v>1846.48</v>
      </c>
      <c r="J954" s="294">
        <v>1997.14</v>
      </c>
      <c r="K954" s="294">
        <v>2304.67</v>
      </c>
      <c r="L954" s="294">
        <v>2434.13</v>
      </c>
      <c r="M954" s="294">
        <v>2445.5500000000002</v>
      </c>
      <c r="N954" s="294">
        <v>2479.2800000000002</v>
      </c>
      <c r="O954" s="294">
        <v>2467.3000000000002</v>
      </c>
      <c r="P954" s="294">
        <v>2493.8200000000002</v>
      </c>
      <c r="Q954" s="294">
        <v>2523.1799999999998</v>
      </c>
      <c r="R954" s="294">
        <v>2517.96</v>
      </c>
      <c r="S954" s="294">
        <v>2462.09</v>
      </c>
      <c r="T954" s="294">
        <v>2475.08</v>
      </c>
      <c r="U954" s="294">
        <v>2393.25</v>
      </c>
      <c r="V954" s="294">
        <v>2412.9899999999998</v>
      </c>
      <c r="W954" s="294">
        <v>2392.34</v>
      </c>
      <c r="X954" s="294">
        <v>2282.54</v>
      </c>
      <c r="Y954" s="294">
        <v>2074.42</v>
      </c>
    </row>
    <row r="955" spans="1:25" hidden="1" outlineLevel="1">
      <c r="A955" s="314">
        <v>31</v>
      </c>
      <c r="B955" s="294">
        <v>1886.06</v>
      </c>
      <c r="C955" s="294">
        <v>1738.37</v>
      </c>
      <c r="D955" s="294">
        <v>1659.43</v>
      </c>
      <c r="E955" s="294">
        <v>1631.93</v>
      </c>
      <c r="F955" s="294">
        <v>1621.61</v>
      </c>
      <c r="G955" s="294">
        <v>1662.1</v>
      </c>
      <c r="H955" s="294">
        <v>1851.82</v>
      </c>
      <c r="I955" s="294">
        <v>2005.91</v>
      </c>
      <c r="J955" s="294">
        <v>2254.9899999999998</v>
      </c>
      <c r="K955" s="294">
        <v>2397.96</v>
      </c>
      <c r="L955" s="294">
        <v>2478.1999999999998</v>
      </c>
      <c r="M955" s="294">
        <v>2506.6</v>
      </c>
      <c r="N955" s="294">
        <v>2511.56</v>
      </c>
      <c r="O955" s="294">
        <v>2466.4299999999998</v>
      </c>
      <c r="P955" s="294">
        <v>2538.6</v>
      </c>
      <c r="Q955" s="294">
        <v>2524.33</v>
      </c>
      <c r="R955" s="294">
        <v>2484.94</v>
      </c>
      <c r="S955" s="294">
        <v>2433.4299999999998</v>
      </c>
      <c r="T955" s="294">
        <v>2380.4499999999998</v>
      </c>
      <c r="U955" s="294">
        <v>2280.91</v>
      </c>
      <c r="V955" s="294">
        <v>2263.09</v>
      </c>
      <c r="W955" s="294">
        <v>2257.67</v>
      </c>
      <c r="X955" s="294">
        <v>2025.44</v>
      </c>
      <c r="Y955" s="294">
        <v>1894.12</v>
      </c>
    </row>
    <row r="956" spans="1:25" collapsed="1">
      <c r="A956" s="304"/>
      <c r="B956" s="552"/>
      <c r="C956" s="552"/>
      <c r="D956" s="552"/>
      <c r="E956" s="552"/>
      <c r="F956" s="552"/>
      <c r="G956" s="552"/>
      <c r="H956" s="552"/>
      <c r="I956" s="552"/>
      <c r="J956" s="552"/>
      <c r="K956" s="552"/>
      <c r="L956" s="552"/>
      <c r="M956" s="552"/>
      <c r="N956" s="552"/>
      <c r="O956" s="552"/>
      <c r="P956" s="552"/>
      <c r="Q956" s="552"/>
      <c r="R956" s="552"/>
      <c r="S956" s="552"/>
      <c r="T956" s="552"/>
      <c r="U956" s="552"/>
      <c r="V956" s="552"/>
      <c r="W956" s="552"/>
      <c r="X956" s="552"/>
      <c r="Y956" s="552"/>
    </row>
    <row r="957" spans="1:25">
      <c r="A957" s="406" t="s">
        <v>208</v>
      </c>
      <c r="B957" s="408" t="s">
        <v>337</v>
      </c>
      <c r="C957" s="408"/>
      <c r="D957" s="408"/>
      <c r="E957" s="408"/>
      <c r="F957" s="408"/>
      <c r="G957" s="408"/>
      <c r="H957" s="408"/>
      <c r="I957" s="408"/>
      <c r="J957" s="408"/>
      <c r="K957" s="408"/>
      <c r="L957" s="408"/>
      <c r="M957" s="408"/>
      <c r="N957" s="408"/>
      <c r="O957" s="408"/>
      <c r="P957" s="408"/>
      <c r="Q957" s="408"/>
      <c r="R957" s="408"/>
      <c r="S957" s="408"/>
      <c r="T957" s="408"/>
      <c r="U957" s="408"/>
      <c r="V957" s="408"/>
      <c r="W957" s="408"/>
      <c r="X957" s="408"/>
      <c r="Y957" s="408"/>
    </row>
    <row r="958" spans="1:25" ht="30" hidden="1" outlineLevel="1">
      <c r="A958" s="406"/>
      <c r="B958" s="305" t="s">
        <v>1</v>
      </c>
      <c r="C958" s="305" t="s">
        <v>2</v>
      </c>
      <c r="D958" s="305" t="s">
        <v>3</v>
      </c>
      <c r="E958" s="305" t="s">
        <v>4</v>
      </c>
      <c r="F958" s="305" t="s">
        <v>5</v>
      </c>
      <c r="G958" s="305" t="s">
        <v>6</v>
      </c>
      <c r="H958" s="305" t="s">
        <v>7</v>
      </c>
      <c r="I958" s="305" t="s">
        <v>8</v>
      </c>
      <c r="J958" s="305" t="s">
        <v>9</v>
      </c>
      <c r="K958" s="305" t="s">
        <v>10</v>
      </c>
      <c r="L958" s="305" t="s">
        <v>11</v>
      </c>
      <c r="M958" s="305" t="s">
        <v>12</v>
      </c>
      <c r="N958" s="305" t="s">
        <v>13</v>
      </c>
      <c r="O958" s="305" t="s">
        <v>14</v>
      </c>
      <c r="P958" s="305" t="s">
        <v>15</v>
      </c>
      <c r="Q958" s="305" t="s">
        <v>16</v>
      </c>
      <c r="R958" s="305" t="s">
        <v>17</v>
      </c>
      <c r="S958" s="305" t="s">
        <v>18</v>
      </c>
      <c r="T958" s="305" t="s">
        <v>19</v>
      </c>
      <c r="U958" s="305" t="s">
        <v>20</v>
      </c>
      <c r="V958" s="305" t="s">
        <v>21</v>
      </c>
      <c r="W958" s="305" t="s">
        <v>22</v>
      </c>
      <c r="X958" s="305" t="s">
        <v>23</v>
      </c>
      <c r="Y958" s="305" t="s">
        <v>24</v>
      </c>
    </row>
    <row r="959" spans="1:25" hidden="1" outlineLevel="1">
      <c r="A959" s="314">
        <v>1</v>
      </c>
      <c r="B959" s="279">
        <v>2151.73</v>
      </c>
      <c r="C959" s="279">
        <v>2046.79</v>
      </c>
      <c r="D959" s="279">
        <v>1943.01</v>
      </c>
      <c r="E959" s="279">
        <v>1875.61</v>
      </c>
      <c r="F959" s="279">
        <v>1831.9</v>
      </c>
      <c r="G959" s="279">
        <v>1859.14</v>
      </c>
      <c r="H959" s="279">
        <v>1909.25</v>
      </c>
      <c r="I959" s="279">
        <v>2142.12</v>
      </c>
      <c r="J959" s="279">
        <v>2260.5500000000002</v>
      </c>
      <c r="K959" s="279">
        <v>2454.21</v>
      </c>
      <c r="L959" s="279">
        <v>2512.16</v>
      </c>
      <c r="M959" s="279">
        <v>2604.79</v>
      </c>
      <c r="N959" s="279">
        <v>2587.9699999999998</v>
      </c>
      <c r="O959" s="279">
        <v>2591.4</v>
      </c>
      <c r="P959" s="279">
        <v>2594.2800000000002</v>
      </c>
      <c r="Q959" s="279">
        <v>2571.5</v>
      </c>
      <c r="R959" s="279">
        <v>2452.38</v>
      </c>
      <c r="S959" s="279">
        <v>2345.6999999999998</v>
      </c>
      <c r="T959" s="279">
        <v>2317.21</v>
      </c>
      <c r="U959" s="279">
        <v>2280.54</v>
      </c>
      <c r="V959" s="279">
        <v>2265.6799999999998</v>
      </c>
      <c r="W959" s="279">
        <v>2298.39</v>
      </c>
      <c r="X959" s="279">
        <v>2272.11</v>
      </c>
      <c r="Y959" s="279">
        <v>2175.6999999999998</v>
      </c>
    </row>
    <row r="960" spans="1:25" hidden="1" outlineLevel="1">
      <c r="A960" s="314">
        <v>2</v>
      </c>
      <c r="B960" s="279">
        <v>2105.08</v>
      </c>
      <c r="C960" s="279">
        <v>1923.99</v>
      </c>
      <c r="D960" s="279">
        <v>1834.95</v>
      </c>
      <c r="E960" s="279">
        <v>1778.48</v>
      </c>
      <c r="F960" s="279">
        <v>1719.22</v>
      </c>
      <c r="G960" s="279">
        <v>1731.93</v>
      </c>
      <c r="H960" s="279">
        <v>1710.19</v>
      </c>
      <c r="I960" s="279">
        <v>1909.98</v>
      </c>
      <c r="J960" s="279">
        <v>2202.06</v>
      </c>
      <c r="K960" s="279">
        <v>2329.4899999999998</v>
      </c>
      <c r="L960" s="279">
        <v>2512.63</v>
      </c>
      <c r="M960" s="279">
        <v>2473.1</v>
      </c>
      <c r="N960" s="279">
        <v>2461.2199999999998</v>
      </c>
      <c r="O960" s="279">
        <v>2440.52</v>
      </c>
      <c r="P960" s="279">
        <v>2454.5700000000002</v>
      </c>
      <c r="Q960" s="279">
        <v>2459.46</v>
      </c>
      <c r="R960" s="279">
        <v>2432.6999999999998</v>
      </c>
      <c r="S960" s="279">
        <v>2429.9499999999998</v>
      </c>
      <c r="T960" s="279">
        <v>2402.14</v>
      </c>
      <c r="U960" s="279">
        <v>2400.58</v>
      </c>
      <c r="V960" s="279">
        <v>2448.02</v>
      </c>
      <c r="W960" s="279">
        <v>2439.5</v>
      </c>
      <c r="X960" s="279">
        <v>2309.6799999999998</v>
      </c>
      <c r="Y960" s="279">
        <v>2190.87</v>
      </c>
    </row>
    <row r="961" spans="1:25" hidden="1" outlineLevel="1">
      <c r="A961" s="314">
        <v>3</v>
      </c>
      <c r="B961" s="279">
        <v>2117.41</v>
      </c>
      <c r="C961" s="279">
        <v>1930.03</v>
      </c>
      <c r="D961" s="279">
        <v>1818.06</v>
      </c>
      <c r="E961" s="279">
        <v>1758.37</v>
      </c>
      <c r="F961" s="279">
        <v>1839.26</v>
      </c>
      <c r="G961" s="279">
        <v>1930.54</v>
      </c>
      <c r="H961" s="279">
        <v>2096.31</v>
      </c>
      <c r="I961" s="279">
        <v>2175.5700000000002</v>
      </c>
      <c r="J961" s="279">
        <v>2278.65</v>
      </c>
      <c r="K961" s="279">
        <v>2510.4499999999998</v>
      </c>
      <c r="L961" s="279">
        <v>2574.2199999999998</v>
      </c>
      <c r="M961" s="279">
        <v>2584.2600000000002</v>
      </c>
      <c r="N961" s="279">
        <v>2598.2800000000002</v>
      </c>
      <c r="O961" s="279">
        <v>2620.9299999999998</v>
      </c>
      <c r="P961" s="279">
        <v>2573.37</v>
      </c>
      <c r="Q961" s="279">
        <v>2569.2399999999998</v>
      </c>
      <c r="R961" s="279">
        <v>2490.85</v>
      </c>
      <c r="S961" s="279">
        <v>2602.63</v>
      </c>
      <c r="T961" s="279">
        <v>2542.6</v>
      </c>
      <c r="U961" s="279">
        <v>2473.41</v>
      </c>
      <c r="V961" s="279">
        <v>2399.37</v>
      </c>
      <c r="W961" s="279">
        <v>2320.75</v>
      </c>
      <c r="X961" s="279">
        <v>2181.35</v>
      </c>
      <c r="Y961" s="279">
        <v>2177.63</v>
      </c>
    </row>
    <row r="962" spans="1:25" hidden="1" outlineLevel="1">
      <c r="A962" s="314">
        <v>4</v>
      </c>
      <c r="B962" s="279">
        <v>2012.69</v>
      </c>
      <c r="C962" s="279">
        <v>1887.98</v>
      </c>
      <c r="D962" s="279">
        <v>1794.16</v>
      </c>
      <c r="E962" s="279">
        <v>1679.96</v>
      </c>
      <c r="F962" s="279">
        <v>1624.35</v>
      </c>
      <c r="G962" s="279">
        <v>1699.82</v>
      </c>
      <c r="H962" s="279">
        <v>2027.71</v>
      </c>
      <c r="I962" s="279">
        <v>2163.89</v>
      </c>
      <c r="J962" s="279">
        <v>2298.6799999999998</v>
      </c>
      <c r="K962" s="279">
        <v>2530.3200000000002</v>
      </c>
      <c r="L962" s="279">
        <v>2581.88</v>
      </c>
      <c r="M962" s="279">
        <v>2592.4499999999998</v>
      </c>
      <c r="N962" s="279">
        <v>2513.77</v>
      </c>
      <c r="O962" s="279">
        <v>2516.5500000000002</v>
      </c>
      <c r="P962" s="279">
        <v>2542.15</v>
      </c>
      <c r="Q962" s="279">
        <v>2505.88</v>
      </c>
      <c r="R962" s="279">
        <v>2452.46</v>
      </c>
      <c r="S962" s="279">
        <v>2449.44</v>
      </c>
      <c r="T962" s="279">
        <v>2427.63</v>
      </c>
      <c r="U962" s="279">
        <v>2384</v>
      </c>
      <c r="V962" s="279">
        <v>2353.2800000000002</v>
      </c>
      <c r="W962" s="279">
        <v>2379.86</v>
      </c>
      <c r="X962" s="279">
        <v>2205.27</v>
      </c>
      <c r="Y962" s="279">
        <v>2134.9</v>
      </c>
    </row>
    <row r="963" spans="1:25" hidden="1" outlineLevel="1">
      <c r="A963" s="314">
        <v>5</v>
      </c>
      <c r="B963" s="279">
        <v>1823.62</v>
      </c>
      <c r="C963" s="279">
        <v>1687.59</v>
      </c>
      <c r="D963" s="279">
        <v>1640.17</v>
      </c>
      <c r="E963" s="279">
        <v>1581.85</v>
      </c>
      <c r="F963" s="279">
        <v>1540.31</v>
      </c>
      <c r="G963" s="279">
        <v>1595.54</v>
      </c>
      <c r="H963" s="279">
        <v>1813.33</v>
      </c>
      <c r="I963" s="279">
        <v>2081.52</v>
      </c>
      <c r="J963" s="279">
        <v>2224.2199999999998</v>
      </c>
      <c r="K963" s="279">
        <v>2456.9699999999998</v>
      </c>
      <c r="L963" s="279">
        <v>2518.1999999999998</v>
      </c>
      <c r="M963" s="279">
        <v>2554.87</v>
      </c>
      <c r="N963" s="279">
        <v>2557.59</v>
      </c>
      <c r="O963" s="279">
        <v>2553.86</v>
      </c>
      <c r="P963" s="279">
        <v>2563.2600000000002</v>
      </c>
      <c r="Q963" s="279">
        <v>2535.86</v>
      </c>
      <c r="R963" s="279">
        <v>2478.42</v>
      </c>
      <c r="S963" s="279">
        <v>2469.92</v>
      </c>
      <c r="T963" s="279">
        <v>2423.17</v>
      </c>
      <c r="U963" s="279">
        <v>2386.6999999999998</v>
      </c>
      <c r="V963" s="279">
        <v>2302.0700000000002</v>
      </c>
      <c r="W963" s="279">
        <v>2297.37</v>
      </c>
      <c r="X963" s="279">
        <v>2136.21</v>
      </c>
      <c r="Y963" s="279">
        <v>2003.46</v>
      </c>
    </row>
    <row r="964" spans="1:25" hidden="1" outlineLevel="1">
      <c r="A964" s="314">
        <v>6</v>
      </c>
      <c r="B964" s="279">
        <v>1860.21</v>
      </c>
      <c r="C964" s="279">
        <v>1687.73</v>
      </c>
      <c r="D964" s="279">
        <v>1613.85</v>
      </c>
      <c r="E964" s="279">
        <v>1568.11</v>
      </c>
      <c r="F964" s="279">
        <v>1515.06</v>
      </c>
      <c r="G964" s="279">
        <v>1570.74</v>
      </c>
      <c r="H964" s="279">
        <v>1741.69</v>
      </c>
      <c r="I964" s="279">
        <v>2146.8200000000002</v>
      </c>
      <c r="J964" s="279">
        <v>2278.8000000000002</v>
      </c>
      <c r="K964" s="279">
        <v>2525.73</v>
      </c>
      <c r="L964" s="279">
        <v>2541.6799999999998</v>
      </c>
      <c r="M964" s="279">
        <v>2541.4299999999998</v>
      </c>
      <c r="N964" s="279">
        <v>2468</v>
      </c>
      <c r="O964" s="279">
        <v>2501.59</v>
      </c>
      <c r="P964" s="279">
        <v>2503.64</v>
      </c>
      <c r="Q964" s="279">
        <v>2556.48</v>
      </c>
      <c r="R964" s="279">
        <v>2512.9499999999998</v>
      </c>
      <c r="S964" s="279">
        <v>2534.0500000000002</v>
      </c>
      <c r="T964" s="279">
        <v>2509.17</v>
      </c>
      <c r="U964" s="279">
        <v>2451.44</v>
      </c>
      <c r="V964" s="279">
        <v>2410.4699999999998</v>
      </c>
      <c r="W964" s="279">
        <v>2389.37</v>
      </c>
      <c r="X964" s="279">
        <v>2236.9499999999998</v>
      </c>
      <c r="Y964" s="279">
        <v>2103.8200000000002</v>
      </c>
    </row>
    <row r="965" spans="1:25" hidden="1" outlineLevel="1">
      <c r="A965" s="314">
        <v>7</v>
      </c>
      <c r="B965" s="279">
        <v>1828.87</v>
      </c>
      <c r="C965" s="279">
        <v>1714.99</v>
      </c>
      <c r="D965" s="279">
        <v>1653.94</v>
      </c>
      <c r="E965" s="279">
        <v>1624.69</v>
      </c>
      <c r="F965" s="279">
        <v>1615.69</v>
      </c>
      <c r="G965" s="279">
        <v>1679.66</v>
      </c>
      <c r="H965" s="279">
        <v>1875.66</v>
      </c>
      <c r="I965" s="279">
        <v>2149.88</v>
      </c>
      <c r="J965" s="279">
        <v>2345.1</v>
      </c>
      <c r="K965" s="279">
        <v>2511.5</v>
      </c>
      <c r="L965" s="279">
        <v>2543.11</v>
      </c>
      <c r="M965" s="279">
        <v>2564.14</v>
      </c>
      <c r="N965" s="279">
        <v>2525.04</v>
      </c>
      <c r="O965" s="279">
        <v>2545.71</v>
      </c>
      <c r="P965" s="279">
        <v>2552.06</v>
      </c>
      <c r="Q965" s="279">
        <v>2546.2600000000002</v>
      </c>
      <c r="R965" s="279">
        <v>2498.73</v>
      </c>
      <c r="S965" s="279">
        <v>2564.81</v>
      </c>
      <c r="T965" s="279">
        <v>2541.5300000000002</v>
      </c>
      <c r="U965" s="279">
        <v>2529.4</v>
      </c>
      <c r="V965" s="279">
        <v>2481.33</v>
      </c>
      <c r="W965" s="279">
        <v>2522.16</v>
      </c>
      <c r="X965" s="279">
        <v>2369.02</v>
      </c>
      <c r="Y965" s="279">
        <v>2200.5100000000002</v>
      </c>
    </row>
    <row r="966" spans="1:25" hidden="1" outlineLevel="1">
      <c r="A966" s="314">
        <v>8</v>
      </c>
      <c r="B966" s="279">
        <v>2149.11</v>
      </c>
      <c r="C966" s="279">
        <v>2027.36</v>
      </c>
      <c r="D966" s="279">
        <v>1905.33</v>
      </c>
      <c r="E966" s="279">
        <v>1821.48</v>
      </c>
      <c r="F966" s="279">
        <v>1767.21</v>
      </c>
      <c r="G966" s="279">
        <v>1852.94</v>
      </c>
      <c r="H966" s="279">
        <v>1929.04</v>
      </c>
      <c r="I966" s="279">
        <v>2031.11</v>
      </c>
      <c r="J966" s="279">
        <v>2141.4299999999998</v>
      </c>
      <c r="K966" s="279">
        <v>2415.67</v>
      </c>
      <c r="L966" s="279">
        <v>2560.06</v>
      </c>
      <c r="M966" s="279">
        <v>2587.4899999999998</v>
      </c>
      <c r="N966" s="279">
        <v>2543.1799999999998</v>
      </c>
      <c r="O966" s="279">
        <v>2550.02</v>
      </c>
      <c r="P966" s="279">
        <v>2547.5100000000002</v>
      </c>
      <c r="Q966" s="279">
        <v>2529.0300000000002</v>
      </c>
      <c r="R966" s="279">
        <v>2487.62</v>
      </c>
      <c r="S966" s="279">
        <v>2443.06</v>
      </c>
      <c r="T966" s="279">
        <v>2385.02</v>
      </c>
      <c r="U966" s="279">
        <v>2411.98</v>
      </c>
      <c r="V966" s="279">
        <v>2396.17</v>
      </c>
      <c r="W966" s="279">
        <v>2379.9899999999998</v>
      </c>
      <c r="X966" s="279">
        <v>2386.15</v>
      </c>
      <c r="Y966" s="279">
        <v>2231.6999999999998</v>
      </c>
    </row>
    <row r="967" spans="1:25" hidden="1" outlineLevel="1">
      <c r="A967" s="314">
        <v>9</v>
      </c>
      <c r="B967" s="279">
        <v>2204.31</v>
      </c>
      <c r="C967" s="279">
        <v>2106.11</v>
      </c>
      <c r="D967" s="279">
        <v>1984.8</v>
      </c>
      <c r="E967" s="279">
        <v>1904.88</v>
      </c>
      <c r="F967" s="279">
        <v>1866.06</v>
      </c>
      <c r="G967" s="279">
        <v>1870.31</v>
      </c>
      <c r="H967" s="279">
        <v>2001.82</v>
      </c>
      <c r="I967" s="279">
        <v>2048.7800000000002</v>
      </c>
      <c r="J967" s="279">
        <v>2118.92</v>
      </c>
      <c r="K967" s="279">
        <v>2351.63</v>
      </c>
      <c r="L967" s="279">
        <v>2484.4899999999998</v>
      </c>
      <c r="M967" s="279">
        <v>2511.58</v>
      </c>
      <c r="N967" s="279">
        <v>2509.34</v>
      </c>
      <c r="O967" s="279">
        <v>2539.83</v>
      </c>
      <c r="P967" s="279">
        <v>2536.7600000000002</v>
      </c>
      <c r="Q967" s="279">
        <v>2521.48</v>
      </c>
      <c r="R967" s="279">
        <v>2499.2600000000002</v>
      </c>
      <c r="S967" s="279">
        <v>2451.11</v>
      </c>
      <c r="T967" s="279">
        <v>2431.2399999999998</v>
      </c>
      <c r="U967" s="279">
        <v>2431.92</v>
      </c>
      <c r="V967" s="279">
        <v>2415.14</v>
      </c>
      <c r="W967" s="279">
        <v>2424.5</v>
      </c>
      <c r="X967" s="279">
        <v>2359.77</v>
      </c>
      <c r="Y967" s="279">
        <v>2176.96</v>
      </c>
    </row>
    <row r="968" spans="1:25" hidden="1" outlineLevel="1">
      <c r="A968" s="314">
        <v>10</v>
      </c>
      <c r="B968" s="279">
        <v>2028.32</v>
      </c>
      <c r="C968" s="279">
        <v>1875.55</v>
      </c>
      <c r="D968" s="279">
        <v>1762.22</v>
      </c>
      <c r="E968" s="279">
        <v>1693.72</v>
      </c>
      <c r="F968" s="279">
        <v>1616.29</v>
      </c>
      <c r="G968" s="279">
        <v>1775.09</v>
      </c>
      <c r="H968" s="279">
        <v>1968.78</v>
      </c>
      <c r="I968" s="279">
        <v>2128.85</v>
      </c>
      <c r="J968" s="279">
        <v>2227.5500000000002</v>
      </c>
      <c r="K968" s="279">
        <v>2467.39</v>
      </c>
      <c r="L968" s="279">
        <v>2532.1799999999998</v>
      </c>
      <c r="M968" s="279">
        <v>2530.19</v>
      </c>
      <c r="N968" s="279">
        <v>2508.0500000000002</v>
      </c>
      <c r="O968" s="279">
        <v>2537.21</v>
      </c>
      <c r="P968" s="279">
        <v>2550.85</v>
      </c>
      <c r="Q968" s="279">
        <v>2531.33</v>
      </c>
      <c r="R968" s="279">
        <v>2494.66</v>
      </c>
      <c r="S968" s="279">
        <v>2517.1</v>
      </c>
      <c r="T968" s="279">
        <v>2391.9499999999998</v>
      </c>
      <c r="U968" s="279">
        <v>2335.62</v>
      </c>
      <c r="V968" s="279">
        <v>2284.52</v>
      </c>
      <c r="W968" s="279">
        <v>2323.39</v>
      </c>
      <c r="X968" s="279">
        <v>2209.66</v>
      </c>
      <c r="Y968" s="279">
        <v>2135.7199999999998</v>
      </c>
    </row>
    <row r="969" spans="1:25" hidden="1" outlineLevel="1">
      <c r="A969" s="314">
        <v>11</v>
      </c>
      <c r="B969" s="279">
        <v>1897.19</v>
      </c>
      <c r="C969" s="279">
        <v>1764.96</v>
      </c>
      <c r="D969" s="279">
        <v>1688.32</v>
      </c>
      <c r="E969" s="279">
        <v>1603.9</v>
      </c>
      <c r="F969" s="279">
        <v>1595.54</v>
      </c>
      <c r="G969" s="279">
        <v>1731.98</v>
      </c>
      <c r="H969" s="279">
        <v>1911.89</v>
      </c>
      <c r="I969" s="279">
        <v>2036.72</v>
      </c>
      <c r="J969" s="279">
        <v>2145.3200000000002</v>
      </c>
      <c r="K969" s="279">
        <v>2245.25</v>
      </c>
      <c r="L969" s="279">
        <v>2348.9899999999998</v>
      </c>
      <c r="M969" s="279">
        <v>2275.98</v>
      </c>
      <c r="N969" s="279">
        <v>2295.3200000000002</v>
      </c>
      <c r="O969" s="279">
        <v>2271.17</v>
      </c>
      <c r="P969" s="279">
        <v>2281.38</v>
      </c>
      <c r="Q969" s="279">
        <v>2300.46</v>
      </c>
      <c r="R969" s="279">
        <v>2291.14</v>
      </c>
      <c r="S969" s="279">
        <v>2279.1799999999998</v>
      </c>
      <c r="T969" s="279">
        <v>2270.58</v>
      </c>
      <c r="U969" s="279">
        <v>2238.9699999999998</v>
      </c>
      <c r="V969" s="279">
        <v>2202.16</v>
      </c>
      <c r="W969" s="279">
        <v>2235.67</v>
      </c>
      <c r="X969" s="279">
        <v>2135.9</v>
      </c>
      <c r="Y969" s="279">
        <v>2095.39</v>
      </c>
    </row>
    <row r="970" spans="1:25" hidden="1" outlineLevel="1">
      <c r="A970" s="314">
        <v>12</v>
      </c>
      <c r="B970" s="279">
        <v>1932.3</v>
      </c>
      <c r="C970" s="279">
        <v>1840.73</v>
      </c>
      <c r="D970" s="279">
        <v>1771.4</v>
      </c>
      <c r="E970" s="279">
        <v>1732.06</v>
      </c>
      <c r="F970" s="279">
        <v>1724.14</v>
      </c>
      <c r="G970" s="279">
        <v>1797.82</v>
      </c>
      <c r="H970" s="279">
        <v>1960.42</v>
      </c>
      <c r="I970" s="279">
        <v>2082.2600000000002</v>
      </c>
      <c r="J970" s="279">
        <v>2275.71</v>
      </c>
      <c r="K970" s="279">
        <v>2491.69</v>
      </c>
      <c r="L970" s="279">
        <v>2551.25</v>
      </c>
      <c r="M970" s="279">
        <v>2562.8200000000002</v>
      </c>
      <c r="N970" s="279">
        <v>2528.2800000000002</v>
      </c>
      <c r="O970" s="279">
        <v>2538.04</v>
      </c>
      <c r="P970" s="279">
        <v>2571.89</v>
      </c>
      <c r="Q970" s="279">
        <v>2516.1799999999998</v>
      </c>
      <c r="R970" s="279">
        <v>2508.3000000000002</v>
      </c>
      <c r="S970" s="279">
        <v>2423.0700000000002</v>
      </c>
      <c r="T970" s="279">
        <v>2365</v>
      </c>
      <c r="U970" s="279">
        <v>2312.02</v>
      </c>
      <c r="V970" s="279">
        <v>2309.0100000000002</v>
      </c>
      <c r="W970" s="279">
        <v>2325.06</v>
      </c>
      <c r="X970" s="279">
        <v>2172.2800000000002</v>
      </c>
      <c r="Y970" s="279">
        <v>2119.81</v>
      </c>
    </row>
    <row r="971" spans="1:25" hidden="1" outlineLevel="1">
      <c r="A971" s="314">
        <v>13</v>
      </c>
      <c r="B971" s="279">
        <v>1983.98</v>
      </c>
      <c r="C971" s="279">
        <v>1884.92</v>
      </c>
      <c r="D971" s="279">
        <v>1785.79</v>
      </c>
      <c r="E971" s="279">
        <v>1742.39</v>
      </c>
      <c r="F971" s="279">
        <v>1735.7</v>
      </c>
      <c r="G971" s="279">
        <v>1856.14</v>
      </c>
      <c r="H971" s="279">
        <v>1988.78</v>
      </c>
      <c r="I971" s="279">
        <v>2083.5300000000002</v>
      </c>
      <c r="J971" s="279">
        <v>2259.4</v>
      </c>
      <c r="K971" s="279">
        <v>2383.86</v>
      </c>
      <c r="L971" s="279">
        <v>2518.85</v>
      </c>
      <c r="M971" s="279">
        <v>2565.98</v>
      </c>
      <c r="N971" s="279">
        <v>2540.75</v>
      </c>
      <c r="O971" s="279">
        <v>2547.5700000000002</v>
      </c>
      <c r="P971" s="279">
        <v>2588.27</v>
      </c>
      <c r="Q971" s="279">
        <v>2567.86</v>
      </c>
      <c r="R971" s="279">
        <v>2527.19</v>
      </c>
      <c r="S971" s="279">
        <v>2528.27</v>
      </c>
      <c r="T971" s="279">
        <v>2507.56</v>
      </c>
      <c r="U971" s="279">
        <v>2394.1799999999998</v>
      </c>
      <c r="V971" s="279">
        <v>2372.29</v>
      </c>
      <c r="W971" s="279">
        <v>2388.75</v>
      </c>
      <c r="X971" s="279">
        <v>2204.5300000000002</v>
      </c>
      <c r="Y971" s="279">
        <v>2093.0100000000002</v>
      </c>
    </row>
    <row r="972" spans="1:25" hidden="1" outlineLevel="1">
      <c r="A972" s="314">
        <v>14</v>
      </c>
      <c r="B972" s="279">
        <v>1975.66</v>
      </c>
      <c r="C972" s="279">
        <v>1866.76</v>
      </c>
      <c r="D972" s="279">
        <v>1762.77</v>
      </c>
      <c r="E972" s="279">
        <v>1728.04</v>
      </c>
      <c r="F972" s="279">
        <v>1741.76</v>
      </c>
      <c r="G972" s="279">
        <v>1823.15</v>
      </c>
      <c r="H972" s="279">
        <v>1989.73</v>
      </c>
      <c r="I972" s="279">
        <v>2115.16</v>
      </c>
      <c r="J972" s="279">
        <v>2304.54</v>
      </c>
      <c r="K972" s="279">
        <v>2480.87</v>
      </c>
      <c r="L972" s="279">
        <v>2476.94</v>
      </c>
      <c r="M972" s="279">
        <v>2511.4</v>
      </c>
      <c r="N972" s="279">
        <v>2495.33</v>
      </c>
      <c r="O972" s="279">
        <v>2482.89</v>
      </c>
      <c r="P972" s="279">
        <v>2516.91</v>
      </c>
      <c r="Q972" s="279">
        <v>2492.5</v>
      </c>
      <c r="R972" s="279">
        <v>2508.98</v>
      </c>
      <c r="S972" s="279">
        <v>2528.27</v>
      </c>
      <c r="T972" s="279">
        <v>2515.1</v>
      </c>
      <c r="U972" s="279">
        <v>2484</v>
      </c>
      <c r="V972" s="279">
        <v>2444.2399999999998</v>
      </c>
      <c r="W972" s="279">
        <v>2408.67</v>
      </c>
      <c r="X972" s="279">
        <v>2289.04</v>
      </c>
      <c r="Y972" s="279">
        <v>2141.86</v>
      </c>
    </row>
    <row r="973" spans="1:25" hidden="1" outlineLevel="1">
      <c r="A973" s="314">
        <v>15</v>
      </c>
      <c r="B973" s="279">
        <v>2139.86</v>
      </c>
      <c r="C973" s="279">
        <v>2129.3200000000002</v>
      </c>
      <c r="D973" s="279">
        <v>2042.39</v>
      </c>
      <c r="E973" s="279">
        <v>1971.09</v>
      </c>
      <c r="F973" s="279">
        <v>1945.98</v>
      </c>
      <c r="G973" s="279">
        <v>1946.14</v>
      </c>
      <c r="H973" s="279">
        <v>1995.53</v>
      </c>
      <c r="I973" s="279">
        <v>2139.94</v>
      </c>
      <c r="J973" s="279">
        <v>2241.4499999999998</v>
      </c>
      <c r="K973" s="279">
        <v>2462.5300000000002</v>
      </c>
      <c r="L973" s="279">
        <v>2617.5300000000002</v>
      </c>
      <c r="M973" s="279">
        <v>2670.5</v>
      </c>
      <c r="N973" s="279">
        <v>2571.63</v>
      </c>
      <c r="O973" s="279">
        <v>2584.15</v>
      </c>
      <c r="P973" s="279">
        <v>2563.79</v>
      </c>
      <c r="Q973" s="279">
        <v>2540.67</v>
      </c>
      <c r="R973" s="279">
        <v>2467.08</v>
      </c>
      <c r="S973" s="279">
        <v>2337.73</v>
      </c>
      <c r="T973" s="279">
        <v>2302.54</v>
      </c>
      <c r="U973" s="279">
        <v>2281.4899999999998</v>
      </c>
      <c r="V973" s="279">
        <v>2266.5500000000002</v>
      </c>
      <c r="W973" s="279">
        <v>2366.12</v>
      </c>
      <c r="X973" s="279">
        <v>2248.56</v>
      </c>
      <c r="Y973" s="279">
        <v>2178.6799999999998</v>
      </c>
    </row>
    <row r="974" spans="1:25" hidden="1" outlineLevel="1">
      <c r="A974" s="314">
        <v>16</v>
      </c>
      <c r="B974" s="279">
        <v>2133.7600000000002</v>
      </c>
      <c r="C974" s="279">
        <v>2058.12</v>
      </c>
      <c r="D974" s="279">
        <v>1978.94</v>
      </c>
      <c r="E974" s="279">
        <v>1900.67</v>
      </c>
      <c r="F974" s="279">
        <v>1849.22</v>
      </c>
      <c r="G974" s="279">
        <v>1851.12</v>
      </c>
      <c r="H974" s="279">
        <v>1892.66</v>
      </c>
      <c r="I974" s="279">
        <v>2051.14</v>
      </c>
      <c r="J974" s="279">
        <v>2177.1</v>
      </c>
      <c r="K974" s="279">
        <v>2426.79</v>
      </c>
      <c r="L974" s="279">
        <v>2499.5100000000002</v>
      </c>
      <c r="M974" s="279">
        <v>2534.63</v>
      </c>
      <c r="N974" s="279">
        <v>2543.4499999999998</v>
      </c>
      <c r="O974" s="279">
        <v>2562.5</v>
      </c>
      <c r="P974" s="279">
        <v>2572.2399999999998</v>
      </c>
      <c r="Q974" s="279">
        <v>2551.42</v>
      </c>
      <c r="R974" s="279">
        <v>2532.4499999999998</v>
      </c>
      <c r="S974" s="279">
        <v>2500.21</v>
      </c>
      <c r="T974" s="279">
        <v>2497.48</v>
      </c>
      <c r="U974" s="279">
        <v>2477.58</v>
      </c>
      <c r="V974" s="279">
        <v>2484.59</v>
      </c>
      <c r="W974" s="279">
        <v>2508.12</v>
      </c>
      <c r="X974" s="279">
        <v>2427.0500000000002</v>
      </c>
      <c r="Y974" s="279">
        <v>2225.2399999999998</v>
      </c>
    </row>
    <row r="975" spans="1:25" hidden="1" outlineLevel="1">
      <c r="A975" s="314">
        <v>17</v>
      </c>
      <c r="B975" s="279">
        <v>2165.25</v>
      </c>
      <c r="C975" s="279">
        <v>2059.25</v>
      </c>
      <c r="D975" s="279">
        <v>1988.96</v>
      </c>
      <c r="E975" s="279">
        <v>1910.29</v>
      </c>
      <c r="F975" s="279">
        <v>1876.82</v>
      </c>
      <c r="G975" s="279">
        <v>1952.14</v>
      </c>
      <c r="H975" s="279">
        <v>2087.9</v>
      </c>
      <c r="I975" s="279">
        <v>2153.88</v>
      </c>
      <c r="J975" s="279">
        <v>1819.37</v>
      </c>
      <c r="K975" s="279">
        <v>2602.04</v>
      </c>
      <c r="L975" s="279">
        <v>2610.84</v>
      </c>
      <c r="M975" s="279">
        <v>2644.66</v>
      </c>
      <c r="N975" s="279">
        <v>2615.39</v>
      </c>
      <c r="O975" s="279">
        <v>2621.37</v>
      </c>
      <c r="P975" s="279">
        <v>2664.87</v>
      </c>
      <c r="Q975" s="279">
        <v>2645.6</v>
      </c>
      <c r="R975" s="279">
        <v>2620.4499999999998</v>
      </c>
      <c r="S975" s="279">
        <v>2596.04</v>
      </c>
      <c r="T975" s="279">
        <v>2580.8000000000002</v>
      </c>
      <c r="U975" s="279">
        <v>2529.2399999999998</v>
      </c>
      <c r="V975" s="279">
        <v>2506.8200000000002</v>
      </c>
      <c r="W975" s="279">
        <v>2510.88</v>
      </c>
      <c r="X975" s="279">
        <v>2284.8200000000002</v>
      </c>
      <c r="Y975" s="279">
        <v>2141.83</v>
      </c>
    </row>
    <row r="976" spans="1:25" hidden="1" outlineLevel="1">
      <c r="A976" s="314">
        <v>18</v>
      </c>
      <c r="B976" s="279">
        <v>2031.98</v>
      </c>
      <c r="C976" s="279">
        <v>1939.72</v>
      </c>
      <c r="D976" s="279">
        <v>1853.49</v>
      </c>
      <c r="E976" s="279">
        <v>1770.51</v>
      </c>
      <c r="F976" s="279">
        <v>1799.35</v>
      </c>
      <c r="G976" s="279">
        <v>1869.22</v>
      </c>
      <c r="H976" s="279">
        <v>1972.56</v>
      </c>
      <c r="I976" s="279">
        <v>2143.12</v>
      </c>
      <c r="J976" s="279">
        <v>2315.88</v>
      </c>
      <c r="K976" s="279">
        <v>2558.92</v>
      </c>
      <c r="L976" s="279">
        <v>2575.6999999999998</v>
      </c>
      <c r="M976" s="279">
        <v>2579.4899999999998</v>
      </c>
      <c r="N976" s="279">
        <v>2568.89</v>
      </c>
      <c r="O976" s="279">
        <v>2565.69</v>
      </c>
      <c r="P976" s="279">
        <v>2604.46</v>
      </c>
      <c r="Q976" s="279">
        <v>2595.9899999999998</v>
      </c>
      <c r="R976" s="279">
        <v>2579.31</v>
      </c>
      <c r="S976" s="279">
        <v>2549.9899999999998</v>
      </c>
      <c r="T976" s="279">
        <v>2559.25</v>
      </c>
      <c r="U976" s="279">
        <v>2516.61</v>
      </c>
      <c r="V976" s="279">
        <v>2464.59</v>
      </c>
      <c r="W976" s="279">
        <v>2471.19</v>
      </c>
      <c r="X976" s="279">
        <v>2226.33</v>
      </c>
      <c r="Y976" s="279">
        <v>2116.08</v>
      </c>
    </row>
    <row r="977" spans="1:25" hidden="1" outlineLevel="1">
      <c r="A977" s="314">
        <v>19</v>
      </c>
      <c r="B977" s="279">
        <v>2076.2600000000002</v>
      </c>
      <c r="C977" s="279">
        <v>1964.05</v>
      </c>
      <c r="D977" s="279">
        <v>1824.66</v>
      </c>
      <c r="E977" s="279">
        <v>1755.96</v>
      </c>
      <c r="F977" s="279">
        <v>1740.63</v>
      </c>
      <c r="G977" s="279">
        <v>1878.53</v>
      </c>
      <c r="H977" s="279">
        <v>2030.35</v>
      </c>
      <c r="I977" s="279">
        <v>2205.96</v>
      </c>
      <c r="J977" s="279">
        <v>2340.62</v>
      </c>
      <c r="K977" s="279">
        <v>2589.88</v>
      </c>
      <c r="L977" s="279">
        <v>2647.12</v>
      </c>
      <c r="M977" s="279">
        <v>2636.98</v>
      </c>
      <c r="N977" s="279">
        <v>2634.22</v>
      </c>
      <c r="O977" s="279">
        <v>2647.64</v>
      </c>
      <c r="P977" s="279">
        <v>2680.76</v>
      </c>
      <c r="Q977" s="279">
        <v>2643.92</v>
      </c>
      <c r="R977" s="279">
        <v>2630.44</v>
      </c>
      <c r="S977" s="279">
        <v>2625.54</v>
      </c>
      <c r="T977" s="279">
        <v>2690.23</v>
      </c>
      <c r="U977" s="279">
        <v>2625.92</v>
      </c>
      <c r="V977" s="279">
        <v>2573.4899999999998</v>
      </c>
      <c r="W977" s="279">
        <v>2580.08</v>
      </c>
      <c r="X977" s="279">
        <v>2353.92</v>
      </c>
      <c r="Y977" s="279">
        <v>2256.1999999999998</v>
      </c>
    </row>
    <row r="978" spans="1:25" hidden="1" outlineLevel="1">
      <c r="A978" s="314">
        <v>20</v>
      </c>
      <c r="B978" s="279">
        <v>2083.71</v>
      </c>
      <c r="C978" s="279">
        <v>1951.57</v>
      </c>
      <c r="D978" s="279">
        <v>1831.28</v>
      </c>
      <c r="E978" s="279">
        <v>1767.41</v>
      </c>
      <c r="F978" s="279">
        <v>1752.81</v>
      </c>
      <c r="G978" s="279">
        <v>1902.41</v>
      </c>
      <c r="H978" s="279">
        <v>1969.45</v>
      </c>
      <c r="I978" s="279">
        <v>2257.62</v>
      </c>
      <c r="J978" s="279">
        <v>2455.48</v>
      </c>
      <c r="K978" s="279">
        <v>2649.68</v>
      </c>
      <c r="L978" s="279">
        <v>2710.9</v>
      </c>
      <c r="M978" s="279">
        <v>2701.15</v>
      </c>
      <c r="N978" s="279">
        <v>2697.61</v>
      </c>
      <c r="O978" s="279">
        <v>2698.92</v>
      </c>
      <c r="P978" s="279">
        <v>2707.92</v>
      </c>
      <c r="Q978" s="279">
        <v>2690.25</v>
      </c>
      <c r="R978" s="279">
        <v>2664.39</v>
      </c>
      <c r="S978" s="279">
        <v>2648.33</v>
      </c>
      <c r="T978" s="279">
        <v>2682.26</v>
      </c>
      <c r="U978" s="279">
        <v>2635.14</v>
      </c>
      <c r="V978" s="279">
        <v>2611.58</v>
      </c>
      <c r="W978" s="279">
        <v>2635.67</v>
      </c>
      <c r="X978" s="279">
        <v>2378.3000000000002</v>
      </c>
      <c r="Y978" s="279">
        <v>2198.37</v>
      </c>
    </row>
    <row r="979" spans="1:25" hidden="1" outlineLevel="1">
      <c r="A979" s="314">
        <v>21</v>
      </c>
      <c r="B979" s="279">
        <v>2060.33</v>
      </c>
      <c r="C979" s="279">
        <v>1933.64</v>
      </c>
      <c r="D979" s="279">
        <v>1859.6</v>
      </c>
      <c r="E979" s="279">
        <v>1795.08</v>
      </c>
      <c r="F979" s="279">
        <v>1769.28</v>
      </c>
      <c r="G979" s="279">
        <v>1891.04</v>
      </c>
      <c r="H979" s="279">
        <v>1991.39</v>
      </c>
      <c r="I979" s="279">
        <v>2205.6</v>
      </c>
      <c r="J979" s="279">
        <v>2502.33</v>
      </c>
      <c r="K979" s="279">
        <v>2641.93</v>
      </c>
      <c r="L979" s="279">
        <v>2671.32</v>
      </c>
      <c r="M979" s="279">
        <v>2657.28</v>
      </c>
      <c r="N979" s="279">
        <v>2641.53</v>
      </c>
      <c r="O979" s="279">
        <v>2654.14</v>
      </c>
      <c r="P979" s="279">
        <v>2657.36</v>
      </c>
      <c r="Q979" s="279">
        <v>2656.59</v>
      </c>
      <c r="R979" s="279">
        <v>2628.46</v>
      </c>
      <c r="S979" s="279">
        <v>2617.19</v>
      </c>
      <c r="T979" s="279">
        <v>2676.19</v>
      </c>
      <c r="U979" s="279">
        <v>2654.33</v>
      </c>
      <c r="V979" s="279">
        <v>2656.79</v>
      </c>
      <c r="W979" s="279">
        <v>2672.98</v>
      </c>
      <c r="X979" s="279">
        <v>2562.3200000000002</v>
      </c>
      <c r="Y979" s="279">
        <v>2275.37</v>
      </c>
    </row>
    <row r="980" spans="1:25" hidden="1" outlineLevel="1">
      <c r="A980" s="314">
        <v>22</v>
      </c>
      <c r="B980" s="279">
        <v>2390.5300000000002</v>
      </c>
      <c r="C980" s="279">
        <v>2283.0500000000002</v>
      </c>
      <c r="D980" s="279">
        <v>2150.5</v>
      </c>
      <c r="E980" s="279">
        <v>2051.13</v>
      </c>
      <c r="F980" s="279">
        <v>2004.63</v>
      </c>
      <c r="G980" s="279">
        <v>2055.83</v>
      </c>
      <c r="H980" s="279">
        <v>2163.9299999999998</v>
      </c>
      <c r="I980" s="279">
        <v>2269.35</v>
      </c>
      <c r="J980" s="279">
        <v>2426.44</v>
      </c>
      <c r="K980" s="279">
        <v>2816.92</v>
      </c>
      <c r="L980" s="279">
        <v>2891.91</v>
      </c>
      <c r="M980" s="279">
        <v>2903.28</v>
      </c>
      <c r="N980" s="279">
        <v>2862.2</v>
      </c>
      <c r="O980" s="279">
        <v>2821.35</v>
      </c>
      <c r="P980" s="279">
        <v>2791.8</v>
      </c>
      <c r="Q980" s="279">
        <v>2759.5</v>
      </c>
      <c r="R980" s="279">
        <v>2726.46</v>
      </c>
      <c r="S980" s="279">
        <v>2692.19</v>
      </c>
      <c r="T980" s="279">
        <v>2666.49</v>
      </c>
      <c r="U980" s="279">
        <v>2609.14</v>
      </c>
      <c r="V980" s="279">
        <v>2610.12</v>
      </c>
      <c r="W980" s="279">
        <v>2620.75</v>
      </c>
      <c r="X980" s="279">
        <v>2471.59</v>
      </c>
      <c r="Y980" s="279">
        <v>2284.67</v>
      </c>
    </row>
    <row r="981" spans="1:25" hidden="1" outlineLevel="1">
      <c r="A981" s="314">
        <v>23</v>
      </c>
      <c r="B981" s="279">
        <v>2160.2199999999998</v>
      </c>
      <c r="C981" s="279">
        <v>2031.41</v>
      </c>
      <c r="D981" s="279">
        <v>1888.79</v>
      </c>
      <c r="E981" s="279">
        <v>1802.81</v>
      </c>
      <c r="F981" s="279">
        <v>1760.16</v>
      </c>
      <c r="G981" s="279">
        <v>1802.25</v>
      </c>
      <c r="H981" s="279">
        <v>1805.3</v>
      </c>
      <c r="I981" s="279">
        <v>2038.12</v>
      </c>
      <c r="J981" s="279">
        <v>2208.9299999999998</v>
      </c>
      <c r="K981" s="279">
        <v>2435.9299999999998</v>
      </c>
      <c r="L981" s="279">
        <v>2882.65</v>
      </c>
      <c r="M981" s="279">
        <v>2635.1</v>
      </c>
      <c r="N981" s="279">
        <v>2632.96</v>
      </c>
      <c r="O981" s="279">
        <v>2917.77</v>
      </c>
      <c r="P981" s="279">
        <v>2907.47</v>
      </c>
      <c r="Q981" s="279">
        <v>2887.04</v>
      </c>
      <c r="R981" s="279">
        <v>2560.04</v>
      </c>
      <c r="S981" s="279">
        <v>2566.7800000000002</v>
      </c>
      <c r="T981" s="279">
        <v>2548.56</v>
      </c>
      <c r="U981" s="279">
        <v>2532.56</v>
      </c>
      <c r="V981" s="279">
        <v>2545.52</v>
      </c>
      <c r="W981" s="279">
        <v>2540.48</v>
      </c>
      <c r="X981" s="279">
        <v>2391.29</v>
      </c>
      <c r="Y981" s="279">
        <v>2233.5700000000002</v>
      </c>
    </row>
    <row r="982" spans="1:25" hidden="1" outlineLevel="1">
      <c r="A982" s="314">
        <v>24</v>
      </c>
      <c r="B982" s="279">
        <v>2092.38</v>
      </c>
      <c r="C982" s="279">
        <v>1961.35</v>
      </c>
      <c r="D982" s="279">
        <v>1901.7</v>
      </c>
      <c r="E982" s="279">
        <v>1833.78</v>
      </c>
      <c r="F982" s="279">
        <v>1809.38</v>
      </c>
      <c r="G982" s="279">
        <v>1944.07</v>
      </c>
      <c r="H982" s="279">
        <v>2113.7800000000002</v>
      </c>
      <c r="I982" s="279">
        <v>2162.89</v>
      </c>
      <c r="J982" s="279">
        <v>2436.0300000000002</v>
      </c>
      <c r="K982" s="279">
        <v>2859.67</v>
      </c>
      <c r="L982" s="279">
        <v>2964.55</v>
      </c>
      <c r="M982" s="279">
        <v>2963.97</v>
      </c>
      <c r="N982" s="279">
        <v>3003.2</v>
      </c>
      <c r="O982" s="279">
        <v>3006.66</v>
      </c>
      <c r="P982" s="279">
        <v>2994.11</v>
      </c>
      <c r="Q982" s="279">
        <v>2987.54</v>
      </c>
      <c r="R982" s="279">
        <v>2980.93</v>
      </c>
      <c r="S982" s="279">
        <v>2980.13</v>
      </c>
      <c r="T982" s="279">
        <v>2908.46</v>
      </c>
      <c r="U982" s="279">
        <v>2898.83</v>
      </c>
      <c r="V982" s="279">
        <v>2857.17</v>
      </c>
      <c r="W982" s="279">
        <v>2848.65</v>
      </c>
      <c r="X982" s="279">
        <v>2337.19</v>
      </c>
      <c r="Y982" s="279">
        <v>2164.35</v>
      </c>
    </row>
    <row r="983" spans="1:25" hidden="1" outlineLevel="1">
      <c r="A983" s="314">
        <v>25</v>
      </c>
      <c r="B983" s="279">
        <v>1967.22</v>
      </c>
      <c r="C983" s="279">
        <v>1846.86</v>
      </c>
      <c r="D983" s="279">
        <v>1734.36</v>
      </c>
      <c r="E983" s="279">
        <v>1688.97</v>
      </c>
      <c r="F983" s="279">
        <v>1665.67</v>
      </c>
      <c r="G983" s="279">
        <v>1801.42</v>
      </c>
      <c r="H983" s="279">
        <v>1897.35</v>
      </c>
      <c r="I983" s="279">
        <v>2113.2600000000002</v>
      </c>
      <c r="J983" s="279">
        <v>2192.88</v>
      </c>
      <c r="K983" s="279">
        <v>2420.2199999999998</v>
      </c>
      <c r="L983" s="279">
        <v>2478.61</v>
      </c>
      <c r="M983" s="279">
        <v>2435.4699999999998</v>
      </c>
      <c r="N983" s="279">
        <v>2410.08</v>
      </c>
      <c r="O983" s="279">
        <v>2438.06</v>
      </c>
      <c r="P983" s="279">
        <v>2484.65</v>
      </c>
      <c r="Q983" s="279">
        <v>2476.7199999999998</v>
      </c>
      <c r="R983" s="279">
        <v>2466.04</v>
      </c>
      <c r="S983" s="279">
        <v>2455.41</v>
      </c>
      <c r="T983" s="279">
        <v>2410.83</v>
      </c>
      <c r="U983" s="279">
        <v>2352.29</v>
      </c>
      <c r="V983" s="279">
        <v>2329.67</v>
      </c>
      <c r="W983" s="279">
        <v>2325.64</v>
      </c>
      <c r="X983" s="279">
        <v>2207.8000000000002</v>
      </c>
      <c r="Y983" s="279">
        <v>2095.64</v>
      </c>
    </row>
    <row r="984" spans="1:25" hidden="1" outlineLevel="1">
      <c r="A984" s="314">
        <v>26</v>
      </c>
      <c r="B984" s="279">
        <v>2063.88</v>
      </c>
      <c r="C984" s="279">
        <v>1954.16</v>
      </c>
      <c r="D984" s="279">
        <v>1854.48</v>
      </c>
      <c r="E984" s="279">
        <v>1757.02</v>
      </c>
      <c r="F984" s="279">
        <v>1755.67</v>
      </c>
      <c r="G984" s="279">
        <v>1887.05</v>
      </c>
      <c r="H984" s="279">
        <v>1991.07</v>
      </c>
      <c r="I984" s="279">
        <v>2191.92</v>
      </c>
      <c r="J984" s="279">
        <v>2366.2399999999998</v>
      </c>
      <c r="K984" s="279">
        <v>2357.9299999999998</v>
      </c>
      <c r="L984" s="279">
        <v>2384.19</v>
      </c>
      <c r="M984" s="279">
        <v>2381.79</v>
      </c>
      <c r="N984" s="279">
        <v>2367.1</v>
      </c>
      <c r="O984" s="279">
        <v>2646.9</v>
      </c>
      <c r="P984" s="279">
        <v>2716.55</v>
      </c>
      <c r="Q984" s="279">
        <v>2705.42</v>
      </c>
      <c r="R984" s="279">
        <v>2717.73</v>
      </c>
      <c r="S984" s="279">
        <v>2695.84</v>
      </c>
      <c r="T984" s="279">
        <v>2627.69</v>
      </c>
      <c r="U984" s="279">
        <v>2579.67</v>
      </c>
      <c r="V984" s="279">
        <v>2512.7600000000002</v>
      </c>
      <c r="W984" s="279">
        <v>2465.13</v>
      </c>
      <c r="X984" s="279">
        <v>2334.14</v>
      </c>
      <c r="Y984" s="279">
        <v>2172.58</v>
      </c>
    </row>
    <row r="985" spans="1:25" hidden="1" outlineLevel="1">
      <c r="A985" s="314">
        <v>27</v>
      </c>
      <c r="B985" s="279">
        <v>2044.97</v>
      </c>
      <c r="C985" s="279">
        <v>1898.4</v>
      </c>
      <c r="D985" s="279">
        <v>1772.69</v>
      </c>
      <c r="E985" s="279">
        <v>1679.65</v>
      </c>
      <c r="F985" s="279">
        <v>1656.17</v>
      </c>
      <c r="G985" s="279">
        <v>1829.48</v>
      </c>
      <c r="H985" s="279">
        <v>2037.47</v>
      </c>
      <c r="I985" s="279">
        <v>2162.2199999999998</v>
      </c>
      <c r="J985" s="279">
        <v>2467.27</v>
      </c>
      <c r="K985" s="279">
        <v>2567.2800000000002</v>
      </c>
      <c r="L985" s="279">
        <v>2589.87</v>
      </c>
      <c r="M985" s="279">
        <v>2608.4699999999998</v>
      </c>
      <c r="N985" s="279">
        <v>2640.43</v>
      </c>
      <c r="O985" s="279">
        <v>2645</v>
      </c>
      <c r="P985" s="279">
        <v>2610.73</v>
      </c>
      <c r="Q985" s="279">
        <v>2607.61</v>
      </c>
      <c r="R985" s="279">
        <v>2572.86</v>
      </c>
      <c r="S985" s="279">
        <v>2569.11</v>
      </c>
      <c r="T985" s="279">
        <v>2549.5500000000002</v>
      </c>
      <c r="U985" s="279">
        <v>2497.5700000000002</v>
      </c>
      <c r="V985" s="279">
        <v>2457.5700000000002</v>
      </c>
      <c r="W985" s="279">
        <v>2442.98</v>
      </c>
      <c r="X985" s="279">
        <v>2342.06</v>
      </c>
      <c r="Y985" s="279">
        <v>2140.39</v>
      </c>
    </row>
    <row r="986" spans="1:25" hidden="1" outlineLevel="1">
      <c r="A986" s="314">
        <v>28</v>
      </c>
      <c r="B986" s="279">
        <v>1971.52</v>
      </c>
      <c r="C986" s="279">
        <v>1830.29</v>
      </c>
      <c r="D986" s="279">
        <v>1713.21</v>
      </c>
      <c r="E986" s="279">
        <v>1653.69</v>
      </c>
      <c r="F986" s="279">
        <v>1633.37</v>
      </c>
      <c r="G986" s="279">
        <v>1790.96</v>
      </c>
      <c r="H986" s="279">
        <v>1958.3</v>
      </c>
      <c r="I986" s="279">
        <v>2150.29</v>
      </c>
      <c r="J986" s="279">
        <v>2325.31</v>
      </c>
      <c r="K986" s="279">
        <v>2558.4499999999998</v>
      </c>
      <c r="L986" s="279">
        <v>2596.2800000000002</v>
      </c>
      <c r="M986" s="279">
        <v>2607.7399999999998</v>
      </c>
      <c r="N986" s="279">
        <v>2583.89</v>
      </c>
      <c r="O986" s="279">
        <v>2630.86</v>
      </c>
      <c r="P986" s="279">
        <v>2592.94</v>
      </c>
      <c r="Q986" s="279">
        <v>2580.38</v>
      </c>
      <c r="R986" s="279">
        <v>2599.0100000000002</v>
      </c>
      <c r="S986" s="279">
        <v>2577.1999999999998</v>
      </c>
      <c r="T986" s="279">
        <v>2550.21</v>
      </c>
      <c r="U986" s="279">
        <v>2473.7600000000002</v>
      </c>
      <c r="V986" s="279">
        <v>2481.73</v>
      </c>
      <c r="W986" s="279">
        <v>2482</v>
      </c>
      <c r="X986" s="279">
        <v>2352.54</v>
      </c>
      <c r="Y986" s="279">
        <v>2217.52</v>
      </c>
    </row>
    <row r="987" spans="1:25" hidden="1" outlineLevel="1">
      <c r="A987" s="314">
        <v>29</v>
      </c>
      <c r="B987" s="279">
        <v>2146.3000000000002</v>
      </c>
      <c r="C987" s="279">
        <v>2011.14</v>
      </c>
      <c r="D987" s="279">
        <v>1916.65</v>
      </c>
      <c r="E987" s="279">
        <v>1829.59</v>
      </c>
      <c r="F987" s="279">
        <v>1795.22</v>
      </c>
      <c r="G987" s="279">
        <v>1852.14</v>
      </c>
      <c r="H987" s="279">
        <v>1840.19</v>
      </c>
      <c r="I987" s="279">
        <v>2124.02</v>
      </c>
      <c r="J987" s="279">
        <v>2221.39</v>
      </c>
      <c r="K987" s="279">
        <v>2474.44</v>
      </c>
      <c r="L987" s="279">
        <v>2638.91</v>
      </c>
      <c r="M987" s="279">
        <v>2682.64</v>
      </c>
      <c r="N987" s="279">
        <v>2668.39</v>
      </c>
      <c r="O987" s="279">
        <v>2659.65</v>
      </c>
      <c r="P987" s="279">
        <v>2635.33</v>
      </c>
      <c r="Q987" s="279">
        <v>2597.5700000000002</v>
      </c>
      <c r="R987" s="279">
        <v>2582.85</v>
      </c>
      <c r="S987" s="279">
        <v>2581.86</v>
      </c>
      <c r="T987" s="279">
        <v>2590.11</v>
      </c>
      <c r="U987" s="279">
        <v>2447.88</v>
      </c>
      <c r="V987" s="279">
        <v>2485.58</v>
      </c>
      <c r="W987" s="279">
        <v>2471.9699999999998</v>
      </c>
      <c r="X987" s="279">
        <v>2402.5300000000002</v>
      </c>
      <c r="Y987" s="279">
        <v>2262.65</v>
      </c>
    </row>
    <row r="988" spans="1:25" hidden="1" outlineLevel="1">
      <c r="A988" s="314">
        <v>30</v>
      </c>
      <c r="B988" s="279">
        <v>2146.09</v>
      </c>
      <c r="C988" s="279">
        <v>1991.04</v>
      </c>
      <c r="D988" s="279">
        <v>1891.81</v>
      </c>
      <c r="E988" s="279">
        <v>1841.22</v>
      </c>
      <c r="F988" s="279">
        <v>1800.16</v>
      </c>
      <c r="G988" s="279">
        <v>1821.99</v>
      </c>
      <c r="H988" s="279">
        <v>1848.05</v>
      </c>
      <c r="I988" s="279">
        <v>2075.4</v>
      </c>
      <c r="J988" s="279">
        <v>2226.06</v>
      </c>
      <c r="K988" s="279">
        <v>2533.59</v>
      </c>
      <c r="L988" s="279">
        <v>2663.05</v>
      </c>
      <c r="M988" s="279">
        <v>2674.47</v>
      </c>
      <c r="N988" s="279">
        <v>2708.2</v>
      </c>
      <c r="O988" s="279">
        <v>2696.22</v>
      </c>
      <c r="P988" s="279">
        <v>2722.74</v>
      </c>
      <c r="Q988" s="279">
        <v>2752.1</v>
      </c>
      <c r="R988" s="279">
        <v>2746.88</v>
      </c>
      <c r="S988" s="279">
        <v>2691.01</v>
      </c>
      <c r="T988" s="279">
        <v>2704</v>
      </c>
      <c r="U988" s="279">
        <v>2622.17</v>
      </c>
      <c r="V988" s="279">
        <v>2641.91</v>
      </c>
      <c r="W988" s="279">
        <v>2621.2600000000002</v>
      </c>
      <c r="X988" s="279">
        <v>2511.46</v>
      </c>
      <c r="Y988" s="279">
        <v>2303.34</v>
      </c>
    </row>
    <row r="989" spans="1:25" hidden="1" outlineLevel="1">
      <c r="A989" s="314">
        <v>31</v>
      </c>
      <c r="B989" s="279">
        <v>2114.98</v>
      </c>
      <c r="C989" s="279">
        <v>1967.29</v>
      </c>
      <c r="D989" s="279">
        <v>1888.35</v>
      </c>
      <c r="E989" s="279">
        <v>1860.85</v>
      </c>
      <c r="F989" s="279">
        <v>1850.53</v>
      </c>
      <c r="G989" s="279">
        <v>1891.02</v>
      </c>
      <c r="H989" s="279">
        <v>2080.7399999999998</v>
      </c>
      <c r="I989" s="279">
        <v>2234.83</v>
      </c>
      <c r="J989" s="279">
        <v>2483.91</v>
      </c>
      <c r="K989" s="279">
        <v>2626.88</v>
      </c>
      <c r="L989" s="279">
        <v>2707.12</v>
      </c>
      <c r="M989" s="279">
        <v>2735.52</v>
      </c>
      <c r="N989" s="279">
        <v>2740.48</v>
      </c>
      <c r="O989" s="279">
        <v>2695.35</v>
      </c>
      <c r="P989" s="279">
        <v>2767.52</v>
      </c>
      <c r="Q989" s="279">
        <v>2753.25</v>
      </c>
      <c r="R989" s="279">
        <v>2713.86</v>
      </c>
      <c r="S989" s="279">
        <v>2662.35</v>
      </c>
      <c r="T989" s="279">
        <v>2609.37</v>
      </c>
      <c r="U989" s="279">
        <v>2509.83</v>
      </c>
      <c r="V989" s="279">
        <v>2492.0100000000002</v>
      </c>
      <c r="W989" s="279">
        <v>2486.59</v>
      </c>
      <c r="X989" s="279">
        <v>2254.36</v>
      </c>
      <c r="Y989" s="279">
        <v>2123.04</v>
      </c>
    </row>
    <row r="990" spans="1:25" collapsed="1">
      <c r="A990" s="304"/>
      <c r="B990" s="304"/>
      <c r="C990" s="304"/>
      <c r="D990" s="304"/>
      <c r="E990" s="304"/>
      <c r="F990" s="304"/>
      <c r="G990" s="304"/>
      <c r="H990" s="304"/>
      <c r="I990" s="304"/>
      <c r="J990" s="304"/>
      <c r="K990" s="304"/>
      <c r="L990" s="304"/>
      <c r="M990" s="304"/>
      <c r="N990" s="304"/>
      <c r="O990" s="304"/>
      <c r="P990" s="304"/>
      <c r="Q990" s="304"/>
      <c r="R990" s="304"/>
      <c r="S990" s="304"/>
      <c r="T990" s="304"/>
      <c r="U990" s="304"/>
      <c r="V990" s="304"/>
      <c r="W990" s="304"/>
      <c r="X990" s="304"/>
      <c r="Y990" s="304"/>
    </row>
    <row r="991" spans="1:25" ht="32.25" customHeight="1">
      <c r="A991" s="406" t="s">
        <v>208</v>
      </c>
      <c r="B991" s="418" t="s">
        <v>322</v>
      </c>
      <c r="C991" s="418"/>
      <c r="D991" s="418"/>
      <c r="E991" s="418"/>
      <c r="F991" s="418"/>
      <c r="G991" s="418"/>
      <c r="H991" s="418"/>
      <c r="I991" s="418"/>
      <c r="J991" s="418"/>
      <c r="K991" s="418"/>
      <c r="L991" s="418"/>
      <c r="M991" s="418"/>
      <c r="N991" s="418"/>
      <c r="O991" s="418"/>
      <c r="P991" s="418"/>
      <c r="Q991" s="418"/>
      <c r="R991" s="418"/>
      <c r="S991" s="418"/>
      <c r="T991" s="418"/>
      <c r="U991" s="418"/>
      <c r="V991" s="418"/>
      <c r="W991" s="418"/>
      <c r="X991" s="418"/>
      <c r="Y991" s="418"/>
    </row>
    <row r="992" spans="1:25" ht="30" hidden="1" outlineLevel="1">
      <c r="A992" s="406"/>
      <c r="B992" s="305" t="s">
        <v>1</v>
      </c>
      <c r="C992" s="305" t="s">
        <v>2</v>
      </c>
      <c r="D992" s="305" t="s">
        <v>3</v>
      </c>
      <c r="E992" s="305" t="s">
        <v>4</v>
      </c>
      <c r="F992" s="305" t="s">
        <v>5</v>
      </c>
      <c r="G992" s="305" t="s">
        <v>6</v>
      </c>
      <c r="H992" s="305" t="s">
        <v>7</v>
      </c>
      <c r="I992" s="305" t="s">
        <v>8</v>
      </c>
      <c r="J992" s="305" t="s">
        <v>9</v>
      </c>
      <c r="K992" s="305" t="s">
        <v>10</v>
      </c>
      <c r="L992" s="305" t="s">
        <v>11</v>
      </c>
      <c r="M992" s="305" t="s">
        <v>12</v>
      </c>
      <c r="N992" s="305" t="s">
        <v>13</v>
      </c>
      <c r="O992" s="305" t="s">
        <v>14</v>
      </c>
      <c r="P992" s="305" t="s">
        <v>15</v>
      </c>
      <c r="Q992" s="305" t="s">
        <v>16</v>
      </c>
      <c r="R992" s="305" t="s">
        <v>17</v>
      </c>
      <c r="S992" s="305" t="s">
        <v>18</v>
      </c>
      <c r="T992" s="305" t="s">
        <v>19</v>
      </c>
      <c r="U992" s="305" t="s">
        <v>20</v>
      </c>
      <c r="V992" s="305" t="s">
        <v>21</v>
      </c>
      <c r="W992" s="305" t="s">
        <v>22</v>
      </c>
      <c r="X992" s="305" t="s">
        <v>23</v>
      </c>
      <c r="Y992" s="305" t="s">
        <v>24</v>
      </c>
    </row>
    <row r="993" spans="1:25" hidden="1" outlineLevel="1">
      <c r="A993" s="314">
        <v>1</v>
      </c>
      <c r="B993" s="279">
        <v>1737.12</v>
      </c>
      <c r="C993" s="279">
        <v>1632.18</v>
      </c>
      <c r="D993" s="279">
        <v>1528.4</v>
      </c>
      <c r="E993" s="279">
        <v>1461</v>
      </c>
      <c r="F993" s="279">
        <v>1417.29</v>
      </c>
      <c r="G993" s="279">
        <v>1444.53</v>
      </c>
      <c r="H993" s="279">
        <v>1494.64</v>
      </c>
      <c r="I993" s="279">
        <v>1727.51</v>
      </c>
      <c r="J993" s="279">
        <v>1845.94</v>
      </c>
      <c r="K993" s="279">
        <v>2039.6</v>
      </c>
      <c r="L993" s="279">
        <v>2097.5500000000002</v>
      </c>
      <c r="M993" s="279">
        <v>2190.1799999999998</v>
      </c>
      <c r="N993" s="279">
        <v>2173.36</v>
      </c>
      <c r="O993" s="279">
        <v>2176.79</v>
      </c>
      <c r="P993" s="279">
        <v>2179.67</v>
      </c>
      <c r="Q993" s="279">
        <v>2156.89</v>
      </c>
      <c r="R993" s="279">
        <v>2037.77</v>
      </c>
      <c r="S993" s="279">
        <v>1931.09</v>
      </c>
      <c r="T993" s="279">
        <v>1902.6</v>
      </c>
      <c r="U993" s="279">
        <v>1865.93</v>
      </c>
      <c r="V993" s="279">
        <v>1851.07</v>
      </c>
      <c r="W993" s="279">
        <v>1883.78</v>
      </c>
      <c r="X993" s="279">
        <v>1857.5</v>
      </c>
      <c r="Y993" s="279">
        <v>1761.09</v>
      </c>
    </row>
    <row r="994" spans="1:25" hidden="1" outlineLevel="1">
      <c r="A994" s="314">
        <v>2</v>
      </c>
      <c r="B994" s="279">
        <v>1690.47</v>
      </c>
      <c r="C994" s="279">
        <v>1509.38</v>
      </c>
      <c r="D994" s="279">
        <v>1420.34</v>
      </c>
      <c r="E994" s="279">
        <v>1363.87</v>
      </c>
      <c r="F994" s="279">
        <v>1304.6099999999999</v>
      </c>
      <c r="G994" s="279">
        <v>1317.32</v>
      </c>
      <c r="H994" s="279">
        <v>1295.58</v>
      </c>
      <c r="I994" s="279">
        <v>1495.37</v>
      </c>
      <c r="J994" s="279">
        <v>1787.45</v>
      </c>
      <c r="K994" s="279">
        <v>1914.88</v>
      </c>
      <c r="L994" s="279">
        <v>2098.02</v>
      </c>
      <c r="M994" s="279">
        <v>2058.4899999999998</v>
      </c>
      <c r="N994" s="279">
        <v>2046.61</v>
      </c>
      <c r="O994" s="279">
        <v>2025.91</v>
      </c>
      <c r="P994" s="279">
        <v>2039.96</v>
      </c>
      <c r="Q994" s="279">
        <v>2044.85</v>
      </c>
      <c r="R994" s="279">
        <v>2018.09</v>
      </c>
      <c r="S994" s="279">
        <v>2015.34</v>
      </c>
      <c r="T994" s="279">
        <v>1987.53</v>
      </c>
      <c r="U994" s="279">
        <v>1985.97</v>
      </c>
      <c r="V994" s="279">
        <v>2033.41</v>
      </c>
      <c r="W994" s="279">
        <v>2024.89</v>
      </c>
      <c r="X994" s="279">
        <v>1895.07</v>
      </c>
      <c r="Y994" s="279">
        <v>1776.26</v>
      </c>
    </row>
    <row r="995" spans="1:25" hidden="1" outlineLevel="1">
      <c r="A995" s="314">
        <v>3</v>
      </c>
      <c r="B995" s="279">
        <v>1702.8</v>
      </c>
      <c r="C995" s="279">
        <v>1515.42</v>
      </c>
      <c r="D995" s="279">
        <v>1403.45</v>
      </c>
      <c r="E995" s="279">
        <v>1343.76</v>
      </c>
      <c r="F995" s="279">
        <v>1424.65</v>
      </c>
      <c r="G995" s="279">
        <v>1515.93</v>
      </c>
      <c r="H995" s="279">
        <v>1681.7</v>
      </c>
      <c r="I995" s="279">
        <v>1760.96</v>
      </c>
      <c r="J995" s="279">
        <v>1864.04</v>
      </c>
      <c r="K995" s="279">
        <v>2095.84</v>
      </c>
      <c r="L995" s="279">
        <v>2159.61</v>
      </c>
      <c r="M995" s="279">
        <v>2169.65</v>
      </c>
      <c r="N995" s="279">
        <v>2183.67</v>
      </c>
      <c r="O995" s="279">
        <v>2206.3200000000002</v>
      </c>
      <c r="P995" s="279">
        <v>2158.7600000000002</v>
      </c>
      <c r="Q995" s="279">
        <v>2154.63</v>
      </c>
      <c r="R995" s="279">
        <v>2076.2399999999998</v>
      </c>
      <c r="S995" s="279">
        <v>2188.02</v>
      </c>
      <c r="T995" s="279">
        <v>2127.9899999999998</v>
      </c>
      <c r="U995" s="279">
        <v>2058.8000000000002</v>
      </c>
      <c r="V995" s="279">
        <v>1984.76</v>
      </c>
      <c r="W995" s="279">
        <v>1906.14</v>
      </c>
      <c r="X995" s="279">
        <v>1766.74</v>
      </c>
      <c r="Y995" s="279">
        <v>1763.02</v>
      </c>
    </row>
    <row r="996" spans="1:25" hidden="1" outlineLevel="1">
      <c r="A996" s="314">
        <v>4</v>
      </c>
      <c r="B996" s="279">
        <v>1598.08</v>
      </c>
      <c r="C996" s="279">
        <v>1473.37</v>
      </c>
      <c r="D996" s="279">
        <v>1379.55</v>
      </c>
      <c r="E996" s="279">
        <v>1265.3499999999999</v>
      </c>
      <c r="F996" s="279">
        <v>1209.74</v>
      </c>
      <c r="G996" s="279">
        <v>1285.21</v>
      </c>
      <c r="H996" s="279">
        <v>1613.1</v>
      </c>
      <c r="I996" s="279">
        <v>1749.28</v>
      </c>
      <c r="J996" s="279">
        <v>1884.07</v>
      </c>
      <c r="K996" s="279">
        <v>2115.71</v>
      </c>
      <c r="L996" s="279">
        <v>2167.27</v>
      </c>
      <c r="M996" s="279">
        <v>2177.84</v>
      </c>
      <c r="N996" s="279">
        <v>2099.16</v>
      </c>
      <c r="O996" s="279">
        <v>2101.94</v>
      </c>
      <c r="P996" s="279">
        <v>2127.54</v>
      </c>
      <c r="Q996" s="279">
        <v>2091.27</v>
      </c>
      <c r="R996" s="279">
        <v>2037.85</v>
      </c>
      <c r="S996" s="279">
        <v>2034.83</v>
      </c>
      <c r="T996" s="279">
        <v>2013.02</v>
      </c>
      <c r="U996" s="279">
        <v>1969.39</v>
      </c>
      <c r="V996" s="279">
        <v>1938.67</v>
      </c>
      <c r="W996" s="279">
        <v>1965.25</v>
      </c>
      <c r="X996" s="279">
        <v>1790.66</v>
      </c>
      <c r="Y996" s="279">
        <v>1720.29</v>
      </c>
    </row>
    <row r="997" spans="1:25" hidden="1" outlineLevel="1">
      <c r="A997" s="314">
        <v>5</v>
      </c>
      <c r="B997" s="279">
        <v>1409.01</v>
      </c>
      <c r="C997" s="279">
        <v>1272.98</v>
      </c>
      <c r="D997" s="279">
        <v>1225.56</v>
      </c>
      <c r="E997" s="279">
        <v>1167.24</v>
      </c>
      <c r="F997" s="279">
        <v>1125.7</v>
      </c>
      <c r="G997" s="279">
        <v>1180.93</v>
      </c>
      <c r="H997" s="279">
        <v>1398.72</v>
      </c>
      <c r="I997" s="279">
        <v>1666.91</v>
      </c>
      <c r="J997" s="279">
        <v>1809.61</v>
      </c>
      <c r="K997" s="279">
        <v>2042.36</v>
      </c>
      <c r="L997" s="279">
        <v>2103.59</v>
      </c>
      <c r="M997" s="279">
        <v>2140.2600000000002</v>
      </c>
      <c r="N997" s="279">
        <v>2142.98</v>
      </c>
      <c r="O997" s="279">
        <v>2139.25</v>
      </c>
      <c r="P997" s="279">
        <v>2148.65</v>
      </c>
      <c r="Q997" s="279">
        <v>2121.25</v>
      </c>
      <c r="R997" s="279">
        <v>2063.81</v>
      </c>
      <c r="S997" s="279">
        <v>2055.31</v>
      </c>
      <c r="T997" s="279">
        <v>2008.56</v>
      </c>
      <c r="U997" s="279">
        <v>1972.09</v>
      </c>
      <c r="V997" s="279">
        <v>1887.46</v>
      </c>
      <c r="W997" s="279">
        <v>1882.76</v>
      </c>
      <c r="X997" s="279">
        <v>1721.6</v>
      </c>
      <c r="Y997" s="279">
        <v>1588.85</v>
      </c>
    </row>
    <row r="998" spans="1:25" hidden="1" outlineLevel="1">
      <c r="A998" s="314">
        <v>6</v>
      </c>
      <c r="B998" s="279">
        <v>1445.6</v>
      </c>
      <c r="C998" s="279">
        <v>1273.1199999999999</v>
      </c>
      <c r="D998" s="279">
        <v>1199.24</v>
      </c>
      <c r="E998" s="279">
        <v>1153.5</v>
      </c>
      <c r="F998" s="279">
        <v>1100.45</v>
      </c>
      <c r="G998" s="279">
        <v>1156.1300000000001</v>
      </c>
      <c r="H998" s="279">
        <v>1327.08</v>
      </c>
      <c r="I998" s="279">
        <v>1732.21</v>
      </c>
      <c r="J998" s="279">
        <v>1864.19</v>
      </c>
      <c r="K998" s="279">
        <v>2111.12</v>
      </c>
      <c r="L998" s="279">
        <v>2127.0700000000002</v>
      </c>
      <c r="M998" s="279">
        <v>2126.8200000000002</v>
      </c>
      <c r="N998" s="279">
        <v>2053.39</v>
      </c>
      <c r="O998" s="279">
        <v>2086.98</v>
      </c>
      <c r="P998" s="279">
        <v>2089.0300000000002</v>
      </c>
      <c r="Q998" s="279">
        <v>2141.87</v>
      </c>
      <c r="R998" s="279">
        <v>2098.34</v>
      </c>
      <c r="S998" s="279">
        <v>2119.44</v>
      </c>
      <c r="T998" s="279">
        <v>2094.56</v>
      </c>
      <c r="U998" s="279">
        <v>2036.83</v>
      </c>
      <c r="V998" s="279">
        <v>1995.86</v>
      </c>
      <c r="W998" s="279">
        <v>1974.76</v>
      </c>
      <c r="X998" s="279">
        <v>1822.34</v>
      </c>
      <c r="Y998" s="279">
        <v>1689.21</v>
      </c>
    </row>
    <row r="999" spans="1:25" hidden="1" outlineLevel="1">
      <c r="A999" s="314">
        <v>7</v>
      </c>
      <c r="B999" s="279">
        <v>1414.26</v>
      </c>
      <c r="C999" s="279">
        <v>1300.3800000000001</v>
      </c>
      <c r="D999" s="279">
        <v>1239.33</v>
      </c>
      <c r="E999" s="279">
        <v>1210.08</v>
      </c>
      <c r="F999" s="279">
        <v>1201.08</v>
      </c>
      <c r="G999" s="279">
        <v>1265.05</v>
      </c>
      <c r="H999" s="279">
        <v>1461.05</v>
      </c>
      <c r="I999" s="279">
        <v>1735.27</v>
      </c>
      <c r="J999" s="279">
        <v>1930.49</v>
      </c>
      <c r="K999" s="279">
        <v>2096.89</v>
      </c>
      <c r="L999" s="279">
        <v>2128.5</v>
      </c>
      <c r="M999" s="279">
        <v>2149.5300000000002</v>
      </c>
      <c r="N999" s="279">
        <v>2110.4299999999998</v>
      </c>
      <c r="O999" s="279">
        <v>2131.1</v>
      </c>
      <c r="P999" s="279">
        <v>2137.4499999999998</v>
      </c>
      <c r="Q999" s="279">
        <v>2131.65</v>
      </c>
      <c r="R999" s="279">
        <v>2084.12</v>
      </c>
      <c r="S999" s="279">
        <v>2150.1999999999998</v>
      </c>
      <c r="T999" s="279">
        <v>2126.92</v>
      </c>
      <c r="U999" s="279">
        <v>2114.79</v>
      </c>
      <c r="V999" s="279">
        <v>2066.7199999999998</v>
      </c>
      <c r="W999" s="279">
        <v>2107.5500000000002</v>
      </c>
      <c r="X999" s="279">
        <v>1954.41</v>
      </c>
      <c r="Y999" s="279">
        <v>1785.9</v>
      </c>
    </row>
    <row r="1000" spans="1:25" hidden="1" outlineLevel="1">
      <c r="A1000" s="314">
        <v>8</v>
      </c>
      <c r="B1000" s="279">
        <v>1734.5</v>
      </c>
      <c r="C1000" s="279">
        <v>1612.75</v>
      </c>
      <c r="D1000" s="279">
        <v>1490.72</v>
      </c>
      <c r="E1000" s="279">
        <v>1406.87</v>
      </c>
      <c r="F1000" s="279">
        <v>1352.6</v>
      </c>
      <c r="G1000" s="279">
        <v>1438.33</v>
      </c>
      <c r="H1000" s="279">
        <v>1514.43</v>
      </c>
      <c r="I1000" s="279">
        <v>1616.5</v>
      </c>
      <c r="J1000" s="279">
        <v>1726.82</v>
      </c>
      <c r="K1000" s="279">
        <v>2001.06</v>
      </c>
      <c r="L1000" s="279">
        <v>2145.4499999999998</v>
      </c>
      <c r="M1000" s="279">
        <v>2172.88</v>
      </c>
      <c r="N1000" s="279">
        <v>2128.5700000000002</v>
      </c>
      <c r="O1000" s="279">
        <v>2135.41</v>
      </c>
      <c r="P1000" s="279">
        <v>2132.9</v>
      </c>
      <c r="Q1000" s="279">
        <v>2114.42</v>
      </c>
      <c r="R1000" s="279">
        <v>2073.0100000000002</v>
      </c>
      <c r="S1000" s="279">
        <v>2028.45</v>
      </c>
      <c r="T1000" s="279">
        <v>1970.41</v>
      </c>
      <c r="U1000" s="279">
        <v>1997.37</v>
      </c>
      <c r="V1000" s="279">
        <v>1981.56</v>
      </c>
      <c r="W1000" s="279">
        <v>1965.38</v>
      </c>
      <c r="X1000" s="279">
        <v>1971.54</v>
      </c>
      <c r="Y1000" s="279">
        <v>1817.09</v>
      </c>
    </row>
    <row r="1001" spans="1:25" hidden="1" outlineLevel="1">
      <c r="A1001" s="314">
        <v>9</v>
      </c>
      <c r="B1001" s="279">
        <v>1789.7</v>
      </c>
      <c r="C1001" s="279">
        <v>1691.5</v>
      </c>
      <c r="D1001" s="279">
        <v>1570.19</v>
      </c>
      <c r="E1001" s="279">
        <v>1490.27</v>
      </c>
      <c r="F1001" s="279">
        <v>1451.45</v>
      </c>
      <c r="G1001" s="279">
        <v>1455.7</v>
      </c>
      <c r="H1001" s="279">
        <v>1587.21</v>
      </c>
      <c r="I1001" s="279">
        <v>1634.17</v>
      </c>
      <c r="J1001" s="279">
        <v>1704.31</v>
      </c>
      <c r="K1001" s="279">
        <v>1937.02</v>
      </c>
      <c r="L1001" s="279">
        <v>2069.88</v>
      </c>
      <c r="M1001" s="279">
        <v>2096.9699999999998</v>
      </c>
      <c r="N1001" s="279">
        <v>2094.73</v>
      </c>
      <c r="O1001" s="279">
        <v>2125.2199999999998</v>
      </c>
      <c r="P1001" s="279">
        <v>2122.15</v>
      </c>
      <c r="Q1001" s="279">
        <v>2106.87</v>
      </c>
      <c r="R1001" s="279">
        <v>2084.65</v>
      </c>
      <c r="S1001" s="279">
        <v>2036.5</v>
      </c>
      <c r="T1001" s="279">
        <v>2016.63</v>
      </c>
      <c r="U1001" s="279">
        <v>2017.31</v>
      </c>
      <c r="V1001" s="279">
        <v>2000.53</v>
      </c>
      <c r="W1001" s="279">
        <v>2009.89</v>
      </c>
      <c r="X1001" s="279">
        <v>1945.16</v>
      </c>
      <c r="Y1001" s="279">
        <v>1762.35</v>
      </c>
    </row>
    <row r="1002" spans="1:25" hidden="1" outlineLevel="1">
      <c r="A1002" s="314">
        <v>10</v>
      </c>
      <c r="B1002" s="279">
        <v>1613.71</v>
      </c>
      <c r="C1002" s="279">
        <v>1460.94</v>
      </c>
      <c r="D1002" s="279">
        <v>1347.61</v>
      </c>
      <c r="E1002" s="279">
        <v>1279.1099999999999</v>
      </c>
      <c r="F1002" s="279">
        <v>1201.68</v>
      </c>
      <c r="G1002" s="279">
        <v>1360.48</v>
      </c>
      <c r="H1002" s="279">
        <v>1554.17</v>
      </c>
      <c r="I1002" s="279">
        <v>1714.24</v>
      </c>
      <c r="J1002" s="279">
        <v>1812.94</v>
      </c>
      <c r="K1002" s="279">
        <v>2052.7800000000002</v>
      </c>
      <c r="L1002" s="279">
        <v>2117.5700000000002</v>
      </c>
      <c r="M1002" s="279">
        <v>2115.58</v>
      </c>
      <c r="N1002" s="279">
        <v>2093.44</v>
      </c>
      <c r="O1002" s="279">
        <v>2122.6</v>
      </c>
      <c r="P1002" s="279">
        <v>2136.2399999999998</v>
      </c>
      <c r="Q1002" s="279">
        <v>2116.7199999999998</v>
      </c>
      <c r="R1002" s="279">
        <v>2080.0500000000002</v>
      </c>
      <c r="S1002" s="279">
        <v>2102.4899999999998</v>
      </c>
      <c r="T1002" s="279">
        <v>1977.34</v>
      </c>
      <c r="U1002" s="279">
        <v>1921.01</v>
      </c>
      <c r="V1002" s="279">
        <v>1869.91</v>
      </c>
      <c r="W1002" s="279">
        <v>1908.78</v>
      </c>
      <c r="X1002" s="279">
        <v>1795.05</v>
      </c>
      <c r="Y1002" s="279">
        <v>1721.11</v>
      </c>
    </row>
    <row r="1003" spans="1:25" hidden="1" outlineLevel="1">
      <c r="A1003" s="314">
        <v>11</v>
      </c>
      <c r="B1003" s="279">
        <v>1482.58</v>
      </c>
      <c r="C1003" s="279">
        <v>1350.35</v>
      </c>
      <c r="D1003" s="279">
        <v>1273.71</v>
      </c>
      <c r="E1003" s="279">
        <v>1189.29</v>
      </c>
      <c r="F1003" s="279">
        <v>1180.93</v>
      </c>
      <c r="G1003" s="279">
        <v>1317.37</v>
      </c>
      <c r="H1003" s="279">
        <v>1497.28</v>
      </c>
      <c r="I1003" s="279">
        <v>1622.11</v>
      </c>
      <c r="J1003" s="279">
        <v>1730.71</v>
      </c>
      <c r="K1003" s="279">
        <v>1830.64</v>
      </c>
      <c r="L1003" s="279">
        <v>1934.38</v>
      </c>
      <c r="M1003" s="279">
        <v>1861.37</v>
      </c>
      <c r="N1003" s="279">
        <v>1880.71</v>
      </c>
      <c r="O1003" s="279">
        <v>1856.56</v>
      </c>
      <c r="P1003" s="279">
        <v>1866.77</v>
      </c>
      <c r="Q1003" s="279">
        <v>1885.85</v>
      </c>
      <c r="R1003" s="279">
        <v>1876.53</v>
      </c>
      <c r="S1003" s="279">
        <v>1864.57</v>
      </c>
      <c r="T1003" s="279">
        <v>1855.97</v>
      </c>
      <c r="U1003" s="279">
        <v>1824.36</v>
      </c>
      <c r="V1003" s="279">
        <v>1787.55</v>
      </c>
      <c r="W1003" s="279">
        <v>1821.06</v>
      </c>
      <c r="X1003" s="279">
        <v>1721.29</v>
      </c>
      <c r="Y1003" s="279">
        <v>1680.78</v>
      </c>
    </row>
    <row r="1004" spans="1:25" hidden="1" outlineLevel="1">
      <c r="A1004" s="314">
        <v>12</v>
      </c>
      <c r="B1004" s="279">
        <v>1517.69</v>
      </c>
      <c r="C1004" s="279">
        <v>1426.12</v>
      </c>
      <c r="D1004" s="279">
        <v>1356.79</v>
      </c>
      <c r="E1004" s="279">
        <v>1317.45</v>
      </c>
      <c r="F1004" s="279">
        <v>1309.53</v>
      </c>
      <c r="G1004" s="279">
        <v>1383.21</v>
      </c>
      <c r="H1004" s="279">
        <v>1545.81</v>
      </c>
      <c r="I1004" s="279">
        <v>1667.65</v>
      </c>
      <c r="J1004" s="279">
        <v>1861.1</v>
      </c>
      <c r="K1004" s="279">
        <v>2077.08</v>
      </c>
      <c r="L1004" s="279">
        <v>2136.64</v>
      </c>
      <c r="M1004" s="279">
        <v>2148.21</v>
      </c>
      <c r="N1004" s="279">
        <v>2113.67</v>
      </c>
      <c r="O1004" s="279">
        <v>2123.4299999999998</v>
      </c>
      <c r="P1004" s="279">
        <v>2157.2800000000002</v>
      </c>
      <c r="Q1004" s="279">
        <v>2101.5700000000002</v>
      </c>
      <c r="R1004" s="279">
        <v>2093.69</v>
      </c>
      <c r="S1004" s="279">
        <v>2008.46</v>
      </c>
      <c r="T1004" s="279">
        <v>1950.39</v>
      </c>
      <c r="U1004" s="279">
        <v>1897.41</v>
      </c>
      <c r="V1004" s="279">
        <v>1894.4</v>
      </c>
      <c r="W1004" s="279">
        <v>1910.45</v>
      </c>
      <c r="X1004" s="279">
        <v>1757.67</v>
      </c>
      <c r="Y1004" s="279">
        <v>1705.2</v>
      </c>
    </row>
    <row r="1005" spans="1:25" hidden="1" outlineLevel="1">
      <c r="A1005" s="314">
        <v>13</v>
      </c>
      <c r="B1005" s="279">
        <v>1569.37</v>
      </c>
      <c r="C1005" s="279">
        <v>1470.31</v>
      </c>
      <c r="D1005" s="279">
        <v>1371.18</v>
      </c>
      <c r="E1005" s="279">
        <v>1327.78</v>
      </c>
      <c r="F1005" s="279">
        <v>1321.09</v>
      </c>
      <c r="G1005" s="279">
        <v>1441.53</v>
      </c>
      <c r="H1005" s="279">
        <v>1574.17</v>
      </c>
      <c r="I1005" s="279">
        <v>1668.92</v>
      </c>
      <c r="J1005" s="279">
        <v>1844.79</v>
      </c>
      <c r="K1005" s="279">
        <v>1969.25</v>
      </c>
      <c r="L1005" s="279">
        <v>2104.2399999999998</v>
      </c>
      <c r="M1005" s="279">
        <v>2151.37</v>
      </c>
      <c r="N1005" s="279">
        <v>2126.14</v>
      </c>
      <c r="O1005" s="279">
        <v>2132.96</v>
      </c>
      <c r="P1005" s="279">
        <v>2173.66</v>
      </c>
      <c r="Q1005" s="279">
        <v>2153.25</v>
      </c>
      <c r="R1005" s="279">
        <v>2112.58</v>
      </c>
      <c r="S1005" s="279">
        <v>2113.66</v>
      </c>
      <c r="T1005" s="279">
        <v>2092.9499999999998</v>
      </c>
      <c r="U1005" s="279">
        <v>1979.57</v>
      </c>
      <c r="V1005" s="279">
        <v>1957.68</v>
      </c>
      <c r="W1005" s="279">
        <v>1974.14</v>
      </c>
      <c r="X1005" s="279">
        <v>1789.92</v>
      </c>
      <c r="Y1005" s="279">
        <v>1678.4</v>
      </c>
    </row>
    <row r="1006" spans="1:25" hidden="1" outlineLevel="1">
      <c r="A1006" s="314">
        <v>14</v>
      </c>
      <c r="B1006" s="279">
        <v>1561.05</v>
      </c>
      <c r="C1006" s="279">
        <v>1452.15</v>
      </c>
      <c r="D1006" s="279">
        <v>1348.16</v>
      </c>
      <c r="E1006" s="279">
        <v>1313.43</v>
      </c>
      <c r="F1006" s="279">
        <v>1327.15</v>
      </c>
      <c r="G1006" s="279">
        <v>1408.54</v>
      </c>
      <c r="H1006" s="279">
        <v>1575.12</v>
      </c>
      <c r="I1006" s="279">
        <v>1700.55</v>
      </c>
      <c r="J1006" s="279">
        <v>1889.93</v>
      </c>
      <c r="K1006" s="279">
        <v>2066.2600000000002</v>
      </c>
      <c r="L1006" s="279">
        <v>2062.33</v>
      </c>
      <c r="M1006" s="279">
        <v>2096.79</v>
      </c>
      <c r="N1006" s="279">
        <v>2080.7199999999998</v>
      </c>
      <c r="O1006" s="279">
        <v>2068.2800000000002</v>
      </c>
      <c r="P1006" s="279">
        <v>2102.3000000000002</v>
      </c>
      <c r="Q1006" s="279">
        <v>2077.89</v>
      </c>
      <c r="R1006" s="279">
        <v>2094.37</v>
      </c>
      <c r="S1006" s="279">
        <v>2113.66</v>
      </c>
      <c r="T1006" s="279">
        <v>2100.4899999999998</v>
      </c>
      <c r="U1006" s="279">
        <v>2069.39</v>
      </c>
      <c r="V1006" s="279">
        <v>2029.63</v>
      </c>
      <c r="W1006" s="279">
        <v>1994.06</v>
      </c>
      <c r="X1006" s="279">
        <v>1874.43</v>
      </c>
      <c r="Y1006" s="279">
        <v>1727.25</v>
      </c>
    </row>
    <row r="1007" spans="1:25" hidden="1" outlineLevel="1">
      <c r="A1007" s="314">
        <v>15</v>
      </c>
      <c r="B1007" s="279">
        <v>1725.25</v>
      </c>
      <c r="C1007" s="279">
        <v>1714.71</v>
      </c>
      <c r="D1007" s="279">
        <v>1627.78</v>
      </c>
      <c r="E1007" s="279">
        <v>1556.48</v>
      </c>
      <c r="F1007" s="279">
        <v>1531.37</v>
      </c>
      <c r="G1007" s="279">
        <v>1531.53</v>
      </c>
      <c r="H1007" s="279">
        <v>1580.92</v>
      </c>
      <c r="I1007" s="279">
        <v>1725.33</v>
      </c>
      <c r="J1007" s="279">
        <v>1826.84</v>
      </c>
      <c r="K1007" s="279">
        <v>2047.92</v>
      </c>
      <c r="L1007" s="279">
        <v>2202.92</v>
      </c>
      <c r="M1007" s="279">
        <v>2255.89</v>
      </c>
      <c r="N1007" s="279">
        <v>2157.02</v>
      </c>
      <c r="O1007" s="279">
        <v>2169.54</v>
      </c>
      <c r="P1007" s="279">
        <v>2149.1799999999998</v>
      </c>
      <c r="Q1007" s="279">
        <v>2126.06</v>
      </c>
      <c r="R1007" s="279">
        <v>2052.4699999999998</v>
      </c>
      <c r="S1007" s="279">
        <v>1923.12</v>
      </c>
      <c r="T1007" s="279">
        <v>1887.93</v>
      </c>
      <c r="U1007" s="279">
        <v>1866.88</v>
      </c>
      <c r="V1007" s="279">
        <v>1851.94</v>
      </c>
      <c r="W1007" s="279">
        <v>1951.51</v>
      </c>
      <c r="X1007" s="279">
        <v>1833.95</v>
      </c>
      <c r="Y1007" s="279">
        <v>1764.07</v>
      </c>
    </row>
    <row r="1008" spans="1:25" hidden="1" outlineLevel="1">
      <c r="A1008" s="314">
        <v>16</v>
      </c>
      <c r="B1008" s="279">
        <v>1719.15</v>
      </c>
      <c r="C1008" s="279">
        <v>1643.51</v>
      </c>
      <c r="D1008" s="279">
        <v>1564.33</v>
      </c>
      <c r="E1008" s="279">
        <v>1486.06</v>
      </c>
      <c r="F1008" s="279">
        <v>1434.61</v>
      </c>
      <c r="G1008" s="279">
        <v>1436.51</v>
      </c>
      <c r="H1008" s="279">
        <v>1478.05</v>
      </c>
      <c r="I1008" s="279">
        <v>1636.53</v>
      </c>
      <c r="J1008" s="279">
        <v>1762.49</v>
      </c>
      <c r="K1008" s="279">
        <v>2012.18</v>
      </c>
      <c r="L1008" s="279">
        <v>2084.9</v>
      </c>
      <c r="M1008" s="279">
        <v>2120.02</v>
      </c>
      <c r="N1008" s="279">
        <v>2128.84</v>
      </c>
      <c r="O1008" s="279">
        <v>2147.89</v>
      </c>
      <c r="P1008" s="279">
        <v>2157.63</v>
      </c>
      <c r="Q1008" s="279">
        <v>2136.81</v>
      </c>
      <c r="R1008" s="279">
        <v>2117.84</v>
      </c>
      <c r="S1008" s="279">
        <v>2085.6</v>
      </c>
      <c r="T1008" s="279">
        <v>2082.87</v>
      </c>
      <c r="U1008" s="279">
        <v>2062.9699999999998</v>
      </c>
      <c r="V1008" s="279">
        <v>2069.98</v>
      </c>
      <c r="W1008" s="279">
        <v>2093.5100000000002</v>
      </c>
      <c r="X1008" s="279">
        <v>2012.44</v>
      </c>
      <c r="Y1008" s="279">
        <v>1810.63</v>
      </c>
    </row>
    <row r="1009" spans="1:25" hidden="1" outlineLevel="1">
      <c r="A1009" s="314">
        <v>17</v>
      </c>
      <c r="B1009" s="279">
        <v>1750.64</v>
      </c>
      <c r="C1009" s="279">
        <v>1644.64</v>
      </c>
      <c r="D1009" s="279">
        <v>1574.35</v>
      </c>
      <c r="E1009" s="279">
        <v>1495.68</v>
      </c>
      <c r="F1009" s="279">
        <v>1462.21</v>
      </c>
      <c r="G1009" s="279">
        <v>1537.53</v>
      </c>
      <c r="H1009" s="279">
        <v>1673.29</v>
      </c>
      <c r="I1009" s="279">
        <v>1739.27</v>
      </c>
      <c r="J1009" s="279">
        <v>1404.76</v>
      </c>
      <c r="K1009" s="279">
        <v>2187.4299999999998</v>
      </c>
      <c r="L1009" s="279">
        <v>2196.23</v>
      </c>
      <c r="M1009" s="279">
        <v>2230.0500000000002</v>
      </c>
      <c r="N1009" s="279">
        <v>2200.7800000000002</v>
      </c>
      <c r="O1009" s="279">
        <v>2206.7600000000002</v>
      </c>
      <c r="P1009" s="279">
        <v>2250.2600000000002</v>
      </c>
      <c r="Q1009" s="279">
        <v>2230.9899999999998</v>
      </c>
      <c r="R1009" s="279">
        <v>2205.84</v>
      </c>
      <c r="S1009" s="279">
        <v>2181.4299999999998</v>
      </c>
      <c r="T1009" s="279">
        <v>2166.19</v>
      </c>
      <c r="U1009" s="279">
        <v>2114.63</v>
      </c>
      <c r="V1009" s="279">
        <v>2092.21</v>
      </c>
      <c r="W1009" s="279">
        <v>2096.27</v>
      </c>
      <c r="X1009" s="279">
        <v>1870.21</v>
      </c>
      <c r="Y1009" s="279">
        <v>1727.22</v>
      </c>
    </row>
    <row r="1010" spans="1:25" hidden="1" outlineLevel="1">
      <c r="A1010" s="314">
        <v>18</v>
      </c>
      <c r="B1010" s="279">
        <v>1617.37</v>
      </c>
      <c r="C1010" s="279">
        <v>1525.11</v>
      </c>
      <c r="D1010" s="279">
        <v>1438.88</v>
      </c>
      <c r="E1010" s="279">
        <v>1355.9</v>
      </c>
      <c r="F1010" s="279">
        <v>1384.74</v>
      </c>
      <c r="G1010" s="279">
        <v>1454.61</v>
      </c>
      <c r="H1010" s="279">
        <v>1557.95</v>
      </c>
      <c r="I1010" s="279">
        <v>1728.51</v>
      </c>
      <c r="J1010" s="279">
        <v>1901.27</v>
      </c>
      <c r="K1010" s="279">
        <v>2144.31</v>
      </c>
      <c r="L1010" s="279">
        <v>2161.09</v>
      </c>
      <c r="M1010" s="279">
        <v>2164.88</v>
      </c>
      <c r="N1010" s="279">
        <v>2154.2800000000002</v>
      </c>
      <c r="O1010" s="279">
        <v>2151.08</v>
      </c>
      <c r="P1010" s="279">
        <v>2189.85</v>
      </c>
      <c r="Q1010" s="279">
        <v>2181.38</v>
      </c>
      <c r="R1010" s="279">
        <v>2164.6999999999998</v>
      </c>
      <c r="S1010" s="279">
        <v>2135.38</v>
      </c>
      <c r="T1010" s="279">
        <v>2144.64</v>
      </c>
      <c r="U1010" s="279">
        <v>2102</v>
      </c>
      <c r="V1010" s="279">
        <v>2049.98</v>
      </c>
      <c r="W1010" s="279">
        <v>2056.58</v>
      </c>
      <c r="X1010" s="279">
        <v>1811.72</v>
      </c>
      <c r="Y1010" s="279">
        <v>1701.47</v>
      </c>
    </row>
    <row r="1011" spans="1:25" hidden="1" outlineLevel="1">
      <c r="A1011" s="314">
        <v>19</v>
      </c>
      <c r="B1011" s="279">
        <v>1661.65</v>
      </c>
      <c r="C1011" s="279">
        <v>1549.44</v>
      </c>
      <c r="D1011" s="279">
        <v>1410.05</v>
      </c>
      <c r="E1011" s="279">
        <v>1341.35</v>
      </c>
      <c r="F1011" s="279">
        <v>1326.02</v>
      </c>
      <c r="G1011" s="279">
        <v>1463.92</v>
      </c>
      <c r="H1011" s="279">
        <v>1615.74</v>
      </c>
      <c r="I1011" s="279">
        <v>1791.35</v>
      </c>
      <c r="J1011" s="279">
        <v>1926.01</v>
      </c>
      <c r="K1011" s="279">
        <v>2175.27</v>
      </c>
      <c r="L1011" s="279">
        <v>2232.5100000000002</v>
      </c>
      <c r="M1011" s="279">
        <v>2222.37</v>
      </c>
      <c r="N1011" s="279">
        <v>2219.61</v>
      </c>
      <c r="O1011" s="279">
        <v>2233.0300000000002</v>
      </c>
      <c r="P1011" s="279">
        <v>2266.15</v>
      </c>
      <c r="Q1011" s="279">
        <v>2229.31</v>
      </c>
      <c r="R1011" s="279">
        <v>2215.83</v>
      </c>
      <c r="S1011" s="279">
        <v>2210.9299999999998</v>
      </c>
      <c r="T1011" s="279">
        <v>2275.62</v>
      </c>
      <c r="U1011" s="279">
        <v>2211.31</v>
      </c>
      <c r="V1011" s="279">
        <v>2158.88</v>
      </c>
      <c r="W1011" s="279">
        <v>2165.4699999999998</v>
      </c>
      <c r="X1011" s="279">
        <v>1939.31</v>
      </c>
      <c r="Y1011" s="279">
        <v>1841.59</v>
      </c>
    </row>
    <row r="1012" spans="1:25" hidden="1" outlineLevel="1">
      <c r="A1012" s="314">
        <v>20</v>
      </c>
      <c r="B1012" s="279">
        <v>1669.1</v>
      </c>
      <c r="C1012" s="279">
        <v>1536.96</v>
      </c>
      <c r="D1012" s="279">
        <v>1416.67</v>
      </c>
      <c r="E1012" s="279">
        <v>1352.8</v>
      </c>
      <c r="F1012" s="279">
        <v>1338.2</v>
      </c>
      <c r="G1012" s="279">
        <v>1487.8</v>
      </c>
      <c r="H1012" s="279">
        <v>1554.84</v>
      </c>
      <c r="I1012" s="279">
        <v>1843.01</v>
      </c>
      <c r="J1012" s="279">
        <v>2040.87</v>
      </c>
      <c r="K1012" s="279">
        <v>2235.0700000000002</v>
      </c>
      <c r="L1012" s="279">
        <v>2296.29</v>
      </c>
      <c r="M1012" s="279">
        <v>2286.54</v>
      </c>
      <c r="N1012" s="279">
        <v>2283</v>
      </c>
      <c r="O1012" s="279">
        <v>2284.31</v>
      </c>
      <c r="P1012" s="279">
        <v>2293.31</v>
      </c>
      <c r="Q1012" s="279">
        <v>2275.64</v>
      </c>
      <c r="R1012" s="279">
        <v>2249.7800000000002</v>
      </c>
      <c r="S1012" s="279">
        <v>2233.7199999999998</v>
      </c>
      <c r="T1012" s="279">
        <v>2267.65</v>
      </c>
      <c r="U1012" s="279">
        <v>2220.5300000000002</v>
      </c>
      <c r="V1012" s="279">
        <v>2196.9699999999998</v>
      </c>
      <c r="W1012" s="279">
        <v>2221.06</v>
      </c>
      <c r="X1012" s="279">
        <v>1963.69</v>
      </c>
      <c r="Y1012" s="279">
        <v>1783.76</v>
      </c>
    </row>
    <row r="1013" spans="1:25" hidden="1" outlineLevel="1">
      <c r="A1013" s="314">
        <v>21</v>
      </c>
      <c r="B1013" s="279">
        <v>1645.72</v>
      </c>
      <c r="C1013" s="279">
        <v>1519.03</v>
      </c>
      <c r="D1013" s="279">
        <v>1444.99</v>
      </c>
      <c r="E1013" s="279">
        <v>1380.47</v>
      </c>
      <c r="F1013" s="279">
        <v>1354.67</v>
      </c>
      <c r="G1013" s="279">
        <v>1476.43</v>
      </c>
      <c r="H1013" s="279">
        <v>1576.78</v>
      </c>
      <c r="I1013" s="279">
        <v>1790.99</v>
      </c>
      <c r="J1013" s="279">
        <v>2087.7199999999998</v>
      </c>
      <c r="K1013" s="279">
        <v>2227.3200000000002</v>
      </c>
      <c r="L1013" s="279">
        <v>2256.71</v>
      </c>
      <c r="M1013" s="279">
        <v>2242.67</v>
      </c>
      <c r="N1013" s="279">
        <v>2226.92</v>
      </c>
      <c r="O1013" s="279">
        <v>2239.5300000000002</v>
      </c>
      <c r="P1013" s="279">
        <v>2242.75</v>
      </c>
      <c r="Q1013" s="279">
        <v>2241.98</v>
      </c>
      <c r="R1013" s="279">
        <v>2213.85</v>
      </c>
      <c r="S1013" s="279">
        <v>2202.58</v>
      </c>
      <c r="T1013" s="279">
        <v>2261.58</v>
      </c>
      <c r="U1013" s="279">
        <v>2239.7199999999998</v>
      </c>
      <c r="V1013" s="279">
        <v>2242.1799999999998</v>
      </c>
      <c r="W1013" s="279">
        <v>2258.37</v>
      </c>
      <c r="X1013" s="279">
        <v>2147.71</v>
      </c>
      <c r="Y1013" s="279">
        <v>1860.76</v>
      </c>
    </row>
    <row r="1014" spans="1:25" hidden="1" outlineLevel="1">
      <c r="A1014" s="314">
        <v>22</v>
      </c>
      <c r="B1014" s="279">
        <v>1975.92</v>
      </c>
      <c r="C1014" s="279">
        <v>1868.44</v>
      </c>
      <c r="D1014" s="279">
        <v>1735.89</v>
      </c>
      <c r="E1014" s="279">
        <v>1636.52</v>
      </c>
      <c r="F1014" s="279">
        <v>1590.02</v>
      </c>
      <c r="G1014" s="279">
        <v>1641.22</v>
      </c>
      <c r="H1014" s="279">
        <v>1749.32</v>
      </c>
      <c r="I1014" s="279">
        <v>1854.74</v>
      </c>
      <c r="J1014" s="279">
        <v>2011.83</v>
      </c>
      <c r="K1014" s="279">
        <v>2402.31</v>
      </c>
      <c r="L1014" s="279">
        <v>2477.3000000000002</v>
      </c>
      <c r="M1014" s="279">
        <v>2488.67</v>
      </c>
      <c r="N1014" s="279">
        <v>2447.59</v>
      </c>
      <c r="O1014" s="279">
        <v>2406.7399999999998</v>
      </c>
      <c r="P1014" s="279">
        <v>2377.19</v>
      </c>
      <c r="Q1014" s="279">
        <v>2344.89</v>
      </c>
      <c r="R1014" s="279">
        <v>2311.85</v>
      </c>
      <c r="S1014" s="279">
        <v>2277.58</v>
      </c>
      <c r="T1014" s="279">
        <v>2251.88</v>
      </c>
      <c r="U1014" s="279">
        <v>2194.5300000000002</v>
      </c>
      <c r="V1014" s="279">
        <v>2195.5100000000002</v>
      </c>
      <c r="W1014" s="279">
        <v>2206.14</v>
      </c>
      <c r="X1014" s="279">
        <v>2056.98</v>
      </c>
      <c r="Y1014" s="279">
        <v>1870.06</v>
      </c>
    </row>
    <row r="1015" spans="1:25" hidden="1" outlineLevel="1">
      <c r="A1015" s="314">
        <v>23</v>
      </c>
      <c r="B1015" s="279">
        <v>1745.61</v>
      </c>
      <c r="C1015" s="279">
        <v>1616.8</v>
      </c>
      <c r="D1015" s="279">
        <v>1474.18</v>
      </c>
      <c r="E1015" s="279">
        <v>1388.2</v>
      </c>
      <c r="F1015" s="279">
        <v>1345.55</v>
      </c>
      <c r="G1015" s="279">
        <v>1387.64</v>
      </c>
      <c r="H1015" s="279">
        <v>1390.69</v>
      </c>
      <c r="I1015" s="279">
        <v>1623.51</v>
      </c>
      <c r="J1015" s="279">
        <v>1794.32</v>
      </c>
      <c r="K1015" s="279">
        <v>2021.32</v>
      </c>
      <c r="L1015" s="279">
        <v>2468.04</v>
      </c>
      <c r="M1015" s="279">
        <v>2220.4899999999998</v>
      </c>
      <c r="N1015" s="279">
        <v>2218.35</v>
      </c>
      <c r="O1015" s="279">
        <v>2503.16</v>
      </c>
      <c r="P1015" s="279">
        <v>2492.86</v>
      </c>
      <c r="Q1015" s="279">
        <v>2472.4299999999998</v>
      </c>
      <c r="R1015" s="279">
        <v>2145.4299999999998</v>
      </c>
      <c r="S1015" s="279">
        <v>2152.17</v>
      </c>
      <c r="T1015" s="279">
        <v>2133.9499999999998</v>
      </c>
      <c r="U1015" s="279">
        <v>2117.9499999999998</v>
      </c>
      <c r="V1015" s="279">
        <v>2130.91</v>
      </c>
      <c r="W1015" s="279">
        <v>2125.87</v>
      </c>
      <c r="X1015" s="279">
        <v>1976.68</v>
      </c>
      <c r="Y1015" s="279">
        <v>1818.96</v>
      </c>
    </row>
    <row r="1016" spans="1:25" hidden="1" outlineLevel="1">
      <c r="A1016" s="314">
        <v>24</v>
      </c>
      <c r="B1016" s="279">
        <v>1677.77</v>
      </c>
      <c r="C1016" s="279">
        <v>1546.74</v>
      </c>
      <c r="D1016" s="279">
        <v>1487.09</v>
      </c>
      <c r="E1016" s="279">
        <v>1419.17</v>
      </c>
      <c r="F1016" s="279">
        <v>1394.77</v>
      </c>
      <c r="G1016" s="279">
        <v>1529.46</v>
      </c>
      <c r="H1016" s="279">
        <v>1699.17</v>
      </c>
      <c r="I1016" s="279">
        <v>1748.28</v>
      </c>
      <c r="J1016" s="279">
        <v>2021.42</v>
      </c>
      <c r="K1016" s="279">
        <v>2445.06</v>
      </c>
      <c r="L1016" s="279">
        <v>2549.94</v>
      </c>
      <c r="M1016" s="279">
        <v>2549.36</v>
      </c>
      <c r="N1016" s="279">
        <v>2588.59</v>
      </c>
      <c r="O1016" s="279">
        <v>2592.0500000000002</v>
      </c>
      <c r="P1016" s="279">
        <v>2579.5</v>
      </c>
      <c r="Q1016" s="279">
        <v>2572.9299999999998</v>
      </c>
      <c r="R1016" s="279">
        <v>2566.3200000000002</v>
      </c>
      <c r="S1016" s="279">
        <v>2565.52</v>
      </c>
      <c r="T1016" s="279">
        <v>2493.85</v>
      </c>
      <c r="U1016" s="279">
        <v>2484.2199999999998</v>
      </c>
      <c r="V1016" s="279">
        <v>2442.56</v>
      </c>
      <c r="W1016" s="279">
        <v>2434.04</v>
      </c>
      <c r="X1016" s="279">
        <v>1922.58</v>
      </c>
      <c r="Y1016" s="279">
        <v>1749.74</v>
      </c>
    </row>
    <row r="1017" spans="1:25" hidden="1" outlineLevel="1">
      <c r="A1017" s="314">
        <v>25</v>
      </c>
      <c r="B1017" s="279">
        <v>1552.61</v>
      </c>
      <c r="C1017" s="279">
        <v>1432.25</v>
      </c>
      <c r="D1017" s="279">
        <v>1319.75</v>
      </c>
      <c r="E1017" s="279">
        <v>1274.3599999999999</v>
      </c>
      <c r="F1017" s="279">
        <v>1251.06</v>
      </c>
      <c r="G1017" s="279">
        <v>1386.81</v>
      </c>
      <c r="H1017" s="279">
        <v>1482.74</v>
      </c>
      <c r="I1017" s="279">
        <v>1698.65</v>
      </c>
      <c r="J1017" s="279">
        <v>1778.27</v>
      </c>
      <c r="K1017" s="279">
        <v>2005.61</v>
      </c>
      <c r="L1017" s="279">
        <v>2064</v>
      </c>
      <c r="M1017" s="279">
        <v>2020.86</v>
      </c>
      <c r="N1017" s="279">
        <v>1995.47</v>
      </c>
      <c r="O1017" s="279">
        <v>2023.45</v>
      </c>
      <c r="P1017" s="279">
        <v>2070.04</v>
      </c>
      <c r="Q1017" s="279">
        <v>2062.11</v>
      </c>
      <c r="R1017" s="279">
        <v>2051.4299999999998</v>
      </c>
      <c r="S1017" s="279">
        <v>2040.8</v>
      </c>
      <c r="T1017" s="279">
        <v>1996.22</v>
      </c>
      <c r="U1017" s="279">
        <v>1937.68</v>
      </c>
      <c r="V1017" s="279">
        <v>1915.06</v>
      </c>
      <c r="W1017" s="279">
        <v>1911.03</v>
      </c>
      <c r="X1017" s="279">
        <v>1793.19</v>
      </c>
      <c r="Y1017" s="279">
        <v>1681.03</v>
      </c>
    </row>
    <row r="1018" spans="1:25" hidden="1" outlineLevel="1">
      <c r="A1018" s="314">
        <v>26</v>
      </c>
      <c r="B1018" s="279">
        <v>1649.27</v>
      </c>
      <c r="C1018" s="279">
        <v>1539.55</v>
      </c>
      <c r="D1018" s="279">
        <v>1439.87</v>
      </c>
      <c r="E1018" s="279">
        <v>1342.41</v>
      </c>
      <c r="F1018" s="279">
        <v>1341.06</v>
      </c>
      <c r="G1018" s="279">
        <v>1472.44</v>
      </c>
      <c r="H1018" s="279">
        <v>1576.46</v>
      </c>
      <c r="I1018" s="279">
        <v>1777.31</v>
      </c>
      <c r="J1018" s="279">
        <v>1951.63</v>
      </c>
      <c r="K1018" s="279">
        <v>1943.32</v>
      </c>
      <c r="L1018" s="279">
        <v>1969.58</v>
      </c>
      <c r="M1018" s="279">
        <v>1967.18</v>
      </c>
      <c r="N1018" s="279">
        <v>1952.49</v>
      </c>
      <c r="O1018" s="279">
        <v>2232.29</v>
      </c>
      <c r="P1018" s="279">
        <v>2301.94</v>
      </c>
      <c r="Q1018" s="279">
        <v>2290.81</v>
      </c>
      <c r="R1018" s="279">
        <v>2303.12</v>
      </c>
      <c r="S1018" s="279">
        <v>2281.23</v>
      </c>
      <c r="T1018" s="279">
        <v>2213.08</v>
      </c>
      <c r="U1018" s="279">
        <v>2165.06</v>
      </c>
      <c r="V1018" s="279">
        <v>2098.15</v>
      </c>
      <c r="W1018" s="279">
        <v>2050.52</v>
      </c>
      <c r="X1018" s="279">
        <v>1919.53</v>
      </c>
      <c r="Y1018" s="279">
        <v>1757.97</v>
      </c>
    </row>
    <row r="1019" spans="1:25" hidden="1" outlineLevel="1">
      <c r="A1019" s="314">
        <v>27</v>
      </c>
      <c r="B1019" s="279">
        <v>1630.36</v>
      </c>
      <c r="C1019" s="279">
        <v>1483.79</v>
      </c>
      <c r="D1019" s="279">
        <v>1358.08</v>
      </c>
      <c r="E1019" s="279">
        <v>1265.04</v>
      </c>
      <c r="F1019" s="279">
        <v>1241.56</v>
      </c>
      <c r="G1019" s="279">
        <v>1414.87</v>
      </c>
      <c r="H1019" s="279">
        <v>1622.86</v>
      </c>
      <c r="I1019" s="279">
        <v>1747.61</v>
      </c>
      <c r="J1019" s="279">
        <v>2052.66</v>
      </c>
      <c r="K1019" s="279">
        <v>2152.67</v>
      </c>
      <c r="L1019" s="279">
        <v>2175.2600000000002</v>
      </c>
      <c r="M1019" s="279">
        <v>2193.86</v>
      </c>
      <c r="N1019" s="279">
        <v>2225.8200000000002</v>
      </c>
      <c r="O1019" s="279">
        <v>2230.39</v>
      </c>
      <c r="P1019" s="279">
        <v>2196.12</v>
      </c>
      <c r="Q1019" s="279">
        <v>2193</v>
      </c>
      <c r="R1019" s="279">
        <v>2158.25</v>
      </c>
      <c r="S1019" s="279">
        <v>2154.5</v>
      </c>
      <c r="T1019" s="279">
        <v>2134.94</v>
      </c>
      <c r="U1019" s="279">
        <v>2082.96</v>
      </c>
      <c r="V1019" s="279">
        <v>2042.96</v>
      </c>
      <c r="W1019" s="279">
        <v>2028.37</v>
      </c>
      <c r="X1019" s="279">
        <v>1927.45</v>
      </c>
      <c r="Y1019" s="279">
        <v>1725.78</v>
      </c>
    </row>
    <row r="1020" spans="1:25" hidden="1" outlineLevel="1">
      <c r="A1020" s="314">
        <v>28</v>
      </c>
      <c r="B1020" s="279">
        <v>1556.91</v>
      </c>
      <c r="C1020" s="279">
        <v>1415.68</v>
      </c>
      <c r="D1020" s="279">
        <v>1298.5999999999999</v>
      </c>
      <c r="E1020" s="279">
        <v>1239.08</v>
      </c>
      <c r="F1020" s="279">
        <v>1218.76</v>
      </c>
      <c r="G1020" s="279">
        <v>1376.35</v>
      </c>
      <c r="H1020" s="279">
        <v>1543.69</v>
      </c>
      <c r="I1020" s="279">
        <v>1735.68</v>
      </c>
      <c r="J1020" s="279">
        <v>1910.7</v>
      </c>
      <c r="K1020" s="279">
        <v>2143.84</v>
      </c>
      <c r="L1020" s="279">
        <v>2181.67</v>
      </c>
      <c r="M1020" s="279">
        <v>2193.13</v>
      </c>
      <c r="N1020" s="279">
        <v>2169.2800000000002</v>
      </c>
      <c r="O1020" s="279">
        <v>2216.25</v>
      </c>
      <c r="P1020" s="279">
        <v>2178.33</v>
      </c>
      <c r="Q1020" s="279">
        <v>2165.77</v>
      </c>
      <c r="R1020" s="279">
        <v>2184.4</v>
      </c>
      <c r="S1020" s="279">
        <v>2162.59</v>
      </c>
      <c r="T1020" s="279">
        <v>2135.6</v>
      </c>
      <c r="U1020" s="279">
        <v>2059.15</v>
      </c>
      <c r="V1020" s="279">
        <v>2067.12</v>
      </c>
      <c r="W1020" s="279">
        <v>2067.39</v>
      </c>
      <c r="X1020" s="279">
        <v>1937.93</v>
      </c>
      <c r="Y1020" s="279">
        <v>1802.91</v>
      </c>
    </row>
    <row r="1021" spans="1:25" hidden="1" outlineLevel="1">
      <c r="A1021" s="314">
        <v>29</v>
      </c>
      <c r="B1021" s="279">
        <v>1731.69</v>
      </c>
      <c r="C1021" s="279">
        <v>1596.53</v>
      </c>
      <c r="D1021" s="279">
        <v>1502.04</v>
      </c>
      <c r="E1021" s="279">
        <v>1414.98</v>
      </c>
      <c r="F1021" s="279">
        <v>1380.61</v>
      </c>
      <c r="G1021" s="279">
        <v>1437.53</v>
      </c>
      <c r="H1021" s="279">
        <v>1425.58</v>
      </c>
      <c r="I1021" s="279">
        <v>1709.41</v>
      </c>
      <c r="J1021" s="279">
        <v>1806.78</v>
      </c>
      <c r="K1021" s="279">
        <v>2059.83</v>
      </c>
      <c r="L1021" s="279">
        <v>2224.3000000000002</v>
      </c>
      <c r="M1021" s="279">
        <v>2268.0300000000002</v>
      </c>
      <c r="N1021" s="279">
        <v>2253.7800000000002</v>
      </c>
      <c r="O1021" s="279">
        <v>2245.04</v>
      </c>
      <c r="P1021" s="279">
        <v>2220.7199999999998</v>
      </c>
      <c r="Q1021" s="279">
        <v>2182.96</v>
      </c>
      <c r="R1021" s="279">
        <v>2168.2399999999998</v>
      </c>
      <c r="S1021" s="279">
        <v>2167.25</v>
      </c>
      <c r="T1021" s="279">
        <v>2175.5</v>
      </c>
      <c r="U1021" s="279">
        <v>2033.27</v>
      </c>
      <c r="V1021" s="279">
        <v>2070.9699999999998</v>
      </c>
      <c r="W1021" s="279">
        <v>2057.36</v>
      </c>
      <c r="X1021" s="279">
        <v>1987.92</v>
      </c>
      <c r="Y1021" s="279">
        <v>1848.04</v>
      </c>
    </row>
    <row r="1022" spans="1:25" hidden="1" outlineLevel="1">
      <c r="A1022" s="314">
        <v>30</v>
      </c>
      <c r="B1022" s="279">
        <v>1731.48</v>
      </c>
      <c r="C1022" s="279">
        <v>1576.43</v>
      </c>
      <c r="D1022" s="279">
        <v>1477.2</v>
      </c>
      <c r="E1022" s="279">
        <v>1426.61</v>
      </c>
      <c r="F1022" s="279">
        <v>1385.55</v>
      </c>
      <c r="G1022" s="279">
        <v>1407.38</v>
      </c>
      <c r="H1022" s="279">
        <v>1433.44</v>
      </c>
      <c r="I1022" s="279">
        <v>1660.79</v>
      </c>
      <c r="J1022" s="279">
        <v>1811.45</v>
      </c>
      <c r="K1022" s="279">
        <v>2118.98</v>
      </c>
      <c r="L1022" s="279">
        <v>2248.44</v>
      </c>
      <c r="M1022" s="279">
        <v>2259.86</v>
      </c>
      <c r="N1022" s="279">
        <v>2293.59</v>
      </c>
      <c r="O1022" s="279">
        <v>2281.61</v>
      </c>
      <c r="P1022" s="279">
        <v>2308.13</v>
      </c>
      <c r="Q1022" s="279">
        <v>2337.4899999999998</v>
      </c>
      <c r="R1022" s="279">
        <v>2332.27</v>
      </c>
      <c r="S1022" s="279">
        <v>2276.4</v>
      </c>
      <c r="T1022" s="279">
        <v>2289.39</v>
      </c>
      <c r="U1022" s="279">
        <v>2207.56</v>
      </c>
      <c r="V1022" s="279">
        <v>2227.3000000000002</v>
      </c>
      <c r="W1022" s="279">
        <v>2206.65</v>
      </c>
      <c r="X1022" s="279">
        <v>2096.85</v>
      </c>
      <c r="Y1022" s="279">
        <v>1888.73</v>
      </c>
    </row>
    <row r="1023" spans="1:25" hidden="1" outlineLevel="1">
      <c r="A1023" s="314">
        <v>31</v>
      </c>
      <c r="B1023" s="279">
        <v>1700.37</v>
      </c>
      <c r="C1023" s="279">
        <v>1552.68</v>
      </c>
      <c r="D1023" s="279">
        <v>1473.74</v>
      </c>
      <c r="E1023" s="279">
        <v>1446.24</v>
      </c>
      <c r="F1023" s="279">
        <v>1435.92</v>
      </c>
      <c r="G1023" s="279">
        <v>1476.41</v>
      </c>
      <c r="H1023" s="279">
        <v>1666.13</v>
      </c>
      <c r="I1023" s="279">
        <v>1820.22</v>
      </c>
      <c r="J1023" s="279">
        <v>2069.3000000000002</v>
      </c>
      <c r="K1023" s="279">
        <v>2212.27</v>
      </c>
      <c r="L1023" s="279">
        <v>2292.5100000000002</v>
      </c>
      <c r="M1023" s="279">
        <v>2320.91</v>
      </c>
      <c r="N1023" s="279">
        <v>2325.87</v>
      </c>
      <c r="O1023" s="279">
        <v>2280.7399999999998</v>
      </c>
      <c r="P1023" s="279">
        <v>2352.91</v>
      </c>
      <c r="Q1023" s="279">
        <v>2338.64</v>
      </c>
      <c r="R1023" s="279">
        <v>2299.25</v>
      </c>
      <c r="S1023" s="279">
        <v>2247.7399999999998</v>
      </c>
      <c r="T1023" s="279">
        <v>2194.7600000000002</v>
      </c>
      <c r="U1023" s="279">
        <v>2095.2199999999998</v>
      </c>
      <c r="V1023" s="279">
        <v>2077.4</v>
      </c>
      <c r="W1023" s="279">
        <v>2071.98</v>
      </c>
      <c r="X1023" s="279">
        <v>1839.75</v>
      </c>
      <c r="Y1023" s="279">
        <v>1708.43</v>
      </c>
    </row>
    <row r="1024" spans="1:25" collapsed="1">
      <c r="A1024" s="304"/>
      <c r="B1024" s="304"/>
      <c r="C1024" s="304"/>
      <c r="D1024" s="304"/>
      <c r="E1024" s="304"/>
      <c r="F1024" s="304"/>
      <c r="G1024" s="304"/>
      <c r="H1024" s="304"/>
      <c r="I1024" s="304"/>
      <c r="J1024" s="304"/>
      <c r="K1024" s="304"/>
      <c r="L1024" s="304"/>
      <c r="M1024" s="304"/>
      <c r="N1024" s="304"/>
      <c r="O1024" s="304"/>
      <c r="P1024" s="304"/>
      <c r="Q1024" s="304"/>
      <c r="R1024" s="304"/>
      <c r="S1024" s="304"/>
      <c r="T1024" s="304"/>
      <c r="U1024" s="304"/>
      <c r="V1024" s="304"/>
      <c r="W1024" s="304"/>
      <c r="X1024" s="304"/>
      <c r="Y1024" s="304"/>
    </row>
    <row r="1025" spans="1:25" ht="30" customHeight="1">
      <c r="A1025" s="406" t="s">
        <v>208</v>
      </c>
      <c r="B1025" s="409" t="s">
        <v>323</v>
      </c>
      <c r="C1025" s="409"/>
      <c r="D1025" s="409"/>
      <c r="E1025" s="409"/>
      <c r="F1025" s="409"/>
      <c r="G1025" s="409"/>
      <c r="H1025" s="409"/>
      <c r="I1025" s="409"/>
      <c r="J1025" s="409"/>
      <c r="K1025" s="409"/>
      <c r="L1025" s="409"/>
      <c r="M1025" s="409"/>
      <c r="N1025" s="409"/>
      <c r="O1025" s="409"/>
      <c r="P1025" s="409"/>
      <c r="Q1025" s="409"/>
      <c r="R1025" s="409"/>
      <c r="S1025" s="409"/>
      <c r="T1025" s="409"/>
      <c r="U1025" s="409"/>
      <c r="V1025" s="409"/>
      <c r="W1025" s="409"/>
      <c r="X1025" s="409"/>
      <c r="Y1025" s="409"/>
    </row>
    <row r="1026" spans="1:25" ht="30" hidden="1" outlineLevel="1">
      <c r="A1026" s="406"/>
      <c r="B1026" s="305" t="s">
        <v>1</v>
      </c>
      <c r="C1026" s="305" t="s">
        <v>2</v>
      </c>
      <c r="D1026" s="305" t="s">
        <v>3</v>
      </c>
      <c r="E1026" s="305" t="s">
        <v>4</v>
      </c>
      <c r="F1026" s="305" t="s">
        <v>5</v>
      </c>
      <c r="G1026" s="305" t="s">
        <v>6</v>
      </c>
      <c r="H1026" s="305" t="s">
        <v>7</v>
      </c>
      <c r="I1026" s="305" t="s">
        <v>8</v>
      </c>
      <c r="J1026" s="305" t="s">
        <v>9</v>
      </c>
      <c r="K1026" s="305" t="s">
        <v>10</v>
      </c>
      <c r="L1026" s="305" t="s">
        <v>11</v>
      </c>
      <c r="M1026" s="305" t="s">
        <v>12</v>
      </c>
      <c r="N1026" s="305" t="s">
        <v>13</v>
      </c>
      <c r="O1026" s="305" t="s">
        <v>14</v>
      </c>
      <c r="P1026" s="305" t="s">
        <v>15</v>
      </c>
      <c r="Q1026" s="305" t="s">
        <v>16</v>
      </c>
      <c r="R1026" s="305" t="s">
        <v>17</v>
      </c>
      <c r="S1026" s="305" t="s">
        <v>18</v>
      </c>
      <c r="T1026" s="305" t="s">
        <v>19</v>
      </c>
      <c r="U1026" s="305" t="s">
        <v>20</v>
      </c>
      <c r="V1026" s="305" t="s">
        <v>21</v>
      </c>
      <c r="W1026" s="305" t="s">
        <v>22</v>
      </c>
      <c r="X1026" s="305" t="s">
        <v>23</v>
      </c>
      <c r="Y1026" s="305" t="s">
        <v>24</v>
      </c>
    </row>
    <row r="1027" spans="1:25" hidden="1" outlineLevel="1">
      <c r="A1027" s="314">
        <v>1</v>
      </c>
      <c r="B1027" s="279">
        <v>1794.87</v>
      </c>
      <c r="C1027" s="279">
        <v>1689.93</v>
      </c>
      <c r="D1027" s="279">
        <v>1586.15</v>
      </c>
      <c r="E1027" s="279">
        <v>1518.75</v>
      </c>
      <c r="F1027" s="279">
        <v>1475.04</v>
      </c>
      <c r="G1027" s="279">
        <v>1502.28</v>
      </c>
      <c r="H1027" s="279">
        <v>1552.39</v>
      </c>
      <c r="I1027" s="279">
        <v>1785.26</v>
      </c>
      <c r="J1027" s="279">
        <v>1903.69</v>
      </c>
      <c r="K1027" s="279">
        <v>2097.35</v>
      </c>
      <c r="L1027" s="279">
        <v>2155.3000000000002</v>
      </c>
      <c r="M1027" s="279">
        <v>2247.9299999999998</v>
      </c>
      <c r="N1027" s="279">
        <v>2231.11</v>
      </c>
      <c r="O1027" s="279">
        <v>2234.54</v>
      </c>
      <c r="P1027" s="279">
        <v>2237.42</v>
      </c>
      <c r="Q1027" s="279">
        <v>2214.64</v>
      </c>
      <c r="R1027" s="279">
        <v>2095.52</v>
      </c>
      <c r="S1027" s="279">
        <v>1988.84</v>
      </c>
      <c r="T1027" s="279">
        <v>1960.35</v>
      </c>
      <c r="U1027" s="279">
        <v>1923.68</v>
      </c>
      <c r="V1027" s="279">
        <v>1908.82</v>
      </c>
      <c r="W1027" s="279">
        <v>1941.53</v>
      </c>
      <c r="X1027" s="279">
        <v>1915.25</v>
      </c>
      <c r="Y1027" s="279">
        <v>1818.84</v>
      </c>
    </row>
    <row r="1028" spans="1:25" hidden="1" outlineLevel="1">
      <c r="A1028" s="314">
        <v>2</v>
      </c>
      <c r="B1028" s="279">
        <v>1748.22</v>
      </c>
      <c r="C1028" s="279">
        <v>1567.13</v>
      </c>
      <c r="D1028" s="279">
        <v>1478.09</v>
      </c>
      <c r="E1028" s="279">
        <v>1421.62</v>
      </c>
      <c r="F1028" s="279">
        <v>1362.36</v>
      </c>
      <c r="G1028" s="279">
        <v>1375.07</v>
      </c>
      <c r="H1028" s="279">
        <v>1353.33</v>
      </c>
      <c r="I1028" s="279">
        <v>1553.12</v>
      </c>
      <c r="J1028" s="279">
        <v>1845.2</v>
      </c>
      <c r="K1028" s="279">
        <v>1972.63</v>
      </c>
      <c r="L1028" s="279">
        <v>2155.77</v>
      </c>
      <c r="M1028" s="279">
        <v>2116.2399999999998</v>
      </c>
      <c r="N1028" s="279">
        <v>2104.36</v>
      </c>
      <c r="O1028" s="279">
        <v>2083.66</v>
      </c>
      <c r="P1028" s="279">
        <v>2097.71</v>
      </c>
      <c r="Q1028" s="279">
        <v>2102.6</v>
      </c>
      <c r="R1028" s="279">
        <v>2075.84</v>
      </c>
      <c r="S1028" s="279">
        <v>2073.09</v>
      </c>
      <c r="T1028" s="279">
        <v>2045.28</v>
      </c>
      <c r="U1028" s="279">
        <v>2043.72</v>
      </c>
      <c r="V1028" s="279">
        <v>2091.16</v>
      </c>
      <c r="W1028" s="279">
        <v>2082.64</v>
      </c>
      <c r="X1028" s="279">
        <v>1952.82</v>
      </c>
      <c r="Y1028" s="279">
        <v>1834.01</v>
      </c>
    </row>
    <row r="1029" spans="1:25" hidden="1" outlineLevel="1">
      <c r="A1029" s="314">
        <v>3</v>
      </c>
      <c r="B1029" s="279">
        <v>1760.55</v>
      </c>
      <c r="C1029" s="279">
        <v>1573.17</v>
      </c>
      <c r="D1029" s="279">
        <v>1461.2</v>
      </c>
      <c r="E1029" s="279">
        <v>1401.51</v>
      </c>
      <c r="F1029" s="279">
        <v>1482.4</v>
      </c>
      <c r="G1029" s="279">
        <v>1573.68</v>
      </c>
      <c r="H1029" s="279">
        <v>1739.45</v>
      </c>
      <c r="I1029" s="279">
        <v>1818.71</v>
      </c>
      <c r="J1029" s="279">
        <v>1921.79</v>
      </c>
      <c r="K1029" s="279">
        <v>2153.59</v>
      </c>
      <c r="L1029" s="279">
        <v>2217.36</v>
      </c>
      <c r="M1029" s="279">
        <v>2227.4</v>
      </c>
      <c r="N1029" s="279">
        <v>2241.42</v>
      </c>
      <c r="O1029" s="279">
        <v>2264.0700000000002</v>
      </c>
      <c r="P1029" s="279">
        <v>2216.5100000000002</v>
      </c>
      <c r="Q1029" s="279">
        <v>2212.38</v>
      </c>
      <c r="R1029" s="279">
        <v>2133.9899999999998</v>
      </c>
      <c r="S1029" s="279">
        <v>2245.77</v>
      </c>
      <c r="T1029" s="279">
        <v>2185.7399999999998</v>
      </c>
      <c r="U1029" s="279">
        <v>2116.5500000000002</v>
      </c>
      <c r="V1029" s="279">
        <v>2042.51</v>
      </c>
      <c r="W1029" s="279">
        <v>1963.89</v>
      </c>
      <c r="X1029" s="279">
        <v>1824.49</v>
      </c>
      <c r="Y1029" s="279">
        <v>1820.77</v>
      </c>
    </row>
    <row r="1030" spans="1:25" hidden="1" outlineLevel="1">
      <c r="A1030" s="314">
        <v>4</v>
      </c>
      <c r="B1030" s="279">
        <v>1655.83</v>
      </c>
      <c r="C1030" s="279">
        <v>1531.12</v>
      </c>
      <c r="D1030" s="279">
        <v>1437.3</v>
      </c>
      <c r="E1030" s="279">
        <v>1323.1</v>
      </c>
      <c r="F1030" s="279">
        <v>1267.49</v>
      </c>
      <c r="G1030" s="279">
        <v>1342.96</v>
      </c>
      <c r="H1030" s="279">
        <v>1670.85</v>
      </c>
      <c r="I1030" s="279">
        <v>1807.03</v>
      </c>
      <c r="J1030" s="279">
        <v>1941.82</v>
      </c>
      <c r="K1030" s="279">
        <v>2173.46</v>
      </c>
      <c r="L1030" s="279">
        <v>2225.02</v>
      </c>
      <c r="M1030" s="279">
        <v>2235.59</v>
      </c>
      <c r="N1030" s="279">
        <v>2156.91</v>
      </c>
      <c r="O1030" s="279">
        <v>2159.69</v>
      </c>
      <c r="P1030" s="279">
        <v>2185.29</v>
      </c>
      <c r="Q1030" s="279">
        <v>2149.02</v>
      </c>
      <c r="R1030" s="279">
        <v>2095.6</v>
      </c>
      <c r="S1030" s="279">
        <v>2092.58</v>
      </c>
      <c r="T1030" s="279">
        <v>2070.77</v>
      </c>
      <c r="U1030" s="279">
        <v>2027.14</v>
      </c>
      <c r="V1030" s="279">
        <v>1996.42</v>
      </c>
      <c r="W1030" s="279">
        <v>2023</v>
      </c>
      <c r="X1030" s="279">
        <v>1848.41</v>
      </c>
      <c r="Y1030" s="279">
        <v>1778.04</v>
      </c>
    </row>
    <row r="1031" spans="1:25" hidden="1" outlineLevel="1">
      <c r="A1031" s="314">
        <v>5</v>
      </c>
      <c r="B1031" s="279">
        <v>1466.76</v>
      </c>
      <c r="C1031" s="279">
        <v>1330.73</v>
      </c>
      <c r="D1031" s="279">
        <v>1283.31</v>
      </c>
      <c r="E1031" s="279">
        <v>1224.99</v>
      </c>
      <c r="F1031" s="279">
        <v>1183.45</v>
      </c>
      <c r="G1031" s="279">
        <v>1238.68</v>
      </c>
      <c r="H1031" s="279">
        <v>1456.47</v>
      </c>
      <c r="I1031" s="279">
        <v>1724.66</v>
      </c>
      <c r="J1031" s="279">
        <v>1867.36</v>
      </c>
      <c r="K1031" s="279">
        <v>2100.11</v>
      </c>
      <c r="L1031" s="279">
        <v>2161.34</v>
      </c>
      <c r="M1031" s="279">
        <v>2198.0100000000002</v>
      </c>
      <c r="N1031" s="279">
        <v>2200.73</v>
      </c>
      <c r="O1031" s="279">
        <v>2197</v>
      </c>
      <c r="P1031" s="279">
        <v>2206.4</v>
      </c>
      <c r="Q1031" s="279">
        <v>2179</v>
      </c>
      <c r="R1031" s="279">
        <v>2121.56</v>
      </c>
      <c r="S1031" s="279">
        <v>2113.06</v>
      </c>
      <c r="T1031" s="279">
        <v>2066.31</v>
      </c>
      <c r="U1031" s="279">
        <v>2029.84</v>
      </c>
      <c r="V1031" s="279">
        <v>1945.21</v>
      </c>
      <c r="W1031" s="279">
        <v>1940.51</v>
      </c>
      <c r="X1031" s="279">
        <v>1779.35</v>
      </c>
      <c r="Y1031" s="279">
        <v>1646.6</v>
      </c>
    </row>
    <row r="1032" spans="1:25" hidden="1" outlineLevel="1">
      <c r="A1032" s="314">
        <v>6</v>
      </c>
      <c r="B1032" s="279">
        <v>1503.35</v>
      </c>
      <c r="C1032" s="279">
        <v>1330.87</v>
      </c>
      <c r="D1032" s="279">
        <v>1256.99</v>
      </c>
      <c r="E1032" s="279">
        <v>1211.25</v>
      </c>
      <c r="F1032" s="279">
        <v>1158.2</v>
      </c>
      <c r="G1032" s="279">
        <v>1213.8800000000001</v>
      </c>
      <c r="H1032" s="279">
        <v>1384.83</v>
      </c>
      <c r="I1032" s="279">
        <v>1789.96</v>
      </c>
      <c r="J1032" s="279">
        <v>1921.94</v>
      </c>
      <c r="K1032" s="279">
        <v>2168.87</v>
      </c>
      <c r="L1032" s="279">
        <v>2184.8200000000002</v>
      </c>
      <c r="M1032" s="279">
        <v>2184.5700000000002</v>
      </c>
      <c r="N1032" s="279">
        <v>2111.14</v>
      </c>
      <c r="O1032" s="279">
        <v>2144.73</v>
      </c>
      <c r="P1032" s="279">
        <v>2146.7800000000002</v>
      </c>
      <c r="Q1032" s="279">
        <v>2199.62</v>
      </c>
      <c r="R1032" s="279">
        <v>2156.09</v>
      </c>
      <c r="S1032" s="279">
        <v>2177.19</v>
      </c>
      <c r="T1032" s="279">
        <v>2152.31</v>
      </c>
      <c r="U1032" s="279">
        <v>2094.58</v>
      </c>
      <c r="V1032" s="279">
        <v>2053.61</v>
      </c>
      <c r="W1032" s="279">
        <v>2032.51</v>
      </c>
      <c r="X1032" s="279">
        <v>1880.09</v>
      </c>
      <c r="Y1032" s="279">
        <v>1746.96</v>
      </c>
    </row>
    <row r="1033" spans="1:25" hidden="1" outlineLevel="1">
      <c r="A1033" s="314">
        <v>7</v>
      </c>
      <c r="B1033" s="279">
        <v>1472.01</v>
      </c>
      <c r="C1033" s="279">
        <v>1358.13</v>
      </c>
      <c r="D1033" s="279">
        <v>1297.08</v>
      </c>
      <c r="E1033" s="279">
        <v>1267.83</v>
      </c>
      <c r="F1033" s="279">
        <v>1258.83</v>
      </c>
      <c r="G1033" s="279">
        <v>1322.8</v>
      </c>
      <c r="H1033" s="279">
        <v>1518.8</v>
      </c>
      <c r="I1033" s="279">
        <v>1793.02</v>
      </c>
      <c r="J1033" s="279">
        <v>1988.24</v>
      </c>
      <c r="K1033" s="279">
        <v>2154.64</v>
      </c>
      <c r="L1033" s="279">
        <v>2186.25</v>
      </c>
      <c r="M1033" s="279">
        <v>2207.2800000000002</v>
      </c>
      <c r="N1033" s="279">
        <v>2168.1799999999998</v>
      </c>
      <c r="O1033" s="279">
        <v>2188.85</v>
      </c>
      <c r="P1033" s="279">
        <v>2195.1999999999998</v>
      </c>
      <c r="Q1033" s="279">
        <v>2189.4</v>
      </c>
      <c r="R1033" s="279">
        <v>2141.87</v>
      </c>
      <c r="S1033" s="279">
        <v>2207.9499999999998</v>
      </c>
      <c r="T1033" s="279">
        <v>2184.67</v>
      </c>
      <c r="U1033" s="279">
        <v>2172.54</v>
      </c>
      <c r="V1033" s="279">
        <v>2124.4699999999998</v>
      </c>
      <c r="W1033" s="279">
        <v>2165.3000000000002</v>
      </c>
      <c r="X1033" s="279">
        <v>2012.16</v>
      </c>
      <c r="Y1033" s="279">
        <v>1843.65</v>
      </c>
    </row>
    <row r="1034" spans="1:25" hidden="1" outlineLevel="1">
      <c r="A1034" s="314">
        <v>8</v>
      </c>
      <c r="B1034" s="279">
        <v>1792.25</v>
      </c>
      <c r="C1034" s="279">
        <v>1670.5</v>
      </c>
      <c r="D1034" s="279">
        <v>1548.47</v>
      </c>
      <c r="E1034" s="279">
        <v>1464.62</v>
      </c>
      <c r="F1034" s="279">
        <v>1410.35</v>
      </c>
      <c r="G1034" s="279">
        <v>1496.08</v>
      </c>
      <c r="H1034" s="279">
        <v>1572.18</v>
      </c>
      <c r="I1034" s="279">
        <v>1674.25</v>
      </c>
      <c r="J1034" s="279">
        <v>1784.57</v>
      </c>
      <c r="K1034" s="279">
        <v>2058.81</v>
      </c>
      <c r="L1034" s="279">
        <v>2203.1999999999998</v>
      </c>
      <c r="M1034" s="279">
        <v>2230.63</v>
      </c>
      <c r="N1034" s="279">
        <v>2186.3200000000002</v>
      </c>
      <c r="O1034" s="279">
        <v>2193.16</v>
      </c>
      <c r="P1034" s="279">
        <v>2190.65</v>
      </c>
      <c r="Q1034" s="279">
        <v>2172.17</v>
      </c>
      <c r="R1034" s="279">
        <v>2130.7600000000002</v>
      </c>
      <c r="S1034" s="279">
        <v>2086.1999999999998</v>
      </c>
      <c r="T1034" s="279">
        <v>2028.16</v>
      </c>
      <c r="U1034" s="279">
        <v>2055.12</v>
      </c>
      <c r="V1034" s="279">
        <v>2039.31</v>
      </c>
      <c r="W1034" s="279">
        <v>2023.13</v>
      </c>
      <c r="X1034" s="279">
        <v>2029.29</v>
      </c>
      <c r="Y1034" s="279">
        <v>1874.84</v>
      </c>
    </row>
    <row r="1035" spans="1:25" hidden="1" outlineLevel="1">
      <c r="A1035" s="314">
        <v>9</v>
      </c>
      <c r="B1035" s="279">
        <v>1847.45</v>
      </c>
      <c r="C1035" s="279">
        <v>1749.25</v>
      </c>
      <c r="D1035" s="279">
        <v>1627.94</v>
      </c>
      <c r="E1035" s="279">
        <v>1548.02</v>
      </c>
      <c r="F1035" s="279">
        <v>1509.2</v>
      </c>
      <c r="G1035" s="279">
        <v>1513.45</v>
      </c>
      <c r="H1035" s="279">
        <v>1644.96</v>
      </c>
      <c r="I1035" s="279">
        <v>1691.92</v>
      </c>
      <c r="J1035" s="279">
        <v>1762.06</v>
      </c>
      <c r="K1035" s="279">
        <v>1994.77</v>
      </c>
      <c r="L1035" s="279">
        <v>2127.63</v>
      </c>
      <c r="M1035" s="279">
        <v>2154.7199999999998</v>
      </c>
      <c r="N1035" s="279">
        <v>2152.48</v>
      </c>
      <c r="O1035" s="279">
        <v>2182.9699999999998</v>
      </c>
      <c r="P1035" s="279">
        <v>2179.9</v>
      </c>
      <c r="Q1035" s="279">
        <v>2164.62</v>
      </c>
      <c r="R1035" s="279">
        <v>2142.4</v>
      </c>
      <c r="S1035" s="279">
        <v>2094.25</v>
      </c>
      <c r="T1035" s="279">
        <v>2074.38</v>
      </c>
      <c r="U1035" s="279">
        <v>2075.06</v>
      </c>
      <c r="V1035" s="279">
        <v>2058.2800000000002</v>
      </c>
      <c r="W1035" s="279">
        <v>2067.64</v>
      </c>
      <c r="X1035" s="279">
        <v>2002.91</v>
      </c>
      <c r="Y1035" s="279">
        <v>1820.1</v>
      </c>
    </row>
    <row r="1036" spans="1:25" hidden="1" outlineLevel="1">
      <c r="A1036" s="314">
        <v>10</v>
      </c>
      <c r="B1036" s="279">
        <v>1671.46</v>
      </c>
      <c r="C1036" s="279">
        <v>1518.69</v>
      </c>
      <c r="D1036" s="279">
        <v>1405.36</v>
      </c>
      <c r="E1036" s="279">
        <v>1336.86</v>
      </c>
      <c r="F1036" s="279">
        <v>1259.43</v>
      </c>
      <c r="G1036" s="279">
        <v>1418.23</v>
      </c>
      <c r="H1036" s="279">
        <v>1611.92</v>
      </c>
      <c r="I1036" s="279">
        <v>1771.99</v>
      </c>
      <c r="J1036" s="279">
        <v>1870.69</v>
      </c>
      <c r="K1036" s="279">
        <v>2110.5300000000002</v>
      </c>
      <c r="L1036" s="279">
        <v>2175.3200000000002</v>
      </c>
      <c r="M1036" s="279">
        <v>2173.33</v>
      </c>
      <c r="N1036" s="279">
        <v>2151.19</v>
      </c>
      <c r="O1036" s="279">
        <v>2180.35</v>
      </c>
      <c r="P1036" s="279">
        <v>2193.9899999999998</v>
      </c>
      <c r="Q1036" s="279">
        <v>2174.4699999999998</v>
      </c>
      <c r="R1036" s="279">
        <v>2137.8000000000002</v>
      </c>
      <c r="S1036" s="279">
        <v>2160.2399999999998</v>
      </c>
      <c r="T1036" s="279">
        <v>2035.09</v>
      </c>
      <c r="U1036" s="279">
        <v>1978.76</v>
      </c>
      <c r="V1036" s="279">
        <v>1927.66</v>
      </c>
      <c r="W1036" s="279">
        <v>1966.53</v>
      </c>
      <c r="X1036" s="279">
        <v>1852.8</v>
      </c>
      <c r="Y1036" s="279">
        <v>1778.86</v>
      </c>
    </row>
    <row r="1037" spans="1:25" hidden="1" outlineLevel="1">
      <c r="A1037" s="314">
        <v>11</v>
      </c>
      <c r="B1037" s="279">
        <v>1540.33</v>
      </c>
      <c r="C1037" s="279">
        <v>1408.1</v>
      </c>
      <c r="D1037" s="279">
        <v>1331.46</v>
      </c>
      <c r="E1037" s="279">
        <v>1247.04</v>
      </c>
      <c r="F1037" s="279">
        <v>1238.68</v>
      </c>
      <c r="G1037" s="279">
        <v>1375.12</v>
      </c>
      <c r="H1037" s="279">
        <v>1555.03</v>
      </c>
      <c r="I1037" s="279">
        <v>1679.86</v>
      </c>
      <c r="J1037" s="279">
        <v>1788.46</v>
      </c>
      <c r="K1037" s="279">
        <v>1888.39</v>
      </c>
      <c r="L1037" s="279">
        <v>1992.13</v>
      </c>
      <c r="M1037" s="279">
        <v>1919.12</v>
      </c>
      <c r="N1037" s="279">
        <v>1938.46</v>
      </c>
      <c r="O1037" s="279">
        <v>1914.31</v>
      </c>
      <c r="P1037" s="279">
        <v>1924.52</v>
      </c>
      <c r="Q1037" s="279">
        <v>1943.6</v>
      </c>
      <c r="R1037" s="279">
        <v>1934.28</v>
      </c>
      <c r="S1037" s="279">
        <v>1922.32</v>
      </c>
      <c r="T1037" s="279">
        <v>1913.72</v>
      </c>
      <c r="U1037" s="279">
        <v>1882.11</v>
      </c>
      <c r="V1037" s="279">
        <v>1845.3</v>
      </c>
      <c r="W1037" s="279">
        <v>1878.81</v>
      </c>
      <c r="X1037" s="279">
        <v>1779.04</v>
      </c>
      <c r="Y1037" s="279">
        <v>1738.53</v>
      </c>
    </row>
    <row r="1038" spans="1:25" hidden="1" outlineLevel="1">
      <c r="A1038" s="314">
        <v>12</v>
      </c>
      <c r="B1038" s="279">
        <v>1575.44</v>
      </c>
      <c r="C1038" s="279">
        <v>1483.87</v>
      </c>
      <c r="D1038" s="279">
        <v>1414.54</v>
      </c>
      <c r="E1038" s="279">
        <v>1375.2</v>
      </c>
      <c r="F1038" s="279">
        <v>1367.28</v>
      </c>
      <c r="G1038" s="279">
        <v>1440.96</v>
      </c>
      <c r="H1038" s="279">
        <v>1603.56</v>
      </c>
      <c r="I1038" s="279">
        <v>1725.4</v>
      </c>
      <c r="J1038" s="279">
        <v>1918.85</v>
      </c>
      <c r="K1038" s="279">
        <v>2134.83</v>
      </c>
      <c r="L1038" s="279">
        <v>2194.39</v>
      </c>
      <c r="M1038" s="279">
        <v>2205.96</v>
      </c>
      <c r="N1038" s="279">
        <v>2171.42</v>
      </c>
      <c r="O1038" s="279">
        <v>2181.1799999999998</v>
      </c>
      <c r="P1038" s="279">
        <v>2215.0300000000002</v>
      </c>
      <c r="Q1038" s="279">
        <v>2159.3200000000002</v>
      </c>
      <c r="R1038" s="279">
        <v>2151.44</v>
      </c>
      <c r="S1038" s="279">
        <v>2066.21</v>
      </c>
      <c r="T1038" s="279">
        <v>2008.14</v>
      </c>
      <c r="U1038" s="279">
        <v>1955.16</v>
      </c>
      <c r="V1038" s="279">
        <v>1952.15</v>
      </c>
      <c r="W1038" s="279">
        <v>1968.2</v>
      </c>
      <c r="X1038" s="279">
        <v>1815.42</v>
      </c>
      <c r="Y1038" s="279">
        <v>1762.95</v>
      </c>
    </row>
    <row r="1039" spans="1:25" hidden="1" outlineLevel="1">
      <c r="A1039" s="314">
        <v>13</v>
      </c>
      <c r="B1039" s="279">
        <v>1627.12</v>
      </c>
      <c r="C1039" s="279">
        <v>1528.06</v>
      </c>
      <c r="D1039" s="279">
        <v>1428.93</v>
      </c>
      <c r="E1039" s="279">
        <v>1385.53</v>
      </c>
      <c r="F1039" s="279">
        <v>1378.84</v>
      </c>
      <c r="G1039" s="279">
        <v>1499.28</v>
      </c>
      <c r="H1039" s="279">
        <v>1631.92</v>
      </c>
      <c r="I1039" s="279">
        <v>1726.67</v>
      </c>
      <c r="J1039" s="279">
        <v>1902.54</v>
      </c>
      <c r="K1039" s="279">
        <v>2027</v>
      </c>
      <c r="L1039" s="279">
        <v>2161.9899999999998</v>
      </c>
      <c r="M1039" s="279">
        <v>2209.12</v>
      </c>
      <c r="N1039" s="279">
        <v>2183.89</v>
      </c>
      <c r="O1039" s="279">
        <v>2190.71</v>
      </c>
      <c r="P1039" s="279">
        <v>2231.41</v>
      </c>
      <c r="Q1039" s="279">
        <v>2211</v>
      </c>
      <c r="R1039" s="279">
        <v>2170.33</v>
      </c>
      <c r="S1039" s="279">
        <v>2171.41</v>
      </c>
      <c r="T1039" s="279">
        <v>2150.6999999999998</v>
      </c>
      <c r="U1039" s="279">
        <v>2037.32</v>
      </c>
      <c r="V1039" s="279">
        <v>2015.43</v>
      </c>
      <c r="W1039" s="279">
        <v>2031.89</v>
      </c>
      <c r="X1039" s="279">
        <v>1847.67</v>
      </c>
      <c r="Y1039" s="279">
        <v>1736.15</v>
      </c>
    </row>
    <row r="1040" spans="1:25" hidden="1" outlineLevel="1">
      <c r="A1040" s="314">
        <v>14</v>
      </c>
      <c r="B1040" s="279">
        <v>1618.8</v>
      </c>
      <c r="C1040" s="279">
        <v>1509.9</v>
      </c>
      <c r="D1040" s="279">
        <v>1405.91</v>
      </c>
      <c r="E1040" s="279">
        <v>1371.18</v>
      </c>
      <c r="F1040" s="279">
        <v>1384.9</v>
      </c>
      <c r="G1040" s="279">
        <v>1466.29</v>
      </c>
      <c r="H1040" s="279">
        <v>1632.87</v>
      </c>
      <c r="I1040" s="279">
        <v>1758.3</v>
      </c>
      <c r="J1040" s="279">
        <v>1947.68</v>
      </c>
      <c r="K1040" s="279">
        <v>2124.0100000000002</v>
      </c>
      <c r="L1040" s="279">
        <v>2120.08</v>
      </c>
      <c r="M1040" s="279">
        <v>2154.54</v>
      </c>
      <c r="N1040" s="279">
        <v>2138.4699999999998</v>
      </c>
      <c r="O1040" s="279">
        <v>2126.0300000000002</v>
      </c>
      <c r="P1040" s="279">
        <v>2160.0500000000002</v>
      </c>
      <c r="Q1040" s="279">
        <v>2135.64</v>
      </c>
      <c r="R1040" s="279">
        <v>2152.12</v>
      </c>
      <c r="S1040" s="279">
        <v>2171.41</v>
      </c>
      <c r="T1040" s="279">
        <v>2158.2399999999998</v>
      </c>
      <c r="U1040" s="279">
        <v>2127.14</v>
      </c>
      <c r="V1040" s="279">
        <v>2087.38</v>
      </c>
      <c r="W1040" s="279">
        <v>2051.81</v>
      </c>
      <c r="X1040" s="279">
        <v>1932.18</v>
      </c>
      <c r="Y1040" s="279">
        <v>1785</v>
      </c>
    </row>
    <row r="1041" spans="1:25" hidden="1" outlineLevel="1">
      <c r="A1041" s="314">
        <v>15</v>
      </c>
      <c r="B1041" s="279">
        <v>1783</v>
      </c>
      <c r="C1041" s="279">
        <v>1772.46</v>
      </c>
      <c r="D1041" s="279">
        <v>1685.53</v>
      </c>
      <c r="E1041" s="279">
        <v>1614.23</v>
      </c>
      <c r="F1041" s="279">
        <v>1589.12</v>
      </c>
      <c r="G1041" s="279">
        <v>1589.28</v>
      </c>
      <c r="H1041" s="279">
        <v>1638.67</v>
      </c>
      <c r="I1041" s="279">
        <v>1783.08</v>
      </c>
      <c r="J1041" s="279">
        <v>1884.59</v>
      </c>
      <c r="K1041" s="279">
        <v>2105.67</v>
      </c>
      <c r="L1041" s="279">
        <v>2260.67</v>
      </c>
      <c r="M1041" s="279">
        <v>2313.64</v>
      </c>
      <c r="N1041" s="279">
        <v>2214.77</v>
      </c>
      <c r="O1041" s="279">
        <v>2227.29</v>
      </c>
      <c r="P1041" s="279">
        <v>2206.9299999999998</v>
      </c>
      <c r="Q1041" s="279">
        <v>2183.81</v>
      </c>
      <c r="R1041" s="279">
        <v>2110.2199999999998</v>
      </c>
      <c r="S1041" s="279">
        <v>1980.87</v>
      </c>
      <c r="T1041" s="279">
        <v>1945.68</v>
      </c>
      <c r="U1041" s="279">
        <v>1924.63</v>
      </c>
      <c r="V1041" s="279">
        <v>1909.69</v>
      </c>
      <c r="W1041" s="279">
        <v>2009.26</v>
      </c>
      <c r="X1041" s="279">
        <v>1891.7</v>
      </c>
      <c r="Y1041" s="279">
        <v>1821.82</v>
      </c>
    </row>
    <row r="1042" spans="1:25" hidden="1" outlineLevel="1">
      <c r="A1042" s="314">
        <v>16</v>
      </c>
      <c r="B1042" s="279">
        <v>1776.9</v>
      </c>
      <c r="C1042" s="279">
        <v>1701.26</v>
      </c>
      <c r="D1042" s="279">
        <v>1622.08</v>
      </c>
      <c r="E1042" s="279">
        <v>1543.81</v>
      </c>
      <c r="F1042" s="279">
        <v>1492.36</v>
      </c>
      <c r="G1042" s="279">
        <v>1494.26</v>
      </c>
      <c r="H1042" s="279">
        <v>1535.8</v>
      </c>
      <c r="I1042" s="279">
        <v>1694.28</v>
      </c>
      <c r="J1042" s="279">
        <v>1820.24</v>
      </c>
      <c r="K1042" s="279">
        <v>2069.9299999999998</v>
      </c>
      <c r="L1042" s="279">
        <v>2142.65</v>
      </c>
      <c r="M1042" s="279">
        <v>2177.77</v>
      </c>
      <c r="N1042" s="279">
        <v>2186.59</v>
      </c>
      <c r="O1042" s="279">
        <v>2205.64</v>
      </c>
      <c r="P1042" s="279">
        <v>2215.38</v>
      </c>
      <c r="Q1042" s="279">
        <v>2194.56</v>
      </c>
      <c r="R1042" s="279">
        <v>2175.59</v>
      </c>
      <c r="S1042" s="279">
        <v>2143.35</v>
      </c>
      <c r="T1042" s="279">
        <v>2140.62</v>
      </c>
      <c r="U1042" s="279">
        <v>2120.7199999999998</v>
      </c>
      <c r="V1042" s="279">
        <v>2127.73</v>
      </c>
      <c r="W1042" s="279">
        <v>2151.2600000000002</v>
      </c>
      <c r="X1042" s="279">
        <v>2070.19</v>
      </c>
      <c r="Y1042" s="279">
        <v>1868.38</v>
      </c>
    </row>
    <row r="1043" spans="1:25" hidden="1" outlineLevel="1">
      <c r="A1043" s="314">
        <v>17</v>
      </c>
      <c r="B1043" s="279">
        <v>1808.39</v>
      </c>
      <c r="C1043" s="279">
        <v>1702.39</v>
      </c>
      <c r="D1043" s="279">
        <v>1632.1</v>
      </c>
      <c r="E1043" s="279">
        <v>1553.43</v>
      </c>
      <c r="F1043" s="279">
        <v>1519.96</v>
      </c>
      <c r="G1043" s="279">
        <v>1595.28</v>
      </c>
      <c r="H1043" s="279">
        <v>1731.04</v>
      </c>
      <c r="I1043" s="279">
        <v>1797.02</v>
      </c>
      <c r="J1043" s="279">
        <v>1462.51</v>
      </c>
      <c r="K1043" s="279">
        <v>2245.1799999999998</v>
      </c>
      <c r="L1043" s="279">
        <v>2253.98</v>
      </c>
      <c r="M1043" s="279">
        <v>2287.8000000000002</v>
      </c>
      <c r="N1043" s="279">
        <v>2258.5300000000002</v>
      </c>
      <c r="O1043" s="279">
        <v>2264.5100000000002</v>
      </c>
      <c r="P1043" s="279">
        <v>2308.0100000000002</v>
      </c>
      <c r="Q1043" s="279">
        <v>2288.7399999999998</v>
      </c>
      <c r="R1043" s="279">
        <v>2263.59</v>
      </c>
      <c r="S1043" s="279">
        <v>2239.1799999999998</v>
      </c>
      <c r="T1043" s="279">
        <v>2223.94</v>
      </c>
      <c r="U1043" s="279">
        <v>2172.38</v>
      </c>
      <c r="V1043" s="279">
        <v>2149.96</v>
      </c>
      <c r="W1043" s="279">
        <v>2154.02</v>
      </c>
      <c r="X1043" s="279">
        <v>1927.96</v>
      </c>
      <c r="Y1043" s="279">
        <v>1784.97</v>
      </c>
    </row>
    <row r="1044" spans="1:25" hidden="1" outlineLevel="1">
      <c r="A1044" s="314">
        <v>18</v>
      </c>
      <c r="B1044" s="279">
        <v>1675.12</v>
      </c>
      <c r="C1044" s="279">
        <v>1582.86</v>
      </c>
      <c r="D1044" s="279">
        <v>1496.63</v>
      </c>
      <c r="E1044" s="279">
        <v>1413.65</v>
      </c>
      <c r="F1044" s="279">
        <v>1442.49</v>
      </c>
      <c r="G1044" s="279">
        <v>1512.36</v>
      </c>
      <c r="H1044" s="279">
        <v>1615.7</v>
      </c>
      <c r="I1044" s="279">
        <v>1786.26</v>
      </c>
      <c r="J1044" s="279">
        <v>1959.02</v>
      </c>
      <c r="K1044" s="279">
        <v>2202.06</v>
      </c>
      <c r="L1044" s="279">
        <v>2218.84</v>
      </c>
      <c r="M1044" s="279">
        <v>2222.63</v>
      </c>
      <c r="N1044" s="279">
        <v>2212.0300000000002</v>
      </c>
      <c r="O1044" s="279">
        <v>2208.83</v>
      </c>
      <c r="P1044" s="279">
        <v>2247.6</v>
      </c>
      <c r="Q1044" s="279">
        <v>2239.13</v>
      </c>
      <c r="R1044" s="279">
        <v>2222.4499999999998</v>
      </c>
      <c r="S1044" s="279">
        <v>2193.13</v>
      </c>
      <c r="T1044" s="279">
        <v>2202.39</v>
      </c>
      <c r="U1044" s="279">
        <v>2159.75</v>
      </c>
      <c r="V1044" s="279">
        <v>2107.73</v>
      </c>
      <c r="W1044" s="279">
        <v>2114.33</v>
      </c>
      <c r="X1044" s="279">
        <v>1869.47</v>
      </c>
      <c r="Y1044" s="279">
        <v>1759.22</v>
      </c>
    </row>
    <row r="1045" spans="1:25" hidden="1" outlineLevel="1">
      <c r="A1045" s="314">
        <v>19</v>
      </c>
      <c r="B1045" s="279">
        <v>1719.4</v>
      </c>
      <c r="C1045" s="279">
        <v>1607.19</v>
      </c>
      <c r="D1045" s="279">
        <v>1467.8</v>
      </c>
      <c r="E1045" s="279">
        <v>1399.1</v>
      </c>
      <c r="F1045" s="279">
        <v>1383.77</v>
      </c>
      <c r="G1045" s="279">
        <v>1521.67</v>
      </c>
      <c r="H1045" s="279">
        <v>1673.49</v>
      </c>
      <c r="I1045" s="279">
        <v>1849.1</v>
      </c>
      <c r="J1045" s="279">
        <v>1983.76</v>
      </c>
      <c r="K1045" s="279">
        <v>2233.02</v>
      </c>
      <c r="L1045" s="279">
        <v>2290.2600000000002</v>
      </c>
      <c r="M1045" s="279">
        <v>2280.12</v>
      </c>
      <c r="N1045" s="279">
        <v>2277.36</v>
      </c>
      <c r="O1045" s="279">
        <v>2290.7800000000002</v>
      </c>
      <c r="P1045" s="279">
        <v>2323.9</v>
      </c>
      <c r="Q1045" s="279">
        <v>2287.06</v>
      </c>
      <c r="R1045" s="279">
        <v>2273.58</v>
      </c>
      <c r="S1045" s="279">
        <v>2268.6799999999998</v>
      </c>
      <c r="T1045" s="279">
        <v>2333.37</v>
      </c>
      <c r="U1045" s="279">
        <v>2269.06</v>
      </c>
      <c r="V1045" s="279">
        <v>2216.63</v>
      </c>
      <c r="W1045" s="279">
        <v>2223.2199999999998</v>
      </c>
      <c r="X1045" s="279">
        <v>1997.06</v>
      </c>
      <c r="Y1045" s="279">
        <v>1899.34</v>
      </c>
    </row>
    <row r="1046" spans="1:25" hidden="1" outlineLevel="1">
      <c r="A1046" s="314">
        <v>20</v>
      </c>
      <c r="B1046" s="279">
        <v>1726.85</v>
      </c>
      <c r="C1046" s="279">
        <v>1594.71</v>
      </c>
      <c r="D1046" s="279">
        <v>1474.42</v>
      </c>
      <c r="E1046" s="279">
        <v>1410.55</v>
      </c>
      <c r="F1046" s="279">
        <v>1395.95</v>
      </c>
      <c r="G1046" s="279">
        <v>1545.55</v>
      </c>
      <c r="H1046" s="279">
        <v>1612.59</v>
      </c>
      <c r="I1046" s="279">
        <v>1900.76</v>
      </c>
      <c r="J1046" s="279">
        <v>2098.62</v>
      </c>
      <c r="K1046" s="279">
        <v>2292.8200000000002</v>
      </c>
      <c r="L1046" s="279">
        <v>2354.04</v>
      </c>
      <c r="M1046" s="279">
        <v>2344.29</v>
      </c>
      <c r="N1046" s="279">
        <v>2340.75</v>
      </c>
      <c r="O1046" s="279">
        <v>2342.06</v>
      </c>
      <c r="P1046" s="279">
        <v>2351.06</v>
      </c>
      <c r="Q1046" s="279">
        <v>2333.39</v>
      </c>
      <c r="R1046" s="279">
        <v>2307.5300000000002</v>
      </c>
      <c r="S1046" s="279">
        <v>2291.4699999999998</v>
      </c>
      <c r="T1046" s="279">
        <v>2325.4</v>
      </c>
      <c r="U1046" s="279">
        <v>2278.2800000000002</v>
      </c>
      <c r="V1046" s="279">
        <v>2254.7199999999998</v>
      </c>
      <c r="W1046" s="279">
        <v>2278.81</v>
      </c>
      <c r="X1046" s="279">
        <v>2021.44</v>
      </c>
      <c r="Y1046" s="279">
        <v>1841.51</v>
      </c>
    </row>
    <row r="1047" spans="1:25" hidden="1" outlineLevel="1">
      <c r="A1047" s="314">
        <v>21</v>
      </c>
      <c r="B1047" s="279">
        <v>1703.47</v>
      </c>
      <c r="C1047" s="279">
        <v>1576.78</v>
      </c>
      <c r="D1047" s="279">
        <v>1502.74</v>
      </c>
      <c r="E1047" s="279">
        <v>1438.22</v>
      </c>
      <c r="F1047" s="279">
        <v>1412.42</v>
      </c>
      <c r="G1047" s="279">
        <v>1534.18</v>
      </c>
      <c r="H1047" s="279">
        <v>1634.53</v>
      </c>
      <c r="I1047" s="279">
        <v>1848.74</v>
      </c>
      <c r="J1047" s="279">
        <v>2145.4699999999998</v>
      </c>
      <c r="K1047" s="279">
        <v>2285.0700000000002</v>
      </c>
      <c r="L1047" s="279">
        <v>2314.46</v>
      </c>
      <c r="M1047" s="279">
        <v>2300.42</v>
      </c>
      <c r="N1047" s="279">
        <v>2284.67</v>
      </c>
      <c r="O1047" s="279">
        <v>2297.2800000000002</v>
      </c>
      <c r="P1047" s="279">
        <v>2300.5</v>
      </c>
      <c r="Q1047" s="279">
        <v>2299.73</v>
      </c>
      <c r="R1047" s="279">
        <v>2271.6</v>
      </c>
      <c r="S1047" s="279">
        <v>2260.33</v>
      </c>
      <c r="T1047" s="279">
        <v>2319.33</v>
      </c>
      <c r="U1047" s="279">
        <v>2297.4699999999998</v>
      </c>
      <c r="V1047" s="279">
        <v>2299.9299999999998</v>
      </c>
      <c r="W1047" s="279">
        <v>2316.12</v>
      </c>
      <c r="X1047" s="279">
        <v>2205.46</v>
      </c>
      <c r="Y1047" s="279">
        <v>1918.51</v>
      </c>
    </row>
    <row r="1048" spans="1:25" hidden="1" outlineLevel="1">
      <c r="A1048" s="314">
        <v>22</v>
      </c>
      <c r="B1048" s="279">
        <v>2033.67</v>
      </c>
      <c r="C1048" s="279">
        <v>1926.19</v>
      </c>
      <c r="D1048" s="279">
        <v>1793.64</v>
      </c>
      <c r="E1048" s="279">
        <v>1694.27</v>
      </c>
      <c r="F1048" s="279">
        <v>1647.77</v>
      </c>
      <c r="G1048" s="279">
        <v>1698.97</v>
      </c>
      <c r="H1048" s="279">
        <v>1807.07</v>
      </c>
      <c r="I1048" s="279">
        <v>1912.49</v>
      </c>
      <c r="J1048" s="279">
        <v>2069.58</v>
      </c>
      <c r="K1048" s="279">
        <v>2460.06</v>
      </c>
      <c r="L1048" s="279">
        <v>2535.0500000000002</v>
      </c>
      <c r="M1048" s="279">
        <v>2546.42</v>
      </c>
      <c r="N1048" s="279">
        <v>2505.34</v>
      </c>
      <c r="O1048" s="279">
        <v>2464.4899999999998</v>
      </c>
      <c r="P1048" s="279">
        <v>2434.94</v>
      </c>
      <c r="Q1048" s="279">
        <v>2402.64</v>
      </c>
      <c r="R1048" s="279">
        <v>2369.6</v>
      </c>
      <c r="S1048" s="279">
        <v>2335.33</v>
      </c>
      <c r="T1048" s="279">
        <v>2309.63</v>
      </c>
      <c r="U1048" s="279">
        <v>2252.2800000000002</v>
      </c>
      <c r="V1048" s="279">
        <v>2253.2600000000002</v>
      </c>
      <c r="W1048" s="279">
        <v>2263.89</v>
      </c>
      <c r="X1048" s="279">
        <v>2114.73</v>
      </c>
      <c r="Y1048" s="279">
        <v>1927.81</v>
      </c>
    </row>
    <row r="1049" spans="1:25" hidden="1" outlineLevel="1">
      <c r="A1049" s="314">
        <v>23</v>
      </c>
      <c r="B1049" s="279">
        <v>1803.36</v>
      </c>
      <c r="C1049" s="279">
        <v>1674.55</v>
      </c>
      <c r="D1049" s="279">
        <v>1531.93</v>
      </c>
      <c r="E1049" s="279">
        <v>1445.95</v>
      </c>
      <c r="F1049" s="279">
        <v>1403.3</v>
      </c>
      <c r="G1049" s="279">
        <v>1445.39</v>
      </c>
      <c r="H1049" s="279">
        <v>1448.44</v>
      </c>
      <c r="I1049" s="279">
        <v>1681.26</v>
      </c>
      <c r="J1049" s="279">
        <v>1852.07</v>
      </c>
      <c r="K1049" s="279">
        <v>2079.0700000000002</v>
      </c>
      <c r="L1049" s="279">
        <v>2525.79</v>
      </c>
      <c r="M1049" s="279">
        <v>2278.2399999999998</v>
      </c>
      <c r="N1049" s="279">
        <v>2276.1</v>
      </c>
      <c r="O1049" s="279">
        <v>2560.91</v>
      </c>
      <c r="P1049" s="279">
        <v>2550.61</v>
      </c>
      <c r="Q1049" s="279">
        <v>2530.1799999999998</v>
      </c>
      <c r="R1049" s="279">
        <v>2203.1799999999998</v>
      </c>
      <c r="S1049" s="279">
        <v>2209.92</v>
      </c>
      <c r="T1049" s="279">
        <v>2191.6999999999998</v>
      </c>
      <c r="U1049" s="279">
        <v>2175.6999999999998</v>
      </c>
      <c r="V1049" s="279">
        <v>2188.66</v>
      </c>
      <c r="W1049" s="279">
        <v>2183.62</v>
      </c>
      <c r="X1049" s="279">
        <v>2034.43</v>
      </c>
      <c r="Y1049" s="279">
        <v>1876.71</v>
      </c>
    </row>
    <row r="1050" spans="1:25" hidden="1" outlineLevel="1">
      <c r="A1050" s="314">
        <v>24</v>
      </c>
      <c r="B1050" s="279">
        <v>1735.52</v>
      </c>
      <c r="C1050" s="279">
        <v>1604.49</v>
      </c>
      <c r="D1050" s="279">
        <v>1544.84</v>
      </c>
      <c r="E1050" s="279">
        <v>1476.92</v>
      </c>
      <c r="F1050" s="279">
        <v>1452.52</v>
      </c>
      <c r="G1050" s="279">
        <v>1587.21</v>
      </c>
      <c r="H1050" s="279">
        <v>1756.92</v>
      </c>
      <c r="I1050" s="279">
        <v>1806.03</v>
      </c>
      <c r="J1050" s="279">
        <v>2079.17</v>
      </c>
      <c r="K1050" s="279">
        <v>2502.81</v>
      </c>
      <c r="L1050" s="279">
        <v>2607.69</v>
      </c>
      <c r="M1050" s="279">
        <v>2607.11</v>
      </c>
      <c r="N1050" s="279">
        <v>2646.34</v>
      </c>
      <c r="O1050" s="279">
        <v>2649.8</v>
      </c>
      <c r="P1050" s="279">
        <v>2637.25</v>
      </c>
      <c r="Q1050" s="279">
        <v>2630.68</v>
      </c>
      <c r="R1050" s="279">
        <v>2624.07</v>
      </c>
      <c r="S1050" s="279">
        <v>2623.27</v>
      </c>
      <c r="T1050" s="279">
        <v>2551.6</v>
      </c>
      <c r="U1050" s="279">
        <v>2541.9699999999998</v>
      </c>
      <c r="V1050" s="279">
        <v>2500.31</v>
      </c>
      <c r="W1050" s="279">
        <v>2491.79</v>
      </c>
      <c r="X1050" s="279">
        <v>1980.33</v>
      </c>
      <c r="Y1050" s="279">
        <v>1807.49</v>
      </c>
    </row>
    <row r="1051" spans="1:25" hidden="1" outlineLevel="1">
      <c r="A1051" s="314">
        <v>25</v>
      </c>
      <c r="B1051" s="279">
        <v>1610.36</v>
      </c>
      <c r="C1051" s="279">
        <v>1490</v>
      </c>
      <c r="D1051" s="279">
        <v>1377.5</v>
      </c>
      <c r="E1051" s="279">
        <v>1332.11</v>
      </c>
      <c r="F1051" s="279">
        <v>1308.81</v>
      </c>
      <c r="G1051" s="279">
        <v>1444.56</v>
      </c>
      <c r="H1051" s="279">
        <v>1540.49</v>
      </c>
      <c r="I1051" s="279">
        <v>1756.4</v>
      </c>
      <c r="J1051" s="279">
        <v>1836.02</v>
      </c>
      <c r="K1051" s="279">
        <v>2063.36</v>
      </c>
      <c r="L1051" s="279">
        <v>2121.75</v>
      </c>
      <c r="M1051" s="279">
        <v>2078.61</v>
      </c>
      <c r="N1051" s="279">
        <v>2053.2199999999998</v>
      </c>
      <c r="O1051" s="279">
        <v>2081.1999999999998</v>
      </c>
      <c r="P1051" s="279">
        <v>2127.79</v>
      </c>
      <c r="Q1051" s="279">
        <v>2119.86</v>
      </c>
      <c r="R1051" s="279">
        <v>2109.1799999999998</v>
      </c>
      <c r="S1051" s="279">
        <v>2098.5500000000002</v>
      </c>
      <c r="T1051" s="279">
        <v>2053.9699999999998</v>
      </c>
      <c r="U1051" s="279">
        <v>1995.43</v>
      </c>
      <c r="V1051" s="279">
        <v>1972.81</v>
      </c>
      <c r="W1051" s="279">
        <v>1968.78</v>
      </c>
      <c r="X1051" s="279">
        <v>1850.94</v>
      </c>
      <c r="Y1051" s="279">
        <v>1738.78</v>
      </c>
    </row>
    <row r="1052" spans="1:25" hidden="1" outlineLevel="1">
      <c r="A1052" s="314">
        <v>26</v>
      </c>
      <c r="B1052" s="279">
        <v>1707.02</v>
      </c>
      <c r="C1052" s="279">
        <v>1597.3</v>
      </c>
      <c r="D1052" s="279">
        <v>1497.62</v>
      </c>
      <c r="E1052" s="279">
        <v>1400.16</v>
      </c>
      <c r="F1052" s="279">
        <v>1398.81</v>
      </c>
      <c r="G1052" s="279">
        <v>1530.19</v>
      </c>
      <c r="H1052" s="279">
        <v>1634.21</v>
      </c>
      <c r="I1052" s="279">
        <v>1835.06</v>
      </c>
      <c r="J1052" s="279">
        <v>2009.38</v>
      </c>
      <c r="K1052" s="279">
        <v>2001.07</v>
      </c>
      <c r="L1052" s="279">
        <v>2027.33</v>
      </c>
      <c r="M1052" s="279">
        <v>2024.93</v>
      </c>
      <c r="N1052" s="279">
        <v>2010.24</v>
      </c>
      <c r="O1052" s="279">
        <v>2290.04</v>
      </c>
      <c r="P1052" s="279">
        <v>2359.69</v>
      </c>
      <c r="Q1052" s="279">
        <v>2348.56</v>
      </c>
      <c r="R1052" s="279">
        <v>2360.87</v>
      </c>
      <c r="S1052" s="279">
        <v>2338.98</v>
      </c>
      <c r="T1052" s="279">
        <v>2270.83</v>
      </c>
      <c r="U1052" s="279">
        <v>2222.81</v>
      </c>
      <c r="V1052" s="279">
        <v>2155.9</v>
      </c>
      <c r="W1052" s="279">
        <v>2108.27</v>
      </c>
      <c r="X1052" s="279">
        <v>1977.28</v>
      </c>
      <c r="Y1052" s="279">
        <v>1815.72</v>
      </c>
    </row>
    <row r="1053" spans="1:25" hidden="1" outlineLevel="1">
      <c r="A1053" s="314">
        <v>27</v>
      </c>
      <c r="B1053" s="279">
        <v>1688.11</v>
      </c>
      <c r="C1053" s="279">
        <v>1541.54</v>
      </c>
      <c r="D1053" s="279">
        <v>1415.83</v>
      </c>
      <c r="E1053" s="279">
        <v>1322.79</v>
      </c>
      <c r="F1053" s="279">
        <v>1299.31</v>
      </c>
      <c r="G1053" s="279">
        <v>1472.62</v>
      </c>
      <c r="H1053" s="279">
        <v>1680.61</v>
      </c>
      <c r="I1053" s="279">
        <v>1805.36</v>
      </c>
      <c r="J1053" s="279">
        <v>2110.41</v>
      </c>
      <c r="K1053" s="279">
        <v>2210.42</v>
      </c>
      <c r="L1053" s="279">
        <v>2233.0100000000002</v>
      </c>
      <c r="M1053" s="279">
        <v>2251.61</v>
      </c>
      <c r="N1053" s="279">
        <v>2283.5700000000002</v>
      </c>
      <c r="O1053" s="279">
        <v>2288.14</v>
      </c>
      <c r="P1053" s="279">
        <v>2253.87</v>
      </c>
      <c r="Q1053" s="279">
        <v>2250.75</v>
      </c>
      <c r="R1053" s="279">
        <v>2216</v>
      </c>
      <c r="S1053" s="279">
        <v>2212.25</v>
      </c>
      <c r="T1053" s="279">
        <v>2192.69</v>
      </c>
      <c r="U1053" s="279">
        <v>2140.71</v>
      </c>
      <c r="V1053" s="279">
        <v>2100.71</v>
      </c>
      <c r="W1053" s="279">
        <v>2086.12</v>
      </c>
      <c r="X1053" s="279">
        <v>1985.2</v>
      </c>
      <c r="Y1053" s="279">
        <v>1783.53</v>
      </c>
    </row>
    <row r="1054" spans="1:25" hidden="1" outlineLevel="1">
      <c r="A1054" s="314">
        <v>28</v>
      </c>
      <c r="B1054" s="279">
        <v>1614.66</v>
      </c>
      <c r="C1054" s="279">
        <v>1473.43</v>
      </c>
      <c r="D1054" s="279">
        <v>1356.35</v>
      </c>
      <c r="E1054" s="279">
        <v>1296.83</v>
      </c>
      <c r="F1054" s="279">
        <v>1276.51</v>
      </c>
      <c r="G1054" s="279">
        <v>1434.1</v>
      </c>
      <c r="H1054" s="279">
        <v>1601.44</v>
      </c>
      <c r="I1054" s="279">
        <v>1793.43</v>
      </c>
      <c r="J1054" s="279">
        <v>1968.45</v>
      </c>
      <c r="K1054" s="279">
        <v>2201.59</v>
      </c>
      <c r="L1054" s="279">
        <v>2239.42</v>
      </c>
      <c r="M1054" s="279">
        <v>2250.88</v>
      </c>
      <c r="N1054" s="279">
        <v>2227.0300000000002</v>
      </c>
      <c r="O1054" s="279">
        <v>2274</v>
      </c>
      <c r="P1054" s="279">
        <v>2236.08</v>
      </c>
      <c r="Q1054" s="279">
        <v>2223.52</v>
      </c>
      <c r="R1054" s="279">
        <v>2242.15</v>
      </c>
      <c r="S1054" s="279">
        <v>2220.34</v>
      </c>
      <c r="T1054" s="279">
        <v>2193.35</v>
      </c>
      <c r="U1054" s="279">
        <v>2116.9</v>
      </c>
      <c r="V1054" s="279">
        <v>2124.87</v>
      </c>
      <c r="W1054" s="279">
        <v>2125.14</v>
      </c>
      <c r="X1054" s="279">
        <v>1995.68</v>
      </c>
      <c r="Y1054" s="279">
        <v>1860.66</v>
      </c>
    </row>
    <row r="1055" spans="1:25" hidden="1" outlineLevel="1">
      <c r="A1055" s="314">
        <v>29</v>
      </c>
      <c r="B1055" s="279">
        <v>1789.44</v>
      </c>
      <c r="C1055" s="279">
        <v>1654.28</v>
      </c>
      <c r="D1055" s="279">
        <v>1559.79</v>
      </c>
      <c r="E1055" s="279">
        <v>1472.73</v>
      </c>
      <c r="F1055" s="279">
        <v>1438.36</v>
      </c>
      <c r="G1055" s="279">
        <v>1495.28</v>
      </c>
      <c r="H1055" s="279">
        <v>1483.33</v>
      </c>
      <c r="I1055" s="279">
        <v>1767.16</v>
      </c>
      <c r="J1055" s="279">
        <v>1864.53</v>
      </c>
      <c r="K1055" s="279">
        <v>2117.58</v>
      </c>
      <c r="L1055" s="279">
        <v>2282.0500000000002</v>
      </c>
      <c r="M1055" s="279">
        <v>2325.7800000000002</v>
      </c>
      <c r="N1055" s="279">
        <v>2311.5300000000002</v>
      </c>
      <c r="O1055" s="279">
        <v>2302.79</v>
      </c>
      <c r="P1055" s="279">
        <v>2278.4699999999998</v>
      </c>
      <c r="Q1055" s="279">
        <v>2240.71</v>
      </c>
      <c r="R1055" s="279">
        <v>2225.9899999999998</v>
      </c>
      <c r="S1055" s="279">
        <v>2225</v>
      </c>
      <c r="T1055" s="279">
        <v>2233.25</v>
      </c>
      <c r="U1055" s="279">
        <v>2091.02</v>
      </c>
      <c r="V1055" s="279">
        <v>2128.7199999999998</v>
      </c>
      <c r="W1055" s="279">
        <v>2115.11</v>
      </c>
      <c r="X1055" s="279">
        <v>2045.67</v>
      </c>
      <c r="Y1055" s="279">
        <v>1905.79</v>
      </c>
    </row>
    <row r="1056" spans="1:25" hidden="1" outlineLevel="1">
      <c r="A1056" s="314">
        <v>30</v>
      </c>
      <c r="B1056" s="279">
        <v>1789.23</v>
      </c>
      <c r="C1056" s="279">
        <v>1634.18</v>
      </c>
      <c r="D1056" s="279">
        <v>1534.95</v>
      </c>
      <c r="E1056" s="279">
        <v>1484.36</v>
      </c>
      <c r="F1056" s="279">
        <v>1443.3</v>
      </c>
      <c r="G1056" s="279">
        <v>1465.13</v>
      </c>
      <c r="H1056" s="279">
        <v>1491.19</v>
      </c>
      <c r="I1056" s="279">
        <v>1718.54</v>
      </c>
      <c r="J1056" s="279">
        <v>1869.2</v>
      </c>
      <c r="K1056" s="279">
        <v>2176.73</v>
      </c>
      <c r="L1056" s="279">
        <v>2306.19</v>
      </c>
      <c r="M1056" s="279">
        <v>2317.61</v>
      </c>
      <c r="N1056" s="279">
        <v>2351.34</v>
      </c>
      <c r="O1056" s="279">
        <v>2339.36</v>
      </c>
      <c r="P1056" s="279">
        <v>2365.88</v>
      </c>
      <c r="Q1056" s="279">
        <v>2395.2399999999998</v>
      </c>
      <c r="R1056" s="279">
        <v>2390.02</v>
      </c>
      <c r="S1056" s="279">
        <v>2334.15</v>
      </c>
      <c r="T1056" s="279">
        <v>2347.14</v>
      </c>
      <c r="U1056" s="279">
        <v>2265.31</v>
      </c>
      <c r="V1056" s="279">
        <v>2285.0500000000002</v>
      </c>
      <c r="W1056" s="279">
        <v>2264.4</v>
      </c>
      <c r="X1056" s="279">
        <v>2154.6</v>
      </c>
      <c r="Y1056" s="279">
        <v>1946.48</v>
      </c>
    </row>
    <row r="1057" spans="1:25" hidden="1" outlineLevel="1">
      <c r="A1057" s="314">
        <v>31</v>
      </c>
      <c r="B1057" s="279">
        <v>1758.12</v>
      </c>
      <c r="C1057" s="279">
        <v>1610.43</v>
      </c>
      <c r="D1057" s="279">
        <v>1531.49</v>
      </c>
      <c r="E1057" s="279">
        <v>1503.99</v>
      </c>
      <c r="F1057" s="279">
        <v>1493.67</v>
      </c>
      <c r="G1057" s="279">
        <v>1534.16</v>
      </c>
      <c r="H1057" s="279">
        <v>1723.88</v>
      </c>
      <c r="I1057" s="279">
        <v>1877.97</v>
      </c>
      <c r="J1057" s="279">
        <v>2127.0500000000002</v>
      </c>
      <c r="K1057" s="279">
        <v>2270.02</v>
      </c>
      <c r="L1057" s="279">
        <v>2350.2600000000002</v>
      </c>
      <c r="M1057" s="279">
        <v>2378.66</v>
      </c>
      <c r="N1057" s="279">
        <v>2383.62</v>
      </c>
      <c r="O1057" s="279">
        <v>2338.4899999999998</v>
      </c>
      <c r="P1057" s="279">
        <v>2410.66</v>
      </c>
      <c r="Q1057" s="279">
        <v>2396.39</v>
      </c>
      <c r="R1057" s="279">
        <v>2357</v>
      </c>
      <c r="S1057" s="279">
        <v>2305.4899999999998</v>
      </c>
      <c r="T1057" s="279">
        <v>2252.5100000000002</v>
      </c>
      <c r="U1057" s="279">
        <v>2152.9699999999998</v>
      </c>
      <c r="V1057" s="279">
        <v>2135.15</v>
      </c>
      <c r="W1057" s="279">
        <v>2129.73</v>
      </c>
      <c r="X1057" s="279">
        <v>1897.5</v>
      </c>
      <c r="Y1057" s="279">
        <v>1766.18</v>
      </c>
    </row>
    <row r="1058" spans="1:25" collapsed="1">
      <c r="A1058" s="304"/>
      <c r="B1058" s="304"/>
      <c r="C1058" s="304"/>
      <c r="D1058" s="304"/>
      <c r="E1058" s="304"/>
      <c r="F1058" s="304"/>
      <c r="G1058" s="304"/>
      <c r="H1058" s="304"/>
      <c r="I1058" s="304"/>
      <c r="J1058" s="304"/>
      <c r="K1058" s="304"/>
      <c r="L1058" s="304"/>
      <c r="M1058" s="304"/>
      <c r="N1058" s="304"/>
      <c r="O1058" s="304"/>
      <c r="P1058" s="304"/>
      <c r="Q1058" s="304"/>
      <c r="R1058" s="304"/>
      <c r="S1058" s="304"/>
      <c r="T1058" s="304"/>
      <c r="U1058" s="304"/>
      <c r="V1058" s="304"/>
      <c r="W1058" s="304"/>
      <c r="X1058" s="304"/>
      <c r="Y1058" s="304"/>
    </row>
    <row r="1059" spans="1:25">
      <c r="A1059" s="406" t="s">
        <v>208</v>
      </c>
      <c r="B1059" s="408" t="s">
        <v>219</v>
      </c>
      <c r="C1059" s="408"/>
      <c r="D1059" s="408"/>
      <c r="E1059" s="408"/>
      <c r="F1059" s="408"/>
      <c r="G1059" s="408"/>
      <c r="H1059" s="408"/>
      <c r="I1059" s="408"/>
      <c r="J1059" s="408"/>
      <c r="K1059" s="408"/>
      <c r="L1059" s="408"/>
      <c r="M1059" s="408"/>
      <c r="N1059" s="408"/>
      <c r="O1059" s="408"/>
      <c r="P1059" s="408"/>
      <c r="Q1059" s="408"/>
      <c r="R1059" s="408"/>
      <c r="S1059" s="408"/>
      <c r="T1059" s="408"/>
      <c r="U1059" s="408"/>
      <c r="V1059" s="408"/>
      <c r="W1059" s="408"/>
      <c r="X1059" s="408"/>
      <c r="Y1059" s="408"/>
    </row>
    <row r="1060" spans="1:25" ht="30" hidden="1" outlineLevel="1">
      <c r="A1060" s="406"/>
      <c r="B1060" s="551" t="s">
        <v>1</v>
      </c>
      <c r="C1060" s="551" t="s">
        <v>2</v>
      </c>
      <c r="D1060" s="551" t="s">
        <v>3</v>
      </c>
      <c r="E1060" s="551" t="s">
        <v>4</v>
      </c>
      <c r="F1060" s="551" t="s">
        <v>5</v>
      </c>
      <c r="G1060" s="551" t="s">
        <v>6</v>
      </c>
      <c r="H1060" s="551" t="s">
        <v>7</v>
      </c>
      <c r="I1060" s="551" t="s">
        <v>8</v>
      </c>
      <c r="J1060" s="551" t="s">
        <v>9</v>
      </c>
      <c r="K1060" s="551" t="s">
        <v>10</v>
      </c>
      <c r="L1060" s="551" t="s">
        <v>11</v>
      </c>
      <c r="M1060" s="551" t="s">
        <v>12</v>
      </c>
      <c r="N1060" s="551" t="s">
        <v>13</v>
      </c>
      <c r="O1060" s="551" t="s">
        <v>14</v>
      </c>
      <c r="P1060" s="551" t="s">
        <v>15</v>
      </c>
      <c r="Q1060" s="551" t="s">
        <v>16</v>
      </c>
      <c r="R1060" s="551" t="s">
        <v>17</v>
      </c>
      <c r="S1060" s="551" t="s">
        <v>18</v>
      </c>
      <c r="T1060" s="551" t="s">
        <v>19</v>
      </c>
      <c r="U1060" s="551" t="s">
        <v>20</v>
      </c>
      <c r="V1060" s="551" t="s">
        <v>21</v>
      </c>
      <c r="W1060" s="551" t="s">
        <v>22</v>
      </c>
      <c r="X1060" s="551" t="s">
        <v>23</v>
      </c>
      <c r="Y1060" s="551" t="s">
        <v>24</v>
      </c>
    </row>
    <row r="1061" spans="1:25" hidden="1" outlineLevel="1">
      <c r="A1061" s="314">
        <v>1</v>
      </c>
      <c r="B1061" s="294">
        <v>102.93</v>
      </c>
      <c r="C1061" s="294">
        <v>71.900000000000006</v>
      </c>
      <c r="D1061" s="294">
        <v>17.71</v>
      </c>
      <c r="E1061" s="294">
        <v>29.96</v>
      </c>
      <c r="F1061" s="294">
        <v>68.349999999999994</v>
      </c>
      <c r="G1061" s="294">
        <v>164.73</v>
      </c>
      <c r="H1061" s="294">
        <v>247.75</v>
      </c>
      <c r="I1061" s="294">
        <v>68.680000000000007</v>
      </c>
      <c r="J1061" s="294">
        <v>217.78</v>
      </c>
      <c r="K1061" s="294">
        <v>115.16</v>
      </c>
      <c r="L1061" s="294">
        <v>49.54</v>
      </c>
      <c r="M1061" s="294">
        <v>0</v>
      </c>
      <c r="N1061" s="294">
        <v>0</v>
      </c>
      <c r="O1061" s="294">
        <v>0</v>
      </c>
      <c r="P1061" s="294">
        <v>23.86</v>
      </c>
      <c r="Q1061" s="294">
        <v>22.24</v>
      </c>
      <c r="R1061" s="294">
        <v>64.97</v>
      </c>
      <c r="S1061" s="294">
        <v>0</v>
      </c>
      <c r="T1061" s="294">
        <v>105.72</v>
      </c>
      <c r="U1061" s="294">
        <v>4.55</v>
      </c>
      <c r="V1061" s="294">
        <v>203.41</v>
      </c>
      <c r="W1061" s="294">
        <v>0</v>
      </c>
      <c r="X1061" s="294">
        <v>0</v>
      </c>
      <c r="Y1061" s="294">
        <v>0</v>
      </c>
    </row>
    <row r="1062" spans="1:25" hidden="1" outlineLevel="1">
      <c r="A1062" s="314">
        <v>2</v>
      </c>
      <c r="B1062" s="294">
        <v>0</v>
      </c>
      <c r="C1062" s="294">
        <v>0</v>
      </c>
      <c r="D1062" s="294">
        <v>0</v>
      </c>
      <c r="E1062" s="294">
        <v>0</v>
      </c>
      <c r="F1062" s="294">
        <v>0</v>
      </c>
      <c r="G1062" s="294">
        <v>0</v>
      </c>
      <c r="H1062" s="294">
        <v>0.06</v>
      </c>
      <c r="I1062" s="294">
        <v>150.78</v>
      </c>
      <c r="J1062" s="294">
        <v>18.66</v>
      </c>
      <c r="K1062" s="294">
        <v>86.57</v>
      </c>
      <c r="L1062" s="294">
        <v>0</v>
      </c>
      <c r="M1062" s="294">
        <v>15.89</v>
      </c>
      <c r="N1062" s="294">
        <v>31.78</v>
      </c>
      <c r="O1062" s="294">
        <v>32.39</v>
      </c>
      <c r="P1062" s="294">
        <v>8.8699999999999992</v>
      </c>
      <c r="Q1062" s="294">
        <v>19.420000000000002</v>
      </c>
      <c r="R1062" s="294">
        <v>43.33</v>
      </c>
      <c r="S1062" s="294">
        <v>72.48</v>
      </c>
      <c r="T1062" s="294">
        <v>96.16</v>
      </c>
      <c r="U1062" s="294">
        <v>127.77</v>
      </c>
      <c r="V1062" s="294">
        <v>73.930000000000007</v>
      </c>
      <c r="W1062" s="294">
        <v>82.06</v>
      </c>
      <c r="X1062" s="294">
        <v>0</v>
      </c>
      <c r="Y1062" s="294">
        <v>0</v>
      </c>
    </row>
    <row r="1063" spans="1:25" hidden="1" outlineLevel="1">
      <c r="A1063" s="314">
        <v>3</v>
      </c>
      <c r="B1063" s="294">
        <v>0</v>
      </c>
      <c r="C1063" s="294">
        <v>0</v>
      </c>
      <c r="D1063" s="294">
        <v>32.19</v>
      </c>
      <c r="E1063" s="294">
        <v>0</v>
      </c>
      <c r="F1063" s="294">
        <v>0</v>
      </c>
      <c r="G1063" s="294">
        <v>114.32</v>
      </c>
      <c r="H1063" s="294">
        <v>100.96</v>
      </c>
      <c r="I1063" s="294">
        <v>90.76</v>
      </c>
      <c r="J1063" s="294">
        <v>199.28</v>
      </c>
      <c r="K1063" s="294">
        <v>33.549999999999997</v>
      </c>
      <c r="L1063" s="294">
        <v>0</v>
      </c>
      <c r="M1063" s="294">
        <v>0</v>
      </c>
      <c r="N1063" s="294">
        <v>0</v>
      </c>
      <c r="O1063" s="294">
        <v>0</v>
      </c>
      <c r="P1063" s="294">
        <v>0.98</v>
      </c>
      <c r="Q1063" s="294">
        <v>1.51</v>
      </c>
      <c r="R1063" s="294">
        <v>80.209999999999994</v>
      </c>
      <c r="S1063" s="294">
        <v>64.22</v>
      </c>
      <c r="T1063" s="294">
        <v>76.959999999999994</v>
      </c>
      <c r="U1063" s="294">
        <v>0</v>
      </c>
      <c r="V1063" s="294">
        <v>0.14000000000000001</v>
      </c>
      <c r="W1063" s="294">
        <v>0</v>
      </c>
      <c r="X1063" s="294">
        <v>0</v>
      </c>
      <c r="Y1063" s="294">
        <v>0</v>
      </c>
    </row>
    <row r="1064" spans="1:25" hidden="1" outlineLevel="1">
      <c r="A1064" s="314">
        <v>4</v>
      </c>
      <c r="B1064" s="294">
        <v>0</v>
      </c>
      <c r="C1064" s="294">
        <v>0</v>
      </c>
      <c r="D1064" s="294">
        <v>0</v>
      </c>
      <c r="E1064" s="294">
        <v>0</v>
      </c>
      <c r="F1064" s="294">
        <v>0</v>
      </c>
      <c r="G1064" s="294">
        <v>158.78</v>
      </c>
      <c r="H1064" s="294">
        <v>2.52</v>
      </c>
      <c r="I1064" s="294">
        <v>0</v>
      </c>
      <c r="J1064" s="294">
        <v>139.31</v>
      </c>
      <c r="K1064" s="294">
        <v>0</v>
      </c>
      <c r="L1064" s="294">
        <v>37.950000000000003</v>
      </c>
      <c r="M1064" s="294">
        <v>0.53</v>
      </c>
      <c r="N1064" s="294">
        <v>39.53</v>
      </c>
      <c r="O1064" s="294">
        <v>39.119999999999997</v>
      </c>
      <c r="P1064" s="294">
        <v>114.61</v>
      </c>
      <c r="Q1064" s="294">
        <v>118.02</v>
      </c>
      <c r="R1064" s="294">
        <v>134.24</v>
      </c>
      <c r="S1064" s="294">
        <v>81.64</v>
      </c>
      <c r="T1064" s="294">
        <v>81.48</v>
      </c>
      <c r="U1064" s="294">
        <v>4.1900000000000004</v>
      </c>
      <c r="V1064" s="294">
        <v>14.27</v>
      </c>
      <c r="W1064" s="294">
        <v>0</v>
      </c>
      <c r="X1064" s="294">
        <v>0</v>
      </c>
      <c r="Y1064" s="294">
        <v>0</v>
      </c>
    </row>
    <row r="1065" spans="1:25" hidden="1" outlineLevel="1">
      <c r="A1065" s="314">
        <v>5</v>
      </c>
      <c r="B1065" s="294">
        <v>0</v>
      </c>
      <c r="C1065" s="294">
        <v>0</v>
      </c>
      <c r="D1065" s="294">
        <v>0</v>
      </c>
      <c r="E1065" s="294">
        <v>0</v>
      </c>
      <c r="F1065" s="294">
        <v>19.399999999999999</v>
      </c>
      <c r="G1065" s="294">
        <v>170.08</v>
      </c>
      <c r="H1065" s="294">
        <v>151.36000000000001</v>
      </c>
      <c r="I1065" s="294">
        <v>4.59</v>
      </c>
      <c r="J1065" s="294">
        <v>0</v>
      </c>
      <c r="K1065" s="294">
        <v>0.46</v>
      </c>
      <c r="L1065" s="294">
        <v>0.1</v>
      </c>
      <c r="M1065" s="294">
        <v>0</v>
      </c>
      <c r="N1065" s="294">
        <v>0.14000000000000001</v>
      </c>
      <c r="O1065" s="294">
        <v>8.1999999999999993</v>
      </c>
      <c r="P1065" s="294">
        <v>98.97</v>
      </c>
      <c r="Q1065" s="294">
        <v>226.11</v>
      </c>
      <c r="R1065" s="294">
        <v>160.85</v>
      </c>
      <c r="S1065" s="294">
        <v>114.22</v>
      </c>
      <c r="T1065" s="294">
        <v>83.99</v>
      </c>
      <c r="U1065" s="294">
        <v>97.79</v>
      </c>
      <c r="V1065" s="294">
        <v>158.91</v>
      </c>
      <c r="W1065" s="294">
        <v>83.31</v>
      </c>
      <c r="X1065" s="294">
        <v>0</v>
      </c>
      <c r="Y1065" s="294">
        <v>0</v>
      </c>
    </row>
    <row r="1066" spans="1:25" hidden="1" outlineLevel="1">
      <c r="A1066" s="314">
        <v>6</v>
      </c>
      <c r="B1066" s="294">
        <v>0</v>
      </c>
      <c r="C1066" s="294">
        <v>0</v>
      </c>
      <c r="D1066" s="294">
        <v>0</v>
      </c>
      <c r="E1066" s="294">
        <v>0</v>
      </c>
      <c r="F1066" s="294">
        <v>0</v>
      </c>
      <c r="G1066" s="294">
        <v>0</v>
      </c>
      <c r="H1066" s="294">
        <v>238.63</v>
      </c>
      <c r="I1066" s="294">
        <v>0</v>
      </c>
      <c r="J1066" s="294">
        <v>189.88</v>
      </c>
      <c r="K1066" s="294">
        <v>3.63</v>
      </c>
      <c r="L1066" s="294">
        <v>26.54</v>
      </c>
      <c r="M1066" s="294">
        <v>47.57</v>
      </c>
      <c r="N1066" s="294">
        <v>101.05</v>
      </c>
      <c r="O1066" s="294">
        <v>71.94</v>
      </c>
      <c r="P1066" s="294">
        <v>211.6</v>
      </c>
      <c r="Q1066" s="294">
        <v>335.33</v>
      </c>
      <c r="R1066" s="294">
        <v>475.81</v>
      </c>
      <c r="S1066" s="294">
        <v>153.86000000000001</v>
      </c>
      <c r="T1066" s="294">
        <v>154.75</v>
      </c>
      <c r="U1066" s="294">
        <v>197.12</v>
      </c>
      <c r="V1066" s="294">
        <v>242.02</v>
      </c>
      <c r="W1066" s="294">
        <v>199.32</v>
      </c>
      <c r="X1066" s="294">
        <v>73.78</v>
      </c>
      <c r="Y1066" s="294">
        <v>36.92</v>
      </c>
    </row>
    <row r="1067" spans="1:25" hidden="1" outlineLevel="1">
      <c r="A1067" s="314">
        <v>7</v>
      </c>
      <c r="B1067" s="294">
        <v>107.66</v>
      </c>
      <c r="C1067" s="294">
        <v>25.32</v>
      </c>
      <c r="D1067" s="294">
        <v>31.19</v>
      </c>
      <c r="E1067" s="294">
        <v>20.420000000000002</v>
      </c>
      <c r="F1067" s="294">
        <v>39.380000000000003</v>
      </c>
      <c r="G1067" s="294">
        <v>212.83</v>
      </c>
      <c r="H1067" s="294">
        <v>203.76</v>
      </c>
      <c r="I1067" s="294">
        <v>166.8</v>
      </c>
      <c r="J1067" s="294">
        <v>263.37</v>
      </c>
      <c r="K1067" s="294">
        <v>99.01</v>
      </c>
      <c r="L1067" s="294">
        <v>50.37</v>
      </c>
      <c r="M1067" s="294">
        <v>48.49</v>
      </c>
      <c r="N1067" s="294">
        <v>107.13</v>
      </c>
      <c r="O1067" s="294">
        <v>153.25</v>
      </c>
      <c r="P1067" s="294">
        <v>242.13</v>
      </c>
      <c r="Q1067" s="294">
        <v>149.41</v>
      </c>
      <c r="R1067" s="294">
        <v>87.66</v>
      </c>
      <c r="S1067" s="294">
        <v>43.73</v>
      </c>
      <c r="T1067" s="294">
        <v>7.4</v>
      </c>
      <c r="U1067" s="294">
        <v>0</v>
      </c>
      <c r="V1067" s="294">
        <v>0</v>
      </c>
      <c r="W1067" s="294">
        <v>0</v>
      </c>
      <c r="X1067" s="294">
        <v>0</v>
      </c>
      <c r="Y1067" s="294">
        <v>0</v>
      </c>
    </row>
    <row r="1068" spans="1:25" hidden="1" outlineLevel="1">
      <c r="A1068" s="314">
        <v>8</v>
      </c>
      <c r="B1068" s="294">
        <v>0</v>
      </c>
      <c r="C1068" s="294">
        <v>0</v>
      </c>
      <c r="D1068" s="294">
        <v>0</v>
      </c>
      <c r="E1068" s="294">
        <v>0</v>
      </c>
      <c r="F1068" s="294">
        <v>42.15</v>
      </c>
      <c r="G1068" s="294">
        <v>77.010000000000005</v>
      </c>
      <c r="H1068" s="294">
        <v>71.28</v>
      </c>
      <c r="I1068" s="294">
        <v>97.74</v>
      </c>
      <c r="J1068" s="294">
        <v>242.08</v>
      </c>
      <c r="K1068" s="294">
        <v>110.2</v>
      </c>
      <c r="L1068" s="294">
        <v>53.31</v>
      </c>
      <c r="M1068" s="294">
        <v>36.76</v>
      </c>
      <c r="N1068" s="294">
        <v>50.6</v>
      </c>
      <c r="O1068" s="294">
        <v>0</v>
      </c>
      <c r="P1068" s="294">
        <v>0</v>
      </c>
      <c r="Q1068" s="294">
        <v>0</v>
      </c>
      <c r="R1068" s="294">
        <v>0</v>
      </c>
      <c r="S1068" s="294">
        <v>125.99</v>
      </c>
      <c r="T1068" s="294">
        <v>0</v>
      </c>
      <c r="U1068" s="294">
        <v>0</v>
      </c>
      <c r="V1068" s="294">
        <v>0</v>
      </c>
      <c r="W1068" s="294">
        <v>0</v>
      </c>
      <c r="X1068" s="294">
        <v>0</v>
      </c>
      <c r="Y1068" s="294">
        <v>0</v>
      </c>
    </row>
    <row r="1069" spans="1:25" hidden="1" outlineLevel="1">
      <c r="A1069" s="314">
        <v>9</v>
      </c>
      <c r="B1069" s="294">
        <v>0</v>
      </c>
      <c r="C1069" s="294">
        <v>0</v>
      </c>
      <c r="D1069" s="294">
        <v>0</v>
      </c>
      <c r="E1069" s="294">
        <v>0</v>
      </c>
      <c r="F1069" s="294">
        <v>0</v>
      </c>
      <c r="G1069" s="294">
        <v>72.569999999999993</v>
      </c>
      <c r="H1069" s="294">
        <v>0</v>
      </c>
      <c r="I1069" s="294">
        <v>5.16</v>
      </c>
      <c r="J1069" s="294">
        <v>113.35</v>
      </c>
      <c r="K1069" s="294">
        <v>109.5</v>
      </c>
      <c r="L1069" s="294">
        <v>18.329999999999998</v>
      </c>
      <c r="M1069" s="294">
        <v>9.26</v>
      </c>
      <c r="N1069" s="294">
        <v>12.52</v>
      </c>
      <c r="O1069" s="294">
        <v>21.09</v>
      </c>
      <c r="P1069" s="294">
        <v>26.05</v>
      </c>
      <c r="Q1069" s="294">
        <v>18.399999999999999</v>
      </c>
      <c r="R1069" s="294">
        <v>16.89</v>
      </c>
      <c r="S1069" s="294">
        <v>0</v>
      </c>
      <c r="T1069" s="294">
        <v>0</v>
      </c>
      <c r="U1069" s="294">
        <v>0</v>
      </c>
      <c r="V1069" s="294">
        <v>0</v>
      </c>
      <c r="W1069" s="294">
        <v>0</v>
      </c>
      <c r="X1069" s="294">
        <v>0</v>
      </c>
      <c r="Y1069" s="294">
        <v>0</v>
      </c>
    </row>
    <row r="1070" spans="1:25" hidden="1" outlineLevel="1">
      <c r="A1070" s="314">
        <v>10</v>
      </c>
      <c r="B1070" s="294">
        <v>0</v>
      </c>
      <c r="C1070" s="294">
        <v>0</v>
      </c>
      <c r="D1070" s="294">
        <v>0</v>
      </c>
      <c r="E1070" s="294">
        <v>0</v>
      </c>
      <c r="F1070" s="294">
        <v>0</v>
      </c>
      <c r="G1070" s="294">
        <v>108.45</v>
      </c>
      <c r="H1070" s="294">
        <v>95.44</v>
      </c>
      <c r="I1070" s="294">
        <v>0</v>
      </c>
      <c r="J1070" s="294">
        <v>73.47</v>
      </c>
      <c r="K1070" s="294">
        <v>14.56</v>
      </c>
      <c r="L1070" s="294">
        <v>0</v>
      </c>
      <c r="M1070" s="294">
        <v>0</v>
      </c>
      <c r="N1070" s="294">
        <v>0</v>
      </c>
      <c r="O1070" s="294">
        <v>0</v>
      </c>
      <c r="P1070" s="294">
        <v>0</v>
      </c>
      <c r="Q1070" s="294">
        <v>0</v>
      </c>
      <c r="R1070" s="294">
        <v>0</v>
      </c>
      <c r="S1070" s="294">
        <v>0</v>
      </c>
      <c r="T1070" s="294">
        <v>0</v>
      </c>
      <c r="U1070" s="294">
        <v>0</v>
      </c>
      <c r="V1070" s="294">
        <v>0</v>
      </c>
      <c r="W1070" s="294">
        <v>0</v>
      </c>
      <c r="X1070" s="294">
        <v>0</v>
      </c>
      <c r="Y1070" s="294">
        <v>0</v>
      </c>
    </row>
    <row r="1071" spans="1:25" hidden="1" outlineLevel="1">
      <c r="A1071" s="314">
        <v>11</v>
      </c>
      <c r="B1071" s="294">
        <v>0</v>
      </c>
      <c r="C1071" s="294">
        <v>0</v>
      </c>
      <c r="D1071" s="294">
        <v>0</v>
      </c>
      <c r="E1071" s="294">
        <v>0</v>
      </c>
      <c r="F1071" s="294">
        <v>0</v>
      </c>
      <c r="G1071" s="294">
        <v>0</v>
      </c>
      <c r="H1071" s="294">
        <v>47.95</v>
      </c>
      <c r="I1071" s="294">
        <v>133.47999999999999</v>
      </c>
      <c r="J1071" s="294">
        <v>278.82</v>
      </c>
      <c r="K1071" s="294">
        <v>350.25</v>
      </c>
      <c r="L1071" s="294">
        <v>168.11</v>
      </c>
      <c r="M1071" s="294">
        <v>0</v>
      </c>
      <c r="N1071" s="294">
        <v>0</v>
      </c>
      <c r="O1071" s="294">
        <v>0</v>
      </c>
      <c r="P1071" s="294">
        <v>0</v>
      </c>
      <c r="Q1071" s="294">
        <v>0</v>
      </c>
      <c r="R1071" s="294">
        <v>0</v>
      </c>
      <c r="S1071" s="294">
        <v>0</v>
      </c>
      <c r="T1071" s="294">
        <v>0</v>
      </c>
      <c r="U1071" s="294">
        <v>0</v>
      </c>
      <c r="V1071" s="294">
        <v>0</v>
      </c>
      <c r="W1071" s="294">
        <v>0</v>
      </c>
      <c r="X1071" s="294">
        <v>0</v>
      </c>
      <c r="Y1071" s="294">
        <v>0</v>
      </c>
    </row>
    <row r="1072" spans="1:25" hidden="1" outlineLevel="1">
      <c r="A1072" s="314">
        <v>12</v>
      </c>
      <c r="B1072" s="294">
        <v>0</v>
      </c>
      <c r="C1072" s="294">
        <v>0</v>
      </c>
      <c r="D1072" s="294">
        <v>0</v>
      </c>
      <c r="E1072" s="294">
        <v>0</v>
      </c>
      <c r="F1072" s="294">
        <v>0</v>
      </c>
      <c r="G1072" s="294">
        <v>116.9</v>
      </c>
      <c r="H1072" s="294">
        <v>101.61</v>
      </c>
      <c r="I1072" s="294">
        <v>196.01</v>
      </c>
      <c r="J1072" s="294">
        <v>148.19</v>
      </c>
      <c r="K1072" s="294">
        <v>105.7</v>
      </c>
      <c r="L1072" s="294">
        <v>0</v>
      </c>
      <c r="M1072" s="294">
        <v>0</v>
      </c>
      <c r="N1072" s="294">
        <v>0</v>
      </c>
      <c r="O1072" s="294">
        <v>0</v>
      </c>
      <c r="P1072" s="294">
        <v>0</v>
      </c>
      <c r="Q1072" s="294">
        <v>0</v>
      </c>
      <c r="R1072" s="294">
        <v>0</v>
      </c>
      <c r="S1072" s="294">
        <v>0</v>
      </c>
      <c r="T1072" s="294">
        <v>0</v>
      </c>
      <c r="U1072" s="294">
        <v>0</v>
      </c>
      <c r="V1072" s="294">
        <v>26.74</v>
      </c>
      <c r="W1072" s="294">
        <v>0</v>
      </c>
      <c r="X1072" s="294">
        <v>0</v>
      </c>
      <c r="Y1072" s="294">
        <v>0</v>
      </c>
    </row>
    <row r="1073" spans="1:25" hidden="1" outlineLevel="1">
      <c r="A1073" s="314">
        <v>13</v>
      </c>
      <c r="B1073" s="294">
        <v>0</v>
      </c>
      <c r="C1073" s="294">
        <v>0</v>
      </c>
      <c r="D1073" s="294">
        <v>0</v>
      </c>
      <c r="E1073" s="294">
        <v>0</v>
      </c>
      <c r="F1073" s="294">
        <v>0</v>
      </c>
      <c r="G1073" s="294">
        <v>42.68</v>
      </c>
      <c r="H1073" s="294">
        <v>77.849999999999994</v>
      </c>
      <c r="I1073" s="294">
        <v>133.91999999999999</v>
      </c>
      <c r="J1073" s="294">
        <v>130.82</v>
      </c>
      <c r="K1073" s="294">
        <v>81.55</v>
      </c>
      <c r="L1073" s="294">
        <v>0</v>
      </c>
      <c r="M1073" s="294">
        <v>0</v>
      </c>
      <c r="N1073" s="294">
        <v>13.02</v>
      </c>
      <c r="O1073" s="294">
        <v>138.13999999999999</v>
      </c>
      <c r="P1073" s="294">
        <v>98.3</v>
      </c>
      <c r="Q1073" s="294">
        <v>109.55</v>
      </c>
      <c r="R1073" s="294">
        <v>138.1</v>
      </c>
      <c r="S1073" s="294">
        <v>145.72999999999999</v>
      </c>
      <c r="T1073" s="294">
        <v>165.89</v>
      </c>
      <c r="U1073" s="294">
        <v>175.04</v>
      </c>
      <c r="V1073" s="294">
        <v>183.4</v>
      </c>
      <c r="W1073" s="294">
        <v>144.21</v>
      </c>
      <c r="X1073" s="294">
        <v>0</v>
      </c>
      <c r="Y1073" s="294">
        <v>16.100000000000001</v>
      </c>
    </row>
    <row r="1074" spans="1:25" hidden="1" outlineLevel="1">
      <c r="A1074" s="314">
        <v>14</v>
      </c>
      <c r="B1074" s="294">
        <v>0</v>
      </c>
      <c r="C1074" s="294">
        <v>79.5</v>
      </c>
      <c r="D1074" s="294">
        <v>0</v>
      </c>
      <c r="E1074" s="294">
        <v>122.77</v>
      </c>
      <c r="F1074" s="294">
        <v>182.69</v>
      </c>
      <c r="G1074" s="294">
        <v>238.99</v>
      </c>
      <c r="H1074" s="294">
        <v>208.23</v>
      </c>
      <c r="I1074" s="294">
        <v>377.84</v>
      </c>
      <c r="J1074" s="294">
        <v>362.28</v>
      </c>
      <c r="K1074" s="294">
        <v>219.46</v>
      </c>
      <c r="L1074" s="294">
        <v>118.68</v>
      </c>
      <c r="M1074" s="294">
        <v>87.05</v>
      </c>
      <c r="N1074" s="294">
        <v>114.96</v>
      </c>
      <c r="O1074" s="294">
        <v>123.23</v>
      </c>
      <c r="P1074" s="294">
        <v>134.30000000000001</v>
      </c>
      <c r="Q1074" s="294">
        <v>164.54</v>
      </c>
      <c r="R1074" s="294">
        <v>167.8</v>
      </c>
      <c r="S1074" s="294">
        <v>125.9</v>
      </c>
      <c r="T1074" s="294">
        <v>87.96</v>
      </c>
      <c r="U1074" s="294">
        <v>114.13</v>
      </c>
      <c r="V1074" s="294">
        <v>101.74</v>
      </c>
      <c r="W1074" s="294">
        <v>0</v>
      </c>
      <c r="X1074" s="294">
        <v>0</v>
      </c>
      <c r="Y1074" s="294">
        <v>0</v>
      </c>
    </row>
    <row r="1075" spans="1:25" hidden="1" outlineLevel="1">
      <c r="A1075" s="314">
        <v>15</v>
      </c>
      <c r="B1075" s="294">
        <v>0</v>
      </c>
      <c r="C1075" s="294">
        <v>0</v>
      </c>
      <c r="D1075" s="294">
        <v>0</v>
      </c>
      <c r="E1075" s="294">
        <v>0</v>
      </c>
      <c r="F1075" s="294">
        <v>10.71</v>
      </c>
      <c r="G1075" s="294">
        <v>41.14</v>
      </c>
      <c r="H1075" s="294">
        <v>44.59</v>
      </c>
      <c r="I1075" s="294">
        <v>37.1</v>
      </c>
      <c r="J1075" s="294">
        <v>116.55</v>
      </c>
      <c r="K1075" s="294">
        <v>47.66</v>
      </c>
      <c r="L1075" s="294">
        <v>0</v>
      </c>
      <c r="M1075" s="294">
        <v>22.08</v>
      </c>
      <c r="N1075" s="294">
        <v>113.58</v>
      </c>
      <c r="O1075" s="294">
        <v>88.76</v>
      </c>
      <c r="P1075" s="294">
        <v>53.57</v>
      </c>
      <c r="Q1075" s="294">
        <v>0</v>
      </c>
      <c r="R1075" s="294">
        <v>0</v>
      </c>
      <c r="S1075" s="294">
        <v>0</v>
      </c>
      <c r="T1075" s="294">
        <v>0</v>
      </c>
      <c r="U1075" s="294">
        <v>0</v>
      </c>
      <c r="V1075" s="294">
        <v>0</v>
      </c>
      <c r="W1075" s="294">
        <v>27.75</v>
      </c>
      <c r="X1075" s="294">
        <v>0</v>
      </c>
      <c r="Y1075" s="294">
        <v>0</v>
      </c>
    </row>
    <row r="1076" spans="1:25" hidden="1" outlineLevel="1">
      <c r="A1076" s="314">
        <v>16</v>
      </c>
      <c r="B1076" s="294">
        <v>30.54</v>
      </c>
      <c r="C1076" s="294">
        <v>0</v>
      </c>
      <c r="D1076" s="294">
        <v>0</v>
      </c>
      <c r="E1076" s="294">
        <v>0</v>
      </c>
      <c r="F1076" s="294">
        <v>0</v>
      </c>
      <c r="G1076" s="294">
        <v>0</v>
      </c>
      <c r="H1076" s="294">
        <v>0.08</v>
      </c>
      <c r="I1076" s="294">
        <v>80.16</v>
      </c>
      <c r="J1076" s="294">
        <v>63.2</v>
      </c>
      <c r="K1076" s="294">
        <v>0</v>
      </c>
      <c r="L1076" s="294">
        <v>0</v>
      </c>
      <c r="M1076" s="294">
        <v>0</v>
      </c>
      <c r="N1076" s="294">
        <v>0</v>
      </c>
      <c r="O1076" s="294">
        <v>0</v>
      </c>
      <c r="P1076" s="294">
        <v>0</v>
      </c>
      <c r="Q1076" s="294">
        <v>0</v>
      </c>
      <c r="R1076" s="294">
        <v>0</v>
      </c>
      <c r="S1076" s="294">
        <v>0</v>
      </c>
      <c r="T1076" s="294">
        <v>0</v>
      </c>
      <c r="U1076" s="294">
        <v>0</v>
      </c>
      <c r="V1076" s="294">
        <v>0</v>
      </c>
      <c r="W1076" s="294">
        <v>0</v>
      </c>
      <c r="X1076" s="294">
        <v>0</v>
      </c>
      <c r="Y1076" s="294">
        <v>0</v>
      </c>
    </row>
    <row r="1077" spans="1:25" hidden="1" outlineLevel="1">
      <c r="A1077" s="314">
        <v>17</v>
      </c>
      <c r="B1077" s="294">
        <v>0</v>
      </c>
      <c r="C1077" s="294">
        <v>0</v>
      </c>
      <c r="D1077" s="294">
        <v>0</v>
      </c>
      <c r="E1077" s="294">
        <v>0</v>
      </c>
      <c r="F1077" s="294">
        <v>0</v>
      </c>
      <c r="G1077" s="294">
        <v>98.87</v>
      </c>
      <c r="H1077" s="294">
        <v>42.57</v>
      </c>
      <c r="I1077" s="294">
        <v>99.04</v>
      </c>
      <c r="J1077" s="294">
        <v>628.20000000000005</v>
      </c>
      <c r="K1077" s="294">
        <v>0</v>
      </c>
      <c r="L1077" s="294">
        <v>0</v>
      </c>
      <c r="M1077" s="294">
        <v>0</v>
      </c>
      <c r="N1077" s="294">
        <v>0</v>
      </c>
      <c r="O1077" s="294">
        <v>0</v>
      </c>
      <c r="P1077" s="294">
        <v>0</v>
      </c>
      <c r="Q1077" s="294">
        <v>0</v>
      </c>
      <c r="R1077" s="294">
        <v>0</v>
      </c>
      <c r="S1077" s="294">
        <v>0</v>
      </c>
      <c r="T1077" s="294">
        <v>0</v>
      </c>
      <c r="U1077" s="294">
        <v>43.7</v>
      </c>
      <c r="V1077" s="294">
        <v>94.51</v>
      </c>
      <c r="W1077" s="294">
        <v>0</v>
      </c>
      <c r="X1077" s="294">
        <v>0</v>
      </c>
      <c r="Y1077" s="294">
        <v>0</v>
      </c>
    </row>
    <row r="1078" spans="1:25" hidden="1" outlineLevel="1">
      <c r="A1078" s="314">
        <v>18</v>
      </c>
      <c r="B1078" s="294">
        <v>0</v>
      </c>
      <c r="C1078" s="294">
        <v>0</v>
      </c>
      <c r="D1078" s="294">
        <v>0</v>
      </c>
      <c r="E1078" s="294">
        <v>0</v>
      </c>
      <c r="F1078" s="294">
        <v>0</v>
      </c>
      <c r="G1078" s="294">
        <v>110.76</v>
      </c>
      <c r="H1078" s="294">
        <v>162.09</v>
      </c>
      <c r="I1078" s="294">
        <v>212.9</v>
      </c>
      <c r="J1078" s="294">
        <v>244.05</v>
      </c>
      <c r="K1078" s="294">
        <v>92.14</v>
      </c>
      <c r="L1078" s="294">
        <v>58.99</v>
      </c>
      <c r="M1078" s="294">
        <v>37.479999999999997</v>
      </c>
      <c r="N1078" s="294">
        <v>26.28</v>
      </c>
      <c r="O1078" s="294">
        <v>29.78</v>
      </c>
      <c r="P1078" s="294">
        <v>257.33999999999997</v>
      </c>
      <c r="Q1078" s="294">
        <v>269.88</v>
      </c>
      <c r="R1078" s="294">
        <v>67.92</v>
      </c>
      <c r="S1078" s="294">
        <v>37.04</v>
      </c>
      <c r="T1078" s="294">
        <v>0.09</v>
      </c>
      <c r="U1078" s="294">
        <v>0.15</v>
      </c>
      <c r="V1078" s="294">
        <v>52.5</v>
      </c>
      <c r="W1078" s="294">
        <v>2.95</v>
      </c>
      <c r="X1078" s="294">
        <v>0</v>
      </c>
      <c r="Y1078" s="294">
        <v>0</v>
      </c>
    </row>
    <row r="1079" spans="1:25" hidden="1" outlineLevel="1">
      <c r="A1079" s="314">
        <v>19</v>
      </c>
      <c r="B1079" s="294">
        <v>0</v>
      </c>
      <c r="C1079" s="294">
        <v>0</v>
      </c>
      <c r="D1079" s="294">
        <v>0</v>
      </c>
      <c r="E1079" s="294">
        <v>0</v>
      </c>
      <c r="F1079" s="294">
        <v>0</v>
      </c>
      <c r="G1079" s="294">
        <v>63.5</v>
      </c>
      <c r="H1079" s="294">
        <v>99.08</v>
      </c>
      <c r="I1079" s="294">
        <v>97.71</v>
      </c>
      <c r="J1079" s="294">
        <v>118.24</v>
      </c>
      <c r="K1079" s="294">
        <v>0</v>
      </c>
      <c r="L1079" s="294">
        <v>0</v>
      </c>
      <c r="M1079" s="294">
        <v>0</v>
      </c>
      <c r="N1079" s="294">
        <v>0</v>
      </c>
      <c r="O1079" s="294">
        <v>0</v>
      </c>
      <c r="P1079" s="294">
        <v>0</v>
      </c>
      <c r="Q1079" s="294">
        <v>0</v>
      </c>
      <c r="R1079" s="294">
        <v>0.03</v>
      </c>
      <c r="S1079" s="294">
        <v>0</v>
      </c>
      <c r="T1079" s="294">
        <v>0</v>
      </c>
      <c r="U1079" s="294">
        <v>0</v>
      </c>
      <c r="V1079" s="294">
        <v>17.7</v>
      </c>
      <c r="W1079" s="294">
        <v>0</v>
      </c>
      <c r="X1079" s="294">
        <v>0</v>
      </c>
      <c r="Y1079" s="294">
        <v>0</v>
      </c>
    </row>
    <row r="1080" spans="1:25" hidden="1" outlineLevel="1">
      <c r="A1080" s="314">
        <v>20</v>
      </c>
      <c r="B1080" s="294">
        <v>0</v>
      </c>
      <c r="C1080" s="294">
        <v>0</v>
      </c>
      <c r="D1080" s="294">
        <v>98.85</v>
      </c>
      <c r="E1080" s="294">
        <v>43.26</v>
      </c>
      <c r="F1080" s="294">
        <v>153.74</v>
      </c>
      <c r="G1080" s="294">
        <v>214.98</v>
      </c>
      <c r="H1080" s="294">
        <v>252.65</v>
      </c>
      <c r="I1080" s="294">
        <v>223.62</v>
      </c>
      <c r="J1080" s="294">
        <v>240.82</v>
      </c>
      <c r="K1080" s="294">
        <v>92.47</v>
      </c>
      <c r="L1080" s="294">
        <v>80.62</v>
      </c>
      <c r="M1080" s="294">
        <v>38.82</v>
      </c>
      <c r="N1080" s="294">
        <v>35.92</v>
      </c>
      <c r="O1080" s="294">
        <v>54.59</v>
      </c>
      <c r="P1080" s="294">
        <v>103.75</v>
      </c>
      <c r="Q1080" s="294">
        <v>89.25</v>
      </c>
      <c r="R1080" s="294">
        <v>49.49</v>
      </c>
      <c r="S1080" s="294">
        <v>14.82</v>
      </c>
      <c r="T1080" s="294">
        <v>41.98</v>
      </c>
      <c r="U1080" s="294">
        <v>0.17</v>
      </c>
      <c r="V1080" s="294">
        <v>0</v>
      </c>
      <c r="W1080" s="294">
        <v>0</v>
      </c>
      <c r="X1080" s="294">
        <v>0</v>
      </c>
      <c r="Y1080" s="294">
        <v>0</v>
      </c>
    </row>
    <row r="1081" spans="1:25" hidden="1" outlineLevel="1">
      <c r="A1081" s="314">
        <v>21</v>
      </c>
      <c r="B1081" s="294">
        <v>0</v>
      </c>
      <c r="C1081" s="294">
        <v>0</v>
      </c>
      <c r="D1081" s="294">
        <v>0</v>
      </c>
      <c r="E1081" s="294">
        <v>0</v>
      </c>
      <c r="F1081" s="294">
        <v>0</v>
      </c>
      <c r="G1081" s="294">
        <v>94.03</v>
      </c>
      <c r="H1081" s="294">
        <v>149.32</v>
      </c>
      <c r="I1081" s="294">
        <v>36.04</v>
      </c>
      <c r="J1081" s="294">
        <v>87.37</v>
      </c>
      <c r="K1081" s="294">
        <v>0</v>
      </c>
      <c r="L1081" s="294">
        <v>0</v>
      </c>
      <c r="M1081" s="294">
        <v>0</v>
      </c>
      <c r="N1081" s="294">
        <v>0</v>
      </c>
      <c r="O1081" s="294">
        <v>0</v>
      </c>
      <c r="P1081" s="294">
        <v>0</v>
      </c>
      <c r="Q1081" s="294">
        <v>0</v>
      </c>
      <c r="R1081" s="294">
        <v>0</v>
      </c>
      <c r="S1081" s="294">
        <v>0</v>
      </c>
      <c r="T1081" s="294">
        <v>0</v>
      </c>
      <c r="U1081" s="294">
        <v>0</v>
      </c>
      <c r="V1081" s="294">
        <v>0</v>
      </c>
      <c r="W1081" s="294">
        <v>0</v>
      </c>
      <c r="X1081" s="294">
        <v>0</v>
      </c>
      <c r="Y1081" s="294">
        <v>0</v>
      </c>
    </row>
    <row r="1082" spans="1:25" hidden="1" outlineLevel="1">
      <c r="A1082" s="314">
        <v>22</v>
      </c>
      <c r="B1082" s="294">
        <v>0</v>
      </c>
      <c r="C1082" s="294">
        <v>0</v>
      </c>
      <c r="D1082" s="294">
        <v>0</v>
      </c>
      <c r="E1082" s="294">
        <v>0</v>
      </c>
      <c r="F1082" s="294">
        <v>0</v>
      </c>
      <c r="G1082" s="294">
        <v>82.79</v>
      </c>
      <c r="H1082" s="294">
        <v>0</v>
      </c>
      <c r="I1082" s="294">
        <v>10.18</v>
      </c>
      <c r="J1082" s="294">
        <v>187.06</v>
      </c>
      <c r="K1082" s="294">
        <v>0</v>
      </c>
      <c r="L1082" s="294">
        <v>0</v>
      </c>
      <c r="M1082" s="294">
        <v>0</v>
      </c>
      <c r="N1082" s="294">
        <v>0</v>
      </c>
      <c r="O1082" s="294">
        <v>0</v>
      </c>
      <c r="P1082" s="294">
        <v>0</v>
      </c>
      <c r="Q1082" s="294">
        <v>0</v>
      </c>
      <c r="R1082" s="294">
        <v>0</v>
      </c>
      <c r="S1082" s="294">
        <v>0</v>
      </c>
      <c r="T1082" s="294">
        <v>0</v>
      </c>
      <c r="U1082" s="294">
        <v>0</v>
      </c>
      <c r="V1082" s="294">
        <v>0</v>
      </c>
      <c r="W1082" s="294">
        <v>0</v>
      </c>
      <c r="X1082" s="294">
        <v>0</v>
      </c>
      <c r="Y1082" s="294">
        <v>0</v>
      </c>
    </row>
    <row r="1083" spans="1:25" hidden="1" outlineLevel="1">
      <c r="A1083" s="314">
        <v>23</v>
      </c>
      <c r="B1083" s="294">
        <v>0</v>
      </c>
      <c r="C1083" s="294">
        <v>0</v>
      </c>
      <c r="D1083" s="294">
        <v>0</v>
      </c>
      <c r="E1083" s="294">
        <v>0</v>
      </c>
      <c r="F1083" s="294">
        <v>0</v>
      </c>
      <c r="G1083" s="294">
        <v>68.69</v>
      </c>
      <c r="H1083" s="294">
        <v>75.87</v>
      </c>
      <c r="I1083" s="294">
        <v>56.43</v>
      </c>
      <c r="J1083" s="294">
        <v>60.26</v>
      </c>
      <c r="K1083" s="294">
        <v>73.52</v>
      </c>
      <c r="L1083" s="294">
        <v>0.01</v>
      </c>
      <c r="M1083" s="294">
        <v>0</v>
      </c>
      <c r="N1083" s="294">
        <v>0</v>
      </c>
      <c r="O1083" s="294">
        <v>0</v>
      </c>
      <c r="P1083" s="294">
        <v>0</v>
      </c>
      <c r="Q1083" s="294">
        <v>0</v>
      </c>
      <c r="R1083" s="294">
        <v>0</v>
      </c>
      <c r="S1083" s="294">
        <v>0</v>
      </c>
      <c r="T1083" s="294">
        <v>0</v>
      </c>
      <c r="U1083" s="294">
        <v>0</v>
      </c>
      <c r="V1083" s="294">
        <v>0</v>
      </c>
      <c r="W1083" s="294">
        <v>0</v>
      </c>
      <c r="X1083" s="294">
        <v>0</v>
      </c>
      <c r="Y1083" s="294">
        <v>0</v>
      </c>
    </row>
    <row r="1084" spans="1:25" hidden="1" outlineLevel="1">
      <c r="A1084" s="314">
        <v>24</v>
      </c>
      <c r="B1084" s="294">
        <v>0</v>
      </c>
      <c r="C1084" s="294">
        <v>0</v>
      </c>
      <c r="D1084" s="294">
        <v>0</v>
      </c>
      <c r="E1084" s="294">
        <v>0</v>
      </c>
      <c r="F1084" s="294">
        <v>0</v>
      </c>
      <c r="G1084" s="294">
        <v>37.770000000000003</v>
      </c>
      <c r="H1084" s="294">
        <v>0</v>
      </c>
      <c r="I1084" s="294">
        <v>31.49</v>
      </c>
      <c r="J1084" s="294">
        <v>0.15</v>
      </c>
      <c r="K1084" s="294">
        <v>0.22</v>
      </c>
      <c r="L1084" s="294">
        <v>0.42</v>
      </c>
      <c r="M1084" s="294">
        <v>0.36</v>
      </c>
      <c r="N1084" s="294">
        <v>0.39</v>
      </c>
      <c r="O1084" s="294">
        <v>0.25</v>
      </c>
      <c r="P1084" s="294">
        <v>0.34</v>
      </c>
      <c r="Q1084" s="294">
        <v>0</v>
      </c>
      <c r="R1084" s="294">
        <v>0</v>
      </c>
      <c r="S1084" s="294">
        <v>0</v>
      </c>
      <c r="T1084" s="294">
        <v>0.11</v>
      </c>
      <c r="U1084" s="294">
        <v>0.24</v>
      </c>
      <c r="V1084" s="294">
        <v>0</v>
      </c>
      <c r="W1084" s="294">
        <v>0.21</v>
      </c>
      <c r="X1084" s="294">
        <v>0</v>
      </c>
      <c r="Y1084" s="294">
        <v>0</v>
      </c>
    </row>
    <row r="1085" spans="1:25" hidden="1" outlineLevel="1">
      <c r="A1085" s="314">
        <v>25</v>
      </c>
      <c r="B1085" s="294">
        <v>24.23</v>
      </c>
      <c r="C1085" s="294">
        <v>20.23</v>
      </c>
      <c r="D1085" s="294">
        <v>55.17</v>
      </c>
      <c r="E1085" s="294">
        <v>42.38</v>
      </c>
      <c r="F1085" s="294">
        <v>122.12</v>
      </c>
      <c r="G1085" s="294">
        <v>203.34</v>
      </c>
      <c r="H1085" s="294">
        <v>175.47</v>
      </c>
      <c r="I1085" s="294">
        <v>113.29</v>
      </c>
      <c r="J1085" s="294">
        <v>242.86</v>
      </c>
      <c r="K1085" s="294">
        <v>110.8</v>
      </c>
      <c r="L1085" s="294">
        <v>29.45</v>
      </c>
      <c r="M1085" s="294">
        <v>67.52</v>
      </c>
      <c r="N1085" s="294">
        <v>61.55</v>
      </c>
      <c r="O1085" s="294">
        <v>53.63</v>
      </c>
      <c r="P1085" s="294">
        <v>65.14</v>
      </c>
      <c r="Q1085" s="294">
        <v>204.2</v>
      </c>
      <c r="R1085" s="294">
        <v>65.400000000000006</v>
      </c>
      <c r="S1085" s="294">
        <v>96.55</v>
      </c>
      <c r="T1085" s="294">
        <v>99.53</v>
      </c>
      <c r="U1085" s="294">
        <v>72.790000000000006</v>
      </c>
      <c r="V1085" s="294">
        <v>240.05</v>
      </c>
      <c r="W1085" s="294">
        <v>141.09</v>
      </c>
      <c r="X1085" s="294">
        <v>0</v>
      </c>
      <c r="Y1085" s="294">
        <v>0</v>
      </c>
    </row>
    <row r="1086" spans="1:25" hidden="1" outlineLevel="1">
      <c r="A1086" s="314">
        <v>26</v>
      </c>
      <c r="B1086" s="294">
        <v>0</v>
      </c>
      <c r="C1086" s="294">
        <v>0</v>
      </c>
      <c r="D1086" s="294">
        <v>0</v>
      </c>
      <c r="E1086" s="294">
        <v>52.39</v>
      </c>
      <c r="F1086" s="294">
        <v>75.84</v>
      </c>
      <c r="G1086" s="294">
        <v>173.14</v>
      </c>
      <c r="H1086" s="294">
        <v>77.739999999999995</v>
      </c>
      <c r="I1086" s="294">
        <v>172.89</v>
      </c>
      <c r="J1086" s="294">
        <v>223.6</v>
      </c>
      <c r="K1086" s="294">
        <v>187.37</v>
      </c>
      <c r="L1086" s="294">
        <v>110.8</v>
      </c>
      <c r="M1086" s="294">
        <v>279.41000000000003</v>
      </c>
      <c r="N1086" s="294">
        <v>0</v>
      </c>
      <c r="O1086" s="294">
        <v>13.62</v>
      </c>
      <c r="P1086" s="294">
        <v>0</v>
      </c>
      <c r="Q1086" s="294">
        <v>4.01</v>
      </c>
      <c r="R1086" s="294">
        <v>78.05</v>
      </c>
      <c r="S1086" s="294">
        <v>66.86</v>
      </c>
      <c r="T1086" s="294">
        <v>63.97</v>
      </c>
      <c r="U1086" s="294">
        <v>0.01</v>
      </c>
      <c r="V1086" s="294">
        <v>54.42</v>
      </c>
      <c r="W1086" s="294">
        <v>0</v>
      </c>
      <c r="X1086" s="294">
        <v>0</v>
      </c>
      <c r="Y1086" s="294">
        <v>0</v>
      </c>
    </row>
    <row r="1087" spans="1:25" hidden="1" outlineLevel="1">
      <c r="A1087" s="314">
        <v>27</v>
      </c>
      <c r="B1087" s="294">
        <v>0</v>
      </c>
      <c r="C1087" s="294">
        <v>0</v>
      </c>
      <c r="D1087" s="294">
        <v>0</v>
      </c>
      <c r="E1087" s="294">
        <v>0</v>
      </c>
      <c r="F1087" s="294">
        <v>0</v>
      </c>
      <c r="G1087" s="294">
        <v>111.81</v>
      </c>
      <c r="H1087" s="294">
        <v>66.77</v>
      </c>
      <c r="I1087" s="294">
        <v>17.760000000000002</v>
      </c>
      <c r="J1087" s="294">
        <v>109.21</v>
      </c>
      <c r="K1087" s="294">
        <v>109.25</v>
      </c>
      <c r="L1087" s="294">
        <v>106.19</v>
      </c>
      <c r="M1087" s="294">
        <v>83.17</v>
      </c>
      <c r="N1087" s="294">
        <v>84.57</v>
      </c>
      <c r="O1087" s="294">
        <v>108.7</v>
      </c>
      <c r="P1087" s="294">
        <v>137.41</v>
      </c>
      <c r="Q1087" s="294">
        <v>149.24</v>
      </c>
      <c r="R1087" s="294">
        <v>292.95999999999998</v>
      </c>
      <c r="S1087" s="294">
        <v>123.38</v>
      </c>
      <c r="T1087" s="294">
        <v>78.41</v>
      </c>
      <c r="U1087" s="294">
        <v>38.46</v>
      </c>
      <c r="V1087" s="294">
        <v>74.22</v>
      </c>
      <c r="W1087" s="294">
        <v>0.41</v>
      </c>
      <c r="X1087" s="294">
        <v>0</v>
      </c>
      <c r="Y1087" s="294">
        <v>6.75</v>
      </c>
    </row>
    <row r="1088" spans="1:25" hidden="1" outlineLevel="1">
      <c r="A1088" s="314">
        <v>28</v>
      </c>
      <c r="B1088" s="294">
        <v>0</v>
      </c>
      <c r="C1088" s="294">
        <v>0</v>
      </c>
      <c r="D1088" s="294">
        <v>0</v>
      </c>
      <c r="E1088" s="294">
        <v>0</v>
      </c>
      <c r="F1088" s="294">
        <v>0</v>
      </c>
      <c r="G1088" s="294">
        <v>0</v>
      </c>
      <c r="H1088" s="294">
        <v>4.07</v>
      </c>
      <c r="I1088" s="294">
        <v>0</v>
      </c>
      <c r="J1088" s="294">
        <v>0</v>
      </c>
      <c r="K1088" s="294">
        <v>0</v>
      </c>
      <c r="L1088" s="294">
        <v>0</v>
      </c>
      <c r="M1088" s="294">
        <v>0</v>
      </c>
      <c r="N1088" s="294">
        <v>0</v>
      </c>
      <c r="O1088" s="294">
        <v>49.34</v>
      </c>
      <c r="P1088" s="294">
        <v>0</v>
      </c>
      <c r="Q1088" s="294">
        <v>0</v>
      </c>
      <c r="R1088" s="294">
        <v>0</v>
      </c>
      <c r="S1088" s="294">
        <v>0</v>
      </c>
      <c r="T1088" s="294">
        <v>0</v>
      </c>
      <c r="U1088" s="294">
        <v>0</v>
      </c>
      <c r="V1088" s="294">
        <v>0</v>
      </c>
      <c r="W1088" s="294">
        <v>0</v>
      </c>
      <c r="X1088" s="294">
        <v>0</v>
      </c>
      <c r="Y1088" s="294">
        <v>0</v>
      </c>
    </row>
    <row r="1089" spans="1:25" hidden="1" outlineLevel="1">
      <c r="A1089" s="314">
        <v>29</v>
      </c>
      <c r="B1089" s="294">
        <v>0</v>
      </c>
      <c r="C1089" s="294">
        <v>0</v>
      </c>
      <c r="D1089" s="294">
        <v>0</v>
      </c>
      <c r="E1089" s="294">
        <v>0</v>
      </c>
      <c r="F1089" s="294">
        <v>0</v>
      </c>
      <c r="G1089" s="294">
        <v>0</v>
      </c>
      <c r="H1089" s="294">
        <v>0</v>
      </c>
      <c r="I1089" s="294">
        <v>22.84</v>
      </c>
      <c r="J1089" s="294">
        <v>156.86000000000001</v>
      </c>
      <c r="K1089" s="294">
        <v>116.48</v>
      </c>
      <c r="L1089" s="294">
        <v>7.27</v>
      </c>
      <c r="M1089" s="294">
        <v>69.66</v>
      </c>
      <c r="N1089" s="294">
        <v>18.64</v>
      </c>
      <c r="O1089" s="294">
        <v>77</v>
      </c>
      <c r="P1089" s="294">
        <v>116.01</v>
      </c>
      <c r="Q1089" s="294">
        <v>142.4</v>
      </c>
      <c r="R1089" s="294">
        <v>177.13</v>
      </c>
      <c r="S1089" s="294">
        <v>0</v>
      </c>
      <c r="T1089" s="294">
        <v>0</v>
      </c>
      <c r="U1089" s="294">
        <v>0</v>
      </c>
      <c r="V1089" s="294">
        <v>35.869999999999997</v>
      </c>
      <c r="W1089" s="294">
        <v>0</v>
      </c>
      <c r="X1089" s="294">
        <v>0</v>
      </c>
      <c r="Y1089" s="294">
        <v>0</v>
      </c>
    </row>
    <row r="1090" spans="1:25" hidden="1" outlineLevel="1">
      <c r="A1090" s="314">
        <v>30</v>
      </c>
      <c r="B1090" s="294">
        <v>0</v>
      </c>
      <c r="C1090" s="294">
        <v>0</v>
      </c>
      <c r="D1090" s="294">
        <v>0</v>
      </c>
      <c r="E1090" s="294">
        <v>0</v>
      </c>
      <c r="F1090" s="294">
        <v>0</v>
      </c>
      <c r="G1090" s="294">
        <v>18.78</v>
      </c>
      <c r="H1090" s="294">
        <v>29.71</v>
      </c>
      <c r="I1090" s="294">
        <v>75.489999999999995</v>
      </c>
      <c r="J1090" s="294">
        <v>92.52</v>
      </c>
      <c r="K1090" s="294">
        <v>10.5</v>
      </c>
      <c r="L1090" s="294">
        <v>6.1</v>
      </c>
      <c r="M1090" s="294">
        <v>0</v>
      </c>
      <c r="N1090" s="294">
        <v>0</v>
      </c>
      <c r="O1090" s="294">
        <v>0</v>
      </c>
      <c r="P1090" s="294">
        <v>0</v>
      </c>
      <c r="Q1090" s="294">
        <v>0</v>
      </c>
      <c r="R1090" s="294">
        <v>14.61</v>
      </c>
      <c r="S1090" s="294">
        <v>29.87</v>
      </c>
      <c r="T1090" s="294">
        <v>20.96</v>
      </c>
      <c r="U1090" s="294">
        <v>73.3</v>
      </c>
      <c r="V1090" s="294">
        <v>67.72</v>
      </c>
      <c r="W1090" s="294">
        <v>0</v>
      </c>
      <c r="X1090" s="294">
        <v>0</v>
      </c>
      <c r="Y1090" s="294">
        <v>0</v>
      </c>
    </row>
    <row r="1091" spans="1:25" hidden="1" outlineLevel="1">
      <c r="A1091" s="314">
        <v>31</v>
      </c>
      <c r="B1091" s="294">
        <v>0</v>
      </c>
      <c r="C1091" s="294">
        <v>0</v>
      </c>
      <c r="D1091" s="294">
        <v>0</v>
      </c>
      <c r="E1091" s="294">
        <v>0</v>
      </c>
      <c r="F1091" s="294">
        <v>0</v>
      </c>
      <c r="G1091" s="294">
        <v>123.15</v>
      </c>
      <c r="H1091" s="294">
        <v>79.03</v>
      </c>
      <c r="I1091" s="294">
        <v>188.01</v>
      </c>
      <c r="J1091" s="294">
        <v>153.93</v>
      </c>
      <c r="K1091" s="294">
        <v>85.53</v>
      </c>
      <c r="L1091" s="294">
        <v>0.77</v>
      </c>
      <c r="M1091" s="294">
        <v>0.52</v>
      </c>
      <c r="N1091" s="294">
        <v>41.73</v>
      </c>
      <c r="O1091" s="294">
        <v>130.32</v>
      </c>
      <c r="P1091" s="294">
        <v>3.18</v>
      </c>
      <c r="Q1091" s="294">
        <v>326.91000000000003</v>
      </c>
      <c r="R1091" s="294">
        <v>184.48</v>
      </c>
      <c r="S1091" s="294">
        <v>68.02</v>
      </c>
      <c r="T1091" s="294">
        <v>134.27000000000001</v>
      </c>
      <c r="U1091" s="294">
        <v>106.84</v>
      </c>
      <c r="V1091" s="294">
        <v>53</v>
      </c>
      <c r="W1091" s="294">
        <v>0</v>
      </c>
      <c r="X1091" s="294">
        <v>0</v>
      </c>
      <c r="Y1091" s="294">
        <v>0</v>
      </c>
    </row>
    <row r="1092" spans="1:25" collapsed="1">
      <c r="A1092" s="304"/>
      <c r="B1092" s="552"/>
      <c r="C1092" s="552"/>
      <c r="D1092" s="552"/>
      <c r="E1092" s="552"/>
      <c r="F1092" s="552"/>
      <c r="G1092" s="552"/>
      <c r="H1092" s="552"/>
      <c r="I1092" s="552"/>
      <c r="J1092" s="552"/>
      <c r="K1092" s="552"/>
      <c r="L1092" s="552"/>
      <c r="M1092" s="552"/>
      <c r="N1092" s="552"/>
      <c r="O1092" s="552"/>
      <c r="P1092" s="552"/>
      <c r="Q1092" s="552"/>
      <c r="R1092" s="552"/>
      <c r="S1092" s="552"/>
      <c r="T1092" s="552"/>
      <c r="U1092" s="552"/>
      <c r="V1092" s="552"/>
      <c r="W1092" s="552"/>
      <c r="X1092" s="552"/>
      <c r="Y1092" s="552"/>
    </row>
    <row r="1093" spans="1:25">
      <c r="A1093" s="406" t="s">
        <v>208</v>
      </c>
      <c r="B1093" s="408" t="s">
        <v>310</v>
      </c>
      <c r="C1093" s="408"/>
      <c r="D1093" s="408"/>
      <c r="E1093" s="408"/>
      <c r="F1093" s="408"/>
      <c r="G1093" s="408"/>
      <c r="H1093" s="408"/>
      <c r="I1093" s="408"/>
      <c r="J1093" s="408"/>
      <c r="K1093" s="408"/>
      <c r="L1093" s="408"/>
      <c r="M1093" s="408"/>
      <c r="N1093" s="408"/>
      <c r="O1093" s="408"/>
      <c r="P1093" s="408"/>
      <c r="Q1093" s="408"/>
      <c r="R1093" s="408"/>
      <c r="S1093" s="408"/>
      <c r="T1093" s="408"/>
      <c r="U1093" s="408"/>
      <c r="V1093" s="408"/>
      <c r="W1093" s="408"/>
      <c r="X1093" s="408"/>
      <c r="Y1093" s="408"/>
    </row>
    <row r="1094" spans="1:25" ht="30" hidden="1" outlineLevel="1">
      <c r="A1094" s="406"/>
      <c r="B1094" s="305" t="s">
        <v>1</v>
      </c>
      <c r="C1094" s="305" t="s">
        <v>2</v>
      </c>
      <c r="D1094" s="305" t="s">
        <v>3</v>
      </c>
      <c r="E1094" s="305" t="s">
        <v>4</v>
      </c>
      <c r="F1094" s="305" t="s">
        <v>5</v>
      </c>
      <c r="G1094" s="305" t="s">
        <v>6</v>
      </c>
      <c r="H1094" s="305" t="s">
        <v>7</v>
      </c>
      <c r="I1094" s="305" t="s">
        <v>8</v>
      </c>
      <c r="J1094" s="305" t="s">
        <v>9</v>
      </c>
      <c r="K1094" s="305" t="s">
        <v>10</v>
      </c>
      <c r="L1094" s="305" t="s">
        <v>11</v>
      </c>
      <c r="M1094" s="305" t="s">
        <v>12</v>
      </c>
      <c r="N1094" s="305" t="s">
        <v>13</v>
      </c>
      <c r="O1094" s="305" t="s">
        <v>14</v>
      </c>
      <c r="P1094" s="305" t="s">
        <v>15</v>
      </c>
      <c r="Q1094" s="305" t="s">
        <v>16</v>
      </c>
      <c r="R1094" s="305" t="s">
        <v>17</v>
      </c>
      <c r="S1094" s="305" t="s">
        <v>18</v>
      </c>
      <c r="T1094" s="305" t="s">
        <v>19</v>
      </c>
      <c r="U1094" s="305" t="s">
        <v>20</v>
      </c>
      <c r="V1094" s="305" t="s">
        <v>21</v>
      </c>
      <c r="W1094" s="305" t="s">
        <v>22</v>
      </c>
      <c r="X1094" s="305" t="s">
        <v>23</v>
      </c>
      <c r="Y1094" s="305" t="s">
        <v>24</v>
      </c>
    </row>
    <row r="1095" spans="1:25" hidden="1" outlineLevel="1">
      <c r="A1095" s="314">
        <v>1</v>
      </c>
      <c r="B1095" s="279">
        <v>0</v>
      </c>
      <c r="C1095" s="279">
        <v>0</v>
      </c>
      <c r="D1095" s="279">
        <v>3.44</v>
      </c>
      <c r="E1095" s="279">
        <v>0</v>
      </c>
      <c r="F1095" s="279">
        <v>0</v>
      </c>
      <c r="G1095" s="279">
        <v>0</v>
      </c>
      <c r="H1095" s="279">
        <v>0</v>
      </c>
      <c r="I1095" s="279">
        <v>0</v>
      </c>
      <c r="J1095" s="279">
        <v>0</v>
      </c>
      <c r="K1095" s="279">
        <v>0</v>
      </c>
      <c r="L1095" s="279">
        <v>0</v>
      </c>
      <c r="M1095" s="279">
        <v>98.41</v>
      </c>
      <c r="N1095" s="279">
        <v>62.14</v>
      </c>
      <c r="O1095" s="279">
        <v>38.72</v>
      </c>
      <c r="P1095" s="279">
        <v>13.05</v>
      </c>
      <c r="Q1095" s="279">
        <v>17.75</v>
      </c>
      <c r="R1095" s="279">
        <v>0</v>
      </c>
      <c r="S1095" s="279">
        <v>56.94</v>
      </c>
      <c r="T1095" s="279">
        <v>0</v>
      </c>
      <c r="U1095" s="279">
        <v>26.57</v>
      </c>
      <c r="V1095" s="279">
        <v>0</v>
      </c>
      <c r="W1095" s="279">
        <v>72.28</v>
      </c>
      <c r="X1095" s="279">
        <v>171.23</v>
      </c>
      <c r="Y1095" s="279">
        <v>348.14</v>
      </c>
    </row>
    <row r="1096" spans="1:25" hidden="1" outlineLevel="1">
      <c r="A1096" s="314">
        <v>2</v>
      </c>
      <c r="B1096" s="279">
        <v>207.68</v>
      </c>
      <c r="C1096" s="279">
        <v>100.05</v>
      </c>
      <c r="D1096" s="279">
        <v>264.12</v>
      </c>
      <c r="E1096" s="279">
        <v>246.92</v>
      </c>
      <c r="F1096" s="279">
        <v>184.44</v>
      </c>
      <c r="G1096" s="279">
        <v>5.91</v>
      </c>
      <c r="H1096" s="279">
        <v>2.71</v>
      </c>
      <c r="I1096" s="279">
        <v>0</v>
      </c>
      <c r="J1096" s="279">
        <v>0.19</v>
      </c>
      <c r="K1096" s="279">
        <v>0</v>
      </c>
      <c r="L1096" s="279">
        <v>34.950000000000003</v>
      </c>
      <c r="M1096" s="279">
        <v>4.92</v>
      </c>
      <c r="N1096" s="279">
        <v>1.02</v>
      </c>
      <c r="O1096" s="279">
        <v>0</v>
      </c>
      <c r="P1096" s="279">
        <v>0</v>
      </c>
      <c r="Q1096" s="279">
        <v>7.0000000000000007E-2</v>
      </c>
      <c r="R1096" s="279">
        <v>0</v>
      </c>
      <c r="S1096" s="279">
        <v>0</v>
      </c>
      <c r="T1096" s="279">
        <v>0</v>
      </c>
      <c r="U1096" s="279">
        <v>0</v>
      </c>
      <c r="V1096" s="279">
        <v>0</v>
      </c>
      <c r="W1096" s="279">
        <v>0</v>
      </c>
      <c r="X1096" s="279">
        <v>44.62</v>
      </c>
      <c r="Y1096" s="279">
        <v>77.599999999999994</v>
      </c>
    </row>
    <row r="1097" spans="1:25" hidden="1" outlineLevel="1">
      <c r="A1097" s="314">
        <v>3</v>
      </c>
      <c r="B1097" s="279">
        <v>133.9</v>
      </c>
      <c r="C1097" s="279">
        <v>104.24</v>
      </c>
      <c r="D1097" s="279">
        <v>0</v>
      </c>
      <c r="E1097" s="279">
        <v>60.48</v>
      </c>
      <c r="F1097" s="279">
        <v>118.52</v>
      </c>
      <c r="G1097" s="279">
        <v>0</v>
      </c>
      <c r="H1097" s="279">
        <v>0</v>
      </c>
      <c r="I1097" s="279">
        <v>0</v>
      </c>
      <c r="J1097" s="279">
        <v>0</v>
      </c>
      <c r="K1097" s="279">
        <v>0</v>
      </c>
      <c r="L1097" s="279">
        <v>16.149999999999999</v>
      </c>
      <c r="M1097" s="279">
        <v>48.18</v>
      </c>
      <c r="N1097" s="279">
        <v>70.02</v>
      </c>
      <c r="O1097" s="279">
        <v>50.84</v>
      </c>
      <c r="P1097" s="279">
        <v>12.58</v>
      </c>
      <c r="Q1097" s="279">
        <v>15</v>
      </c>
      <c r="R1097" s="279">
        <v>0</v>
      </c>
      <c r="S1097" s="279">
        <v>0</v>
      </c>
      <c r="T1097" s="279">
        <v>0</v>
      </c>
      <c r="U1097" s="279">
        <v>83.19</v>
      </c>
      <c r="V1097" s="279">
        <v>11.65</v>
      </c>
      <c r="W1097" s="279">
        <v>174.31</v>
      </c>
      <c r="X1097" s="279">
        <v>96.72</v>
      </c>
      <c r="Y1097" s="279">
        <v>181.36</v>
      </c>
    </row>
    <row r="1098" spans="1:25" hidden="1" outlineLevel="1">
      <c r="A1098" s="314">
        <v>4</v>
      </c>
      <c r="B1098" s="279">
        <v>155.80000000000001</v>
      </c>
      <c r="C1098" s="279">
        <v>174.99</v>
      </c>
      <c r="D1098" s="279">
        <v>188.88</v>
      </c>
      <c r="E1098" s="279">
        <v>84.2</v>
      </c>
      <c r="F1098" s="279">
        <v>15.62</v>
      </c>
      <c r="G1098" s="279">
        <v>0</v>
      </c>
      <c r="H1098" s="279">
        <v>3.37</v>
      </c>
      <c r="I1098" s="279">
        <v>21.58</v>
      </c>
      <c r="J1098" s="279">
        <v>0</v>
      </c>
      <c r="K1098" s="279">
        <v>50.86</v>
      </c>
      <c r="L1098" s="279">
        <v>0</v>
      </c>
      <c r="M1098" s="279">
        <v>9.27</v>
      </c>
      <c r="N1098" s="279">
        <v>0</v>
      </c>
      <c r="O1098" s="279">
        <v>0.21</v>
      </c>
      <c r="P1098" s="279">
        <v>0</v>
      </c>
      <c r="Q1098" s="279">
        <v>0</v>
      </c>
      <c r="R1098" s="279">
        <v>0</v>
      </c>
      <c r="S1098" s="279">
        <v>0</v>
      </c>
      <c r="T1098" s="279">
        <v>0</v>
      </c>
      <c r="U1098" s="279">
        <v>18.38</v>
      </c>
      <c r="V1098" s="279">
        <v>11.19</v>
      </c>
      <c r="W1098" s="279">
        <v>187.08</v>
      </c>
      <c r="X1098" s="279">
        <v>150.4</v>
      </c>
      <c r="Y1098" s="279">
        <v>330.86</v>
      </c>
    </row>
    <row r="1099" spans="1:25" hidden="1" outlineLevel="1">
      <c r="A1099" s="314">
        <v>5</v>
      </c>
      <c r="B1099" s="279">
        <v>787.03</v>
      </c>
      <c r="C1099" s="279">
        <v>141.13</v>
      </c>
      <c r="D1099" s="279">
        <v>124.86</v>
      </c>
      <c r="E1099" s="279">
        <v>108.14</v>
      </c>
      <c r="F1099" s="279">
        <v>0</v>
      </c>
      <c r="G1099" s="279">
        <v>0</v>
      </c>
      <c r="H1099" s="279">
        <v>0</v>
      </c>
      <c r="I1099" s="279">
        <v>0</v>
      </c>
      <c r="J1099" s="279">
        <v>826.38</v>
      </c>
      <c r="K1099" s="279">
        <v>3.41</v>
      </c>
      <c r="L1099" s="279">
        <v>11.25</v>
      </c>
      <c r="M1099" s="279">
        <v>34.130000000000003</v>
      </c>
      <c r="N1099" s="279">
        <v>10.210000000000001</v>
      </c>
      <c r="O1099" s="279">
        <v>0</v>
      </c>
      <c r="P1099" s="279">
        <v>0</v>
      </c>
      <c r="Q1099" s="279">
        <v>0</v>
      </c>
      <c r="R1099" s="279">
        <v>0</v>
      </c>
      <c r="S1099" s="279">
        <v>0</v>
      </c>
      <c r="T1099" s="279">
        <v>0</v>
      </c>
      <c r="U1099" s="279">
        <v>0</v>
      </c>
      <c r="V1099" s="279">
        <v>0</v>
      </c>
      <c r="W1099" s="279">
        <v>0</v>
      </c>
      <c r="X1099" s="279">
        <v>67.48</v>
      </c>
      <c r="Y1099" s="279">
        <v>197.75</v>
      </c>
    </row>
    <row r="1100" spans="1:25" hidden="1" outlineLevel="1">
      <c r="A1100" s="314">
        <v>6</v>
      </c>
      <c r="B1100" s="279">
        <v>121.58</v>
      </c>
      <c r="C1100" s="279">
        <v>87.66</v>
      </c>
      <c r="D1100" s="279">
        <v>191.55</v>
      </c>
      <c r="E1100" s="279">
        <v>235.58</v>
      </c>
      <c r="F1100" s="279">
        <v>77.89</v>
      </c>
      <c r="G1100" s="279">
        <v>18.77</v>
      </c>
      <c r="H1100" s="279">
        <v>0</v>
      </c>
      <c r="I1100" s="279">
        <v>1120.05</v>
      </c>
      <c r="J1100" s="279">
        <v>0</v>
      </c>
      <c r="K1100" s="279">
        <v>0</v>
      </c>
      <c r="L1100" s="279">
        <v>0</v>
      </c>
      <c r="M1100" s="279">
        <v>0</v>
      </c>
      <c r="N1100" s="279">
        <v>0</v>
      </c>
      <c r="O1100" s="279">
        <v>0</v>
      </c>
      <c r="P1100" s="279">
        <v>0</v>
      </c>
      <c r="Q1100" s="279">
        <v>0</v>
      </c>
      <c r="R1100" s="279">
        <v>0</v>
      </c>
      <c r="S1100" s="279">
        <v>0</v>
      </c>
      <c r="T1100" s="279">
        <v>0</v>
      </c>
      <c r="U1100" s="279">
        <v>0</v>
      </c>
      <c r="V1100" s="279">
        <v>0</v>
      </c>
      <c r="W1100" s="279">
        <v>0</v>
      </c>
      <c r="X1100" s="279">
        <v>0</v>
      </c>
      <c r="Y1100" s="279">
        <v>0</v>
      </c>
    </row>
    <row r="1101" spans="1:25" hidden="1" outlineLevel="1">
      <c r="A1101" s="314">
        <v>7</v>
      </c>
      <c r="B1101" s="279">
        <v>0</v>
      </c>
      <c r="C1101" s="279">
        <v>0</v>
      </c>
      <c r="D1101" s="279">
        <v>0</v>
      </c>
      <c r="E1101" s="279">
        <v>0</v>
      </c>
      <c r="F1101" s="279">
        <v>0</v>
      </c>
      <c r="G1101" s="279">
        <v>0</v>
      </c>
      <c r="H1101" s="279">
        <v>0</v>
      </c>
      <c r="I1101" s="279">
        <v>0</v>
      </c>
      <c r="J1101" s="279">
        <v>0</v>
      </c>
      <c r="K1101" s="279">
        <v>0</v>
      </c>
      <c r="L1101" s="279">
        <v>0</v>
      </c>
      <c r="M1101" s="279">
        <v>0</v>
      </c>
      <c r="N1101" s="279">
        <v>0</v>
      </c>
      <c r="O1101" s="279">
        <v>0</v>
      </c>
      <c r="P1101" s="279">
        <v>0</v>
      </c>
      <c r="Q1101" s="279">
        <v>0</v>
      </c>
      <c r="R1101" s="279">
        <v>0</v>
      </c>
      <c r="S1101" s="279">
        <v>0</v>
      </c>
      <c r="T1101" s="279">
        <v>5.05</v>
      </c>
      <c r="U1101" s="279">
        <v>38.56</v>
      </c>
      <c r="V1101" s="279">
        <v>46.66</v>
      </c>
      <c r="W1101" s="279">
        <v>104.21</v>
      </c>
      <c r="X1101" s="279">
        <v>195.38</v>
      </c>
      <c r="Y1101" s="279">
        <v>188.48</v>
      </c>
    </row>
    <row r="1102" spans="1:25" hidden="1" outlineLevel="1">
      <c r="A1102" s="314">
        <v>8</v>
      </c>
      <c r="B1102" s="279">
        <v>178.93</v>
      </c>
      <c r="C1102" s="279">
        <v>69.72</v>
      </c>
      <c r="D1102" s="279">
        <v>56.37</v>
      </c>
      <c r="E1102" s="279">
        <v>11.63</v>
      </c>
      <c r="F1102" s="279">
        <v>0</v>
      </c>
      <c r="G1102" s="279">
        <v>0</v>
      </c>
      <c r="H1102" s="279">
        <v>0</v>
      </c>
      <c r="I1102" s="279">
        <v>0</v>
      </c>
      <c r="J1102" s="279">
        <v>0</v>
      </c>
      <c r="K1102" s="279">
        <v>0</v>
      </c>
      <c r="L1102" s="279">
        <v>0</v>
      </c>
      <c r="M1102" s="279">
        <v>0</v>
      </c>
      <c r="N1102" s="279">
        <v>0</v>
      </c>
      <c r="O1102" s="279">
        <v>1537.73</v>
      </c>
      <c r="P1102" s="279">
        <v>1535.32</v>
      </c>
      <c r="Q1102" s="279">
        <v>1516.38</v>
      </c>
      <c r="R1102" s="279">
        <v>1474.56</v>
      </c>
      <c r="S1102" s="279">
        <v>0</v>
      </c>
      <c r="T1102" s="279">
        <v>1368.36</v>
      </c>
      <c r="U1102" s="279">
        <v>1394.43</v>
      </c>
      <c r="V1102" s="279">
        <v>1377.82</v>
      </c>
      <c r="W1102" s="279">
        <v>1361.85</v>
      </c>
      <c r="X1102" s="279">
        <v>1368.28</v>
      </c>
      <c r="Y1102" s="279">
        <v>1206.0899999999999</v>
      </c>
    </row>
    <row r="1103" spans="1:25" hidden="1" outlineLevel="1">
      <c r="A1103" s="314">
        <v>9</v>
      </c>
      <c r="B1103" s="279">
        <v>51.44</v>
      </c>
      <c r="C1103" s="279">
        <v>65.5</v>
      </c>
      <c r="D1103" s="279">
        <v>27</v>
      </c>
      <c r="E1103" s="279">
        <v>47.64</v>
      </c>
      <c r="F1103" s="279">
        <v>13.73</v>
      </c>
      <c r="G1103" s="279">
        <v>0</v>
      </c>
      <c r="H1103" s="279">
        <v>67.400000000000006</v>
      </c>
      <c r="I1103" s="279">
        <v>0.02</v>
      </c>
      <c r="J1103" s="279">
        <v>0</v>
      </c>
      <c r="K1103" s="279">
        <v>0</v>
      </c>
      <c r="L1103" s="279">
        <v>0</v>
      </c>
      <c r="M1103" s="279">
        <v>0.21</v>
      </c>
      <c r="N1103" s="279">
        <v>0.01</v>
      </c>
      <c r="O1103" s="279">
        <v>0</v>
      </c>
      <c r="P1103" s="279">
        <v>0</v>
      </c>
      <c r="Q1103" s="279">
        <v>0</v>
      </c>
      <c r="R1103" s="279">
        <v>0</v>
      </c>
      <c r="S1103" s="279">
        <v>87.56</v>
      </c>
      <c r="T1103" s="279">
        <v>187.41</v>
      </c>
      <c r="U1103" s="279">
        <v>297.2</v>
      </c>
      <c r="V1103" s="279">
        <v>181.09</v>
      </c>
      <c r="W1103" s="279">
        <v>309.45999999999998</v>
      </c>
      <c r="X1103" s="279">
        <v>384.71</v>
      </c>
      <c r="Y1103" s="279">
        <v>227.27</v>
      </c>
    </row>
    <row r="1104" spans="1:25" hidden="1" outlineLevel="1">
      <c r="A1104" s="314">
        <v>10</v>
      </c>
      <c r="B1104" s="279">
        <v>192.19</v>
      </c>
      <c r="C1104" s="279">
        <v>249.42</v>
      </c>
      <c r="D1104" s="279">
        <v>274.73</v>
      </c>
      <c r="E1104" s="279">
        <v>190.77</v>
      </c>
      <c r="F1104" s="279">
        <v>44.24</v>
      </c>
      <c r="G1104" s="279">
        <v>0</v>
      </c>
      <c r="H1104" s="279">
        <v>0</v>
      </c>
      <c r="I1104" s="279">
        <v>14.64</v>
      </c>
      <c r="J1104" s="279">
        <v>0</v>
      </c>
      <c r="K1104" s="279">
        <v>0</v>
      </c>
      <c r="L1104" s="279">
        <v>89.39</v>
      </c>
      <c r="M1104" s="279">
        <v>165.74</v>
      </c>
      <c r="N1104" s="279">
        <v>176.09</v>
      </c>
      <c r="O1104" s="279">
        <v>171.55</v>
      </c>
      <c r="P1104" s="279">
        <v>211.27</v>
      </c>
      <c r="Q1104" s="279">
        <v>209.26</v>
      </c>
      <c r="R1104" s="279">
        <v>329.46</v>
      </c>
      <c r="S1104" s="279">
        <v>410.92</v>
      </c>
      <c r="T1104" s="279">
        <v>336.41</v>
      </c>
      <c r="U1104" s="279">
        <v>323.10000000000002</v>
      </c>
      <c r="V1104" s="279">
        <v>81.83</v>
      </c>
      <c r="W1104" s="279">
        <v>97.24</v>
      </c>
      <c r="X1104" s="279">
        <v>344.44</v>
      </c>
      <c r="Y1104" s="279">
        <v>300.11</v>
      </c>
    </row>
    <row r="1105" spans="1:25" hidden="1" outlineLevel="1">
      <c r="A1105" s="314">
        <v>11</v>
      </c>
      <c r="B1105" s="279">
        <v>181.97</v>
      </c>
      <c r="C1105" s="279">
        <v>133.62</v>
      </c>
      <c r="D1105" s="279">
        <v>85.78</v>
      </c>
      <c r="E1105" s="279">
        <v>559.1</v>
      </c>
      <c r="F1105" s="279">
        <v>31.88</v>
      </c>
      <c r="G1105" s="279">
        <v>693.4</v>
      </c>
      <c r="H1105" s="279">
        <v>0</v>
      </c>
      <c r="I1105" s="279">
        <v>0</v>
      </c>
      <c r="J1105" s="279">
        <v>0</v>
      </c>
      <c r="K1105" s="279">
        <v>0</v>
      </c>
      <c r="L1105" s="279">
        <v>0</v>
      </c>
      <c r="M1105" s="279">
        <v>16.649999999999999</v>
      </c>
      <c r="N1105" s="279">
        <v>224.11</v>
      </c>
      <c r="O1105" s="279">
        <v>292.04000000000002</v>
      </c>
      <c r="P1105" s="279">
        <v>1264.95</v>
      </c>
      <c r="Q1105" s="279">
        <v>1284.29</v>
      </c>
      <c r="R1105" s="279">
        <v>52.43</v>
      </c>
      <c r="S1105" s="279">
        <v>96.81</v>
      </c>
      <c r="T1105" s="279">
        <v>140.51</v>
      </c>
      <c r="U1105" s="279">
        <v>84.02</v>
      </c>
      <c r="V1105" s="279">
        <v>29.95</v>
      </c>
      <c r="W1105" s="279">
        <v>124.98</v>
      </c>
      <c r="X1105" s="279">
        <v>116.29</v>
      </c>
      <c r="Y1105" s="279">
        <v>241.76</v>
      </c>
    </row>
    <row r="1106" spans="1:25" hidden="1" outlineLevel="1">
      <c r="A1106" s="314">
        <v>12</v>
      </c>
      <c r="B1106" s="279">
        <v>256.55</v>
      </c>
      <c r="C1106" s="279">
        <v>269.25</v>
      </c>
      <c r="D1106" s="279">
        <v>221.25</v>
      </c>
      <c r="E1106" s="279">
        <v>185.23</v>
      </c>
      <c r="F1106" s="279">
        <v>152.41999999999999</v>
      </c>
      <c r="G1106" s="279">
        <v>0</v>
      </c>
      <c r="H1106" s="279">
        <v>0</v>
      </c>
      <c r="I1106" s="279">
        <v>0</v>
      </c>
      <c r="J1106" s="279">
        <v>0</v>
      </c>
      <c r="K1106" s="279">
        <v>0</v>
      </c>
      <c r="L1106" s="279">
        <v>37.71</v>
      </c>
      <c r="M1106" s="279">
        <v>64.650000000000006</v>
      </c>
      <c r="N1106" s="279">
        <v>95.27</v>
      </c>
      <c r="O1106" s="279">
        <v>142.06</v>
      </c>
      <c r="P1106" s="279">
        <v>91.26</v>
      </c>
      <c r="Q1106" s="279">
        <v>112.87</v>
      </c>
      <c r="R1106" s="279">
        <v>71.61</v>
      </c>
      <c r="S1106" s="279">
        <v>45.22</v>
      </c>
      <c r="T1106" s="279">
        <v>34.5</v>
      </c>
      <c r="U1106" s="279">
        <v>121.07</v>
      </c>
      <c r="V1106" s="279">
        <v>0</v>
      </c>
      <c r="W1106" s="279">
        <v>36.86</v>
      </c>
      <c r="X1106" s="279">
        <v>216.21</v>
      </c>
      <c r="Y1106" s="279">
        <v>176.68</v>
      </c>
    </row>
    <row r="1107" spans="1:25" hidden="1" outlineLevel="1">
      <c r="A1107" s="314">
        <v>13</v>
      </c>
      <c r="B1107" s="279">
        <v>247.51</v>
      </c>
      <c r="C1107" s="279">
        <v>212.3</v>
      </c>
      <c r="D1107" s="279">
        <v>143.80000000000001</v>
      </c>
      <c r="E1107" s="279">
        <v>112.05</v>
      </c>
      <c r="F1107" s="279">
        <v>96.71</v>
      </c>
      <c r="G1107" s="279">
        <v>0</v>
      </c>
      <c r="H1107" s="279">
        <v>0</v>
      </c>
      <c r="I1107" s="279">
        <v>0</v>
      </c>
      <c r="J1107" s="279">
        <v>0</v>
      </c>
      <c r="K1107" s="279">
        <v>0</v>
      </c>
      <c r="L1107" s="279">
        <v>66.7</v>
      </c>
      <c r="M1107" s="279">
        <v>55.69</v>
      </c>
      <c r="N1107" s="279">
        <v>0.03</v>
      </c>
      <c r="O1107" s="279">
        <v>0</v>
      </c>
      <c r="P1107" s="279">
        <v>0</v>
      </c>
      <c r="Q1107" s="279">
        <v>0</v>
      </c>
      <c r="R1107" s="279">
        <v>0</v>
      </c>
      <c r="S1107" s="279">
        <v>0</v>
      </c>
      <c r="T1107" s="279">
        <v>0</v>
      </c>
      <c r="U1107" s="279">
        <v>0</v>
      </c>
      <c r="V1107" s="279">
        <v>0</v>
      </c>
      <c r="W1107" s="279">
        <v>0</v>
      </c>
      <c r="X1107" s="279">
        <v>59.99</v>
      </c>
      <c r="Y1107" s="279">
        <v>0.02</v>
      </c>
    </row>
    <row r="1108" spans="1:25" hidden="1" outlineLevel="1">
      <c r="A1108" s="314">
        <v>14</v>
      </c>
      <c r="B1108" s="279">
        <v>948.43</v>
      </c>
      <c r="C1108" s="279">
        <v>0</v>
      </c>
      <c r="D1108" s="279">
        <v>355.18</v>
      </c>
      <c r="E1108" s="279">
        <v>0</v>
      </c>
      <c r="F1108" s="279">
        <v>0</v>
      </c>
      <c r="G1108" s="279">
        <v>0</v>
      </c>
      <c r="H1108" s="279">
        <v>0</v>
      </c>
      <c r="I1108" s="279">
        <v>0</v>
      </c>
      <c r="J1108" s="279">
        <v>0</v>
      </c>
      <c r="K1108" s="279">
        <v>0</v>
      </c>
      <c r="L1108" s="279">
        <v>0</v>
      </c>
      <c r="M1108" s="279">
        <v>0</v>
      </c>
      <c r="N1108" s="279">
        <v>0</v>
      </c>
      <c r="O1108" s="279">
        <v>0</v>
      </c>
      <c r="P1108" s="279">
        <v>0</v>
      </c>
      <c r="Q1108" s="279">
        <v>0</v>
      </c>
      <c r="R1108" s="279">
        <v>0</v>
      </c>
      <c r="S1108" s="279">
        <v>0</v>
      </c>
      <c r="T1108" s="279">
        <v>0</v>
      </c>
      <c r="U1108" s="279">
        <v>0</v>
      </c>
      <c r="V1108" s="279">
        <v>0</v>
      </c>
      <c r="W1108" s="279">
        <v>21.92</v>
      </c>
      <c r="X1108" s="279">
        <v>215.68</v>
      </c>
      <c r="Y1108" s="279">
        <v>90.7</v>
      </c>
    </row>
    <row r="1109" spans="1:25" hidden="1" outlineLevel="1">
      <c r="A1109" s="314">
        <v>15</v>
      </c>
      <c r="B1109" s="279">
        <v>116.28</v>
      </c>
      <c r="C1109" s="279">
        <v>158.59</v>
      </c>
      <c r="D1109" s="279">
        <v>94.93</v>
      </c>
      <c r="E1109" s="279">
        <v>29.72</v>
      </c>
      <c r="F1109" s="279">
        <v>0.21</v>
      </c>
      <c r="G1109" s="279">
        <v>0</v>
      </c>
      <c r="H1109" s="279">
        <v>0</v>
      </c>
      <c r="I1109" s="279">
        <v>0</v>
      </c>
      <c r="J1109" s="279">
        <v>0</v>
      </c>
      <c r="K1109" s="279">
        <v>0</v>
      </c>
      <c r="L1109" s="279">
        <v>50.12</v>
      </c>
      <c r="M1109" s="279">
        <v>0.33</v>
      </c>
      <c r="N1109" s="279">
        <v>0</v>
      </c>
      <c r="O1109" s="279">
        <v>0</v>
      </c>
      <c r="P1109" s="279">
        <v>0</v>
      </c>
      <c r="Q1109" s="279">
        <v>21.46</v>
      </c>
      <c r="R1109" s="279">
        <v>1459.75</v>
      </c>
      <c r="S1109" s="279">
        <v>948.31</v>
      </c>
      <c r="T1109" s="279">
        <v>912.32</v>
      </c>
      <c r="U1109" s="279">
        <v>889.62</v>
      </c>
      <c r="V1109" s="279">
        <v>874.13</v>
      </c>
      <c r="W1109" s="279">
        <v>0.01</v>
      </c>
      <c r="X1109" s="279">
        <v>1231.01</v>
      </c>
      <c r="Y1109" s="279">
        <v>64.62</v>
      </c>
    </row>
    <row r="1110" spans="1:25" hidden="1" outlineLevel="1">
      <c r="A1110" s="314">
        <v>16</v>
      </c>
      <c r="B1110" s="279">
        <v>0</v>
      </c>
      <c r="C1110" s="279">
        <v>14.6</v>
      </c>
      <c r="D1110" s="279">
        <v>72.56</v>
      </c>
      <c r="E1110" s="279">
        <v>89.29</v>
      </c>
      <c r="F1110" s="279">
        <v>18.72</v>
      </c>
      <c r="G1110" s="279">
        <v>42.93</v>
      </c>
      <c r="H1110" s="279">
        <v>0.92</v>
      </c>
      <c r="I1110" s="279">
        <v>0</v>
      </c>
      <c r="J1110" s="279">
        <v>0</v>
      </c>
      <c r="K1110" s="279">
        <v>45.2</v>
      </c>
      <c r="L1110" s="279">
        <v>55.97</v>
      </c>
      <c r="M1110" s="279">
        <v>69.84</v>
      </c>
      <c r="N1110" s="279">
        <v>189.51</v>
      </c>
      <c r="O1110" s="279">
        <v>215.48</v>
      </c>
      <c r="P1110" s="279">
        <v>128.9</v>
      </c>
      <c r="Q1110" s="279">
        <v>88.4</v>
      </c>
      <c r="R1110" s="279">
        <v>77.87</v>
      </c>
      <c r="S1110" s="279">
        <v>122.58</v>
      </c>
      <c r="T1110" s="279">
        <v>90.72</v>
      </c>
      <c r="U1110" s="279">
        <v>112.6</v>
      </c>
      <c r="V1110" s="279">
        <v>1096.72</v>
      </c>
      <c r="W1110" s="279">
        <v>86.77</v>
      </c>
      <c r="X1110" s="279">
        <v>320.33</v>
      </c>
      <c r="Y1110" s="279">
        <v>397.43</v>
      </c>
    </row>
    <row r="1111" spans="1:25" hidden="1" outlineLevel="1">
      <c r="A1111" s="314">
        <v>17</v>
      </c>
      <c r="B1111" s="279">
        <v>185.58</v>
      </c>
      <c r="C1111" s="279">
        <v>237.52</v>
      </c>
      <c r="D1111" s="279">
        <v>236.89</v>
      </c>
      <c r="E1111" s="279">
        <v>174.28</v>
      </c>
      <c r="F1111" s="279">
        <v>26.49</v>
      </c>
      <c r="G1111" s="279">
        <v>0</v>
      </c>
      <c r="H1111" s="279">
        <v>0</v>
      </c>
      <c r="I1111" s="279">
        <v>0</v>
      </c>
      <c r="J1111" s="279">
        <v>0</v>
      </c>
      <c r="K1111" s="279">
        <v>30.13</v>
      </c>
      <c r="L1111" s="279">
        <v>54.73</v>
      </c>
      <c r="M1111" s="279">
        <v>98.78</v>
      </c>
      <c r="N1111" s="279">
        <v>58.54</v>
      </c>
      <c r="O1111" s="279">
        <v>46.98</v>
      </c>
      <c r="P1111" s="279">
        <v>57.79</v>
      </c>
      <c r="Q1111" s="279">
        <v>24.5</v>
      </c>
      <c r="R1111" s="279">
        <v>33.29</v>
      </c>
      <c r="S1111" s="279">
        <v>48.96</v>
      </c>
      <c r="T1111" s="279">
        <v>42.55</v>
      </c>
      <c r="U1111" s="279">
        <v>0</v>
      </c>
      <c r="V1111" s="279">
        <v>0</v>
      </c>
      <c r="W1111" s="279">
        <v>82.77</v>
      </c>
      <c r="X1111" s="279">
        <v>144.63</v>
      </c>
      <c r="Y1111" s="279">
        <v>34.840000000000003</v>
      </c>
    </row>
    <row r="1112" spans="1:25" hidden="1" outlineLevel="1">
      <c r="A1112" s="314">
        <v>18</v>
      </c>
      <c r="B1112" s="279">
        <v>112.9</v>
      </c>
      <c r="C1112" s="279">
        <v>53.23</v>
      </c>
      <c r="D1112" s="279">
        <v>94.88</v>
      </c>
      <c r="E1112" s="279">
        <v>52.18</v>
      </c>
      <c r="F1112" s="279">
        <v>55.8</v>
      </c>
      <c r="G1112" s="279">
        <v>0</v>
      </c>
      <c r="H1112" s="279">
        <v>0</v>
      </c>
      <c r="I1112" s="279">
        <v>0</v>
      </c>
      <c r="J1112" s="279">
        <v>0</v>
      </c>
      <c r="K1112" s="279">
        <v>0</v>
      </c>
      <c r="L1112" s="279">
        <v>0</v>
      </c>
      <c r="M1112" s="279">
        <v>0</v>
      </c>
      <c r="N1112" s="279">
        <v>0</v>
      </c>
      <c r="O1112" s="279">
        <v>0</v>
      </c>
      <c r="P1112" s="279">
        <v>0</v>
      </c>
      <c r="Q1112" s="279">
        <v>0</v>
      </c>
      <c r="R1112" s="279">
        <v>0</v>
      </c>
      <c r="S1112" s="279">
        <v>0</v>
      </c>
      <c r="T1112" s="279">
        <v>17.18</v>
      </c>
      <c r="U1112" s="279">
        <v>3.34</v>
      </c>
      <c r="V1112" s="279">
        <v>0</v>
      </c>
      <c r="W1112" s="279">
        <v>0.01</v>
      </c>
      <c r="X1112" s="279">
        <v>100.45</v>
      </c>
      <c r="Y1112" s="279">
        <v>135.9</v>
      </c>
    </row>
    <row r="1113" spans="1:25" hidden="1" outlineLevel="1">
      <c r="A1113" s="314">
        <v>19</v>
      </c>
      <c r="B1113" s="279">
        <v>253.24</v>
      </c>
      <c r="C1113" s="279">
        <v>224.95</v>
      </c>
      <c r="D1113" s="279">
        <v>127.69</v>
      </c>
      <c r="E1113" s="279">
        <v>86.54</v>
      </c>
      <c r="F1113" s="279">
        <v>49.42</v>
      </c>
      <c r="G1113" s="279">
        <v>0</v>
      </c>
      <c r="H1113" s="279">
        <v>0</v>
      </c>
      <c r="I1113" s="279">
        <v>0</v>
      </c>
      <c r="J1113" s="279">
        <v>0</v>
      </c>
      <c r="K1113" s="279">
        <v>36.56</v>
      </c>
      <c r="L1113" s="279">
        <v>71.36</v>
      </c>
      <c r="M1113" s="279">
        <v>38.630000000000003</v>
      </c>
      <c r="N1113" s="279">
        <v>39.130000000000003</v>
      </c>
      <c r="O1113" s="279">
        <v>23.85</v>
      </c>
      <c r="P1113" s="279">
        <v>64.37</v>
      </c>
      <c r="Q1113" s="279">
        <v>25.51</v>
      </c>
      <c r="R1113" s="279">
        <v>3.24</v>
      </c>
      <c r="S1113" s="279">
        <v>7.95</v>
      </c>
      <c r="T1113" s="279">
        <v>50.94</v>
      </c>
      <c r="U1113" s="279">
        <v>86.11</v>
      </c>
      <c r="V1113" s="279">
        <v>0</v>
      </c>
      <c r="W1113" s="279">
        <v>361.71</v>
      </c>
      <c r="X1113" s="279">
        <v>539.9</v>
      </c>
      <c r="Y1113" s="279">
        <v>453.57</v>
      </c>
    </row>
    <row r="1114" spans="1:25" hidden="1" outlineLevel="1">
      <c r="A1114" s="314">
        <v>20</v>
      </c>
      <c r="B1114" s="279">
        <v>167.94</v>
      </c>
      <c r="C1114" s="279">
        <v>109.36</v>
      </c>
      <c r="D1114" s="279">
        <v>0</v>
      </c>
      <c r="E1114" s="279">
        <v>0</v>
      </c>
      <c r="F1114" s="279">
        <v>0</v>
      </c>
      <c r="G1114" s="279">
        <v>0</v>
      </c>
      <c r="H1114" s="279">
        <v>0</v>
      </c>
      <c r="I1114" s="279">
        <v>0</v>
      </c>
      <c r="J1114" s="279">
        <v>0</v>
      </c>
      <c r="K1114" s="279">
        <v>0</v>
      </c>
      <c r="L1114" s="279">
        <v>0</v>
      </c>
      <c r="M1114" s="279">
        <v>0</v>
      </c>
      <c r="N1114" s="279">
        <v>0</v>
      </c>
      <c r="O1114" s="279">
        <v>0</v>
      </c>
      <c r="P1114" s="279">
        <v>0</v>
      </c>
      <c r="Q1114" s="279">
        <v>0</v>
      </c>
      <c r="R1114" s="279">
        <v>0</v>
      </c>
      <c r="S1114" s="279">
        <v>0</v>
      </c>
      <c r="T1114" s="279">
        <v>0</v>
      </c>
      <c r="U1114" s="279">
        <v>1.66</v>
      </c>
      <c r="V1114" s="279">
        <v>9.2799999999999994</v>
      </c>
      <c r="W1114" s="279">
        <v>172.14</v>
      </c>
      <c r="X1114" s="279">
        <v>258.08999999999997</v>
      </c>
      <c r="Y1114" s="279">
        <v>99.3</v>
      </c>
    </row>
    <row r="1115" spans="1:25" hidden="1" outlineLevel="1">
      <c r="A1115" s="314">
        <v>21</v>
      </c>
      <c r="B1115" s="279">
        <v>88.55</v>
      </c>
      <c r="C1115" s="279">
        <v>87.73</v>
      </c>
      <c r="D1115" s="279">
        <v>91.85</v>
      </c>
      <c r="E1115" s="279">
        <v>79.260000000000005</v>
      </c>
      <c r="F1115" s="279">
        <v>24.13</v>
      </c>
      <c r="G1115" s="279">
        <v>0</v>
      </c>
      <c r="H1115" s="279">
        <v>0</v>
      </c>
      <c r="I1115" s="279">
        <v>0</v>
      </c>
      <c r="J1115" s="279">
        <v>0</v>
      </c>
      <c r="K1115" s="279">
        <v>14.62</v>
      </c>
      <c r="L1115" s="279">
        <v>35.64</v>
      </c>
      <c r="M1115" s="279">
        <v>46.92</v>
      </c>
      <c r="N1115" s="279">
        <v>30.44</v>
      </c>
      <c r="O1115" s="279">
        <v>40.770000000000003</v>
      </c>
      <c r="P1115" s="279">
        <v>44.3</v>
      </c>
      <c r="Q1115" s="279">
        <v>41.11</v>
      </c>
      <c r="R1115" s="279">
        <v>27.34</v>
      </c>
      <c r="S1115" s="279">
        <v>19.71</v>
      </c>
      <c r="T1115" s="279">
        <v>18.14</v>
      </c>
      <c r="U1115" s="279">
        <v>35.58</v>
      </c>
      <c r="V1115" s="279">
        <v>27.53</v>
      </c>
      <c r="W1115" s="279">
        <v>159.47</v>
      </c>
      <c r="X1115" s="279">
        <v>423.89</v>
      </c>
      <c r="Y1115" s="279">
        <v>170.17</v>
      </c>
    </row>
    <row r="1116" spans="1:25" hidden="1" outlineLevel="1">
      <c r="A1116" s="314">
        <v>22</v>
      </c>
      <c r="B1116" s="279">
        <v>254.18</v>
      </c>
      <c r="C1116" s="279">
        <v>153.76</v>
      </c>
      <c r="D1116" s="279">
        <v>144.33000000000001</v>
      </c>
      <c r="E1116" s="279">
        <v>157.46</v>
      </c>
      <c r="F1116" s="279">
        <v>103.41</v>
      </c>
      <c r="G1116" s="279">
        <v>0</v>
      </c>
      <c r="H1116" s="279">
        <v>33.6</v>
      </c>
      <c r="I1116" s="279">
        <v>0</v>
      </c>
      <c r="J1116" s="279">
        <v>0</v>
      </c>
      <c r="K1116" s="279">
        <v>28.96</v>
      </c>
      <c r="L1116" s="279">
        <v>36.56</v>
      </c>
      <c r="M1116" s="279">
        <v>26.9</v>
      </c>
      <c r="N1116" s="279">
        <v>30.24</v>
      </c>
      <c r="O1116" s="279">
        <v>40.82</v>
      </c>
      <c r="P1116" s="279">
        <v>45.04</v>
      </c>
      <c r="Q1116" s="279">
        <v>38.21</v>
      </c>
      <c r="R1116" s="279">
        <v>37.93</v>
      </c>
      <c r="S1116" s="279">
        <v>98.82</v>
      </c>
      <c r="T1116" s="279">
        <v>115.31</v>
      </c>
      <c r="U1116" s="279">
        <v>112.51</v>
      </c>
      <c r="V1116" s="279">
        <v>119.28</v>
      </c>
      <c r="W1116" s="279">
        <v>309.33999999999997</v>
      </c>
      <c r="X1116" s="279">
        <v>312.02</v>
      </c>
      <c r="Y1116" s="279">
        <v>190.87</v>
      </c>
    </row>
    <row r="1117" spans="1:25" hidden="1" outlineLevel="1">
      <c r="A1117" s="314">
        <v>23</v>
      </c>
      <c r="B1117" s="279">
        <v>277.83999999999997</v>
      </c>
      <c r="C1117" s="279">
        <v>187.95</v>
      </c>
      <c r="D1117" s="279">
        <v>104.62</v>
      </c>
      <c r="E1117" s="279">
        <v>72.7</v>
      </c>
      <c r="F1117" s="279">
        <v>39.46</v>
      </c>
      <c r="G1117" s="279">
        <v>0</v>
      </c>
      <c r="H1117" s="279">
        <v>0</v>
      </c>
      <c r="I1117" s="279">
        <v>0</v>
      </c>
      <c r="J1117" s="279">
        <v>0</v>
      </c>
      <c r="K1117" s="279">
        <v>0</v>
      </c>
      <c r="L1117" s="279">
        <v>361.5</v>
      </c>
      <c r="M1117" s="279">
        <v>73.819999999999993</v>
      </c>
      <c r="N1117" s="279">
        <v>93.73</v>
      </c>
      <c r="O1117" s="279">
        <v>371.48</v>
      </c>
      <c r="P1117" s="279">
        <v>349.51</v>
      </c>
      <c r="Q1117" s="279">
        <v>324.97000000000003</v>
      </c>
      <c r="R1117" s="279">
        <v>92.88</v>
      </c>
      <c r="S1117" s="279">
        <v>222.42</v>
      </c>
      <c r="T1117" s="279">
        <v>256</v>
      </c>
      <c r="U1117" s="279">
        <v>216.6</v>
      </c>
      <c r="V1117" s="279">
        <v>122.9</v>
      </c>
      <c r="W1117" s="279">
        <v>237.8</v>
      </c>
      <c r="X1117" s="279">
        <v>237.03</v>
      </c>
      <c r="Y1117" s="279">
        <v>298.25</v>
      </c>
    </row>
    <row r="1118" spans="1:25" hidden="1" outlineLevel="1">
      <c r="A1118" s="314">
        <v>24</v>
      </c>
      <c r="B1118" s="279">
        <v>202.95</v>
      </c>
      <c r="C1118" s="279">
        <v>190.53</v>
      </c>
      <c r="D1118" s="279">
        <v>250.43</v>
      </c>
      <c r="E1118" s="279">
        <v>349.51</v>
      </c>
      <c r="F1118" s="279">
        <v>89.74</v>
      </c>
      <c r="G1118" s="279">
        <v>0</v>
      </c>
      <c r="H1118" s="279">
        <v>47.09</v>
      </c>
      <c r="I1118" s="279">
        <v>0</v>
      </c>
      <c r="J1118" s="279">
        <v>10.6</v>
      </c>
      <c r="K1118" s="279">
        <v>330.45</v>
      </c>
      <c r="L1118" s="279">
        <v>397.36</v>
      </c>
      <c r="M1118" s="279">
        <v>441.2</v>
      </c>
      <c r="N1118" s="279">
        <v>459.35</v>
      </c>
      <c r="O1118" s="279">
        <v>408.04</v>
      </c>
      <c r="P1118" s="279">
        <v>404.7</v>
      </c>
      <c r="Q1118" s="279">
        <v>430.43</v>
      </c>
      <c r="R1118" s="279">
        <v>461.75</v>
      </c>
      <c r="S1118" s="279">
        <v>508.74</v>
      </c>
      <c r="T1118" s="279">
        <v>477.57</v>
      </c>
      <c r="U1118" s="279">
        <v>381.69</v>
      </c>
      <c r="V1118" s="279">
        <v>286.23</v>
      </c>
      <c r="W1118" s="279">
        <v>390.23</v>
      </c>
      <c r="X1118" s="279">
        <v>220.35</v>
      </c>
      <c r="Y1118" s="279">
        <v>138.16</v>
      </c>
    </row>
    <row r="1119" spans="1:25" hidden="1" outlineLevel="1">
      <c r="A1119" s="314">
        <v>25</v>
      </c>
      <c r="B1119" s="279">
        <v>0</v>
      </c>
      <c r="C1119" s="279">
        <v>0</v>
      </c>
      <c r="D1119" s="279">
        <v>0</v>
      </c>
      <c r="E1119" s="279">
        <v>0</v>
      </c>
      <c r="F1119" s="279">
        <v>0</v>
      </c>
      <c r="G1119" s="279">
        <v>0</v>
      </c>
      <c r="H1119" s="279">
        <v>0</v>
      </c>
      <c r="I1119" s="279">
        <v>0</v>
      </c>
      <c r="J1119" s="279">
        <v>0</v>
      </c>
      <c r="K1119" s="279">
        <v>0</v>
      </c>
      <c r="L1119" s="279">
        <v>0</v>
      </c>
      <c r="M1119" s="279">
        <v>0</v>
      </c>
      <c r="N1119" s="279">
        <v>0</v>
      </c>
      <c r="O1119" s="279">
        <v>0</v>
      </c>
      <c r="P1119" s="279">
        <v>0</v>
      </c>
      <c r="Q1119" s="279">
        <v>0</v>
      </c>
      <c r="R1119" s="279">
        <v>0</v>
      </c>
      <c r="S1119" s="279">
        <v>0</v>
      </c>
      <c r="T1119" s="279">
        <v>0</v>
      </c>
      <c r="U1119" s="279">
        <v>0</v>
      </c>
      <c r="V1119" s="279">
        <v>0</v>
      </c>
      <c r="W1119" s="279">
        <v>0</v>
      </c>
      <c r="X1119" s="279">
        <v>36.200000000000003</v>
      </c>
      <c r="Y1119" s="279">
        <v>79.67</v>
      </c>
    </row>
    <row r="1120" spans="1:25" hidden="1" outlineLevel="1">
      <c r="A1120" s="314">
        <v>26</v>
      </c>
      <c r="B1120" s="279">
        <v>166.75</v>
      </c>
      <c r="C1120" s="279">
        <v>93.99</v>
      </c>
      <c r="D1120" s="279">
        <v>90.93</v>
      </c>
      <c r="E1120" s="279">
        <v>0</v>
      </c>
      <c r="F1120" s="279">
        <v>0</v>
      </c>
      <c r="G1120" s="279">
        <v>0</v>
      </c>
      <c r="H1120" s="279">
        <v>0</v>
      </c>
      <c r="I1120" s="279">
        <v>0</v>
      </c>
      <c r="J1120" s="279">
        <v>0</v>
      </c>
      <c r="K1120" s="279">
        <v>0</v>
      </c>
      <c r="L1120" s="279">
        <v>0</v>
      </c>
      <c r="M1120" s="279">
        <v>0</v>
      </c>
      <c r="N1120" s="279">
        <v>11.26</v>
      </c>
      <c r="O1120" s="279">
        <v>0.1</v>
      </c>
      <c r="P1120" s="279">
        <v>13.12</v>
      </c>
      <c r="Q1120" s="279">
        <v>0.88</v>
      </c>
      <c r="R1120" s="279">
        <v>0</v>
      </c>
      <c r="S1120" s="279">
        <v>0</v>
      </c>
      <c r="T1120" s="279">
        <v>0</v>
      </c>
      <c r="U1120" s="279">
        <v>9.51</v>
      </c>
      <c r="V1120" s="279">
        <v>0</v>
      </c>
      <c r="W1120" s="279">
        <v>138.47</v>
      </c>
      <c r="X1120" s="279">
        <v>174.3</v>
      </c>
      <c r="Y1120" s="279">
        <v>210.05</v>
      </c>
    </row>
    <row r="1121" spans="1:129" hidden="1" outlineLevel="1">
      <c r="A1121" s="314">
        <v>27</v>
      </c>
      <c r="B1121" s="279">
        <v>175.72</v>
      </c>
      <c r="C1121" s="279">
        <v>158.46</v>
      </c>
      <c r="D1121" s="279">
        <v>63.01</v>
      </c>
      <c r="E1121" s="279">
        <v>74.94</v>
      </c>
      <c r="F1121" s="279">
        <v>37.67</v>
      </c>
      <c r="G1121" s="279">
        <v>0</v>
      </c>
      <c r="H1121" s="279">
        <v>0</v>
      </c>
      <c r="I1121" s="279">
        <v>0.01</v>
      </c>
      <c r="J1121" s="279">
        <v>0</v>
      </c>
      <c r="K1121" s="279">
        <v>0</v>
      </c>
      <c r="L1121" s="279">
        <v>0</v>
      </c>
      <c r="M1121" s="279">
        <v>0</v>
      </c>
      <c r="N1121" s="279">
        <v>0</v>
      </c>
      <c r="O1121" s="279">
        <v>0</v>
      </c>
      <c r="P1121" s="279">
        <v>0</v>
      </c>
      <c r="Q1121" s="279">
        <v>0</v>
      </c>
      <c r="R1121" s="279">
        <v>0</v>
      </c>
      <c r="S1121" s="279">
        <v>0</v>
      </c>
      <c r="T1121" s="279">
        <v>0</v>
      </c>
      <c r="U1121" s="279">
        <v>0</v>
      </c>
      <c r="V1121" s="279">
        <v>0</v>
      </c>
      <c r="W1121" s="279">
        <v>3.53</v>
      </c>
      <c r="X1121" s="279">
        <v>129.47999999999999</v>
      </c>
      <c r="Y1121" s="279">
        <v>1.04</v>
      </c>
    </row>
    <row r="1122" spans="1:129" hidden="1" outlineLevel="1">
      <c r="A1122" s="314">
        <v>28</v>
      </c>
      <c r="B1122" s="279">
        <v>937.12</v>
      </c>
      <c r="C1122" s="279">
        <v>790.26</v>
      </c>
      <c r="D1122" s="279">
        <v>669.09</v>
      </c>
      <c r="E1122" s="279">
        <v>607.75</v>
      </c>
      <c r="F1122" s="279">
        <v>586.96</v>
      </c>
      <c r="G1122" s="279">
        <v>750.64</v>
      </c>
      <c r="H1122" s="279">
        <v>0.39</v>
      </c>
      <c r="I1122" s="279">
        <v>182.54</v>
      </c>
      <c r="J1122" s="279">
        <v>441.05</v>
      </c>
      <c r="K1122" s="279">
        <v>515.12</v>
      </c>
      <c r="L1122" s="279">
        <v>547.70000000000005</v>
      </c>
      <c r="M1122" s="279">
        <v>548.80999999999995</v>
      </c>
      <c r="N1122" s="279">
        <v>174.51</v>
      </c>
      <c r="O1122" s="279">
        <v>0</v>
      </c>
      <c r="P1122" s="279">
        <v>196.16</v>
      </c>
      <c r="Q1122" s="279">
        <v>280.86</v>
      </c>
      <c r="R1122" s="279">
        <v>555.19000000000005</v>
      </c>
      <c r="S1122" s="279">
        <v>1316.98</v>
      </c>
      <c r="T1122" s="279">
        <v>898.29</v>
      </c>
      <c r="U1122" s="279">
        <v>1294.18</v>
      </c>
      <c r="V1122" s="279">
        <v>1338.5</v>
      </c>
      <c r="W1122" s="279">
        <v>1446.8</v>
      </c>
      <c r="X1122" s="279">
        <v>1314.11</v>
      </c>
      <c r="Y1122" s="279">
        <v>1193.0999999999999</v>
      </c>
    </row>
    <row r="1123" spans="1:129" hidden="1" outlineLevel="1">
      <c r="A1123" s="314">
        <v>29</v>
      </c>
      <c r="B1123" s="279">
        <v>1117.8499999999999</v>
      </c>
      <c r="C1123" s="279">
        <v>977.17</v>
      </c>
      <c r="D1123" s="279">
        <v>879.25</v>
      </c>
      <c r="E1123" s="279">
        <v>789.04</v>
      </c>
      <c r="F1123" s="279">
        <v>753.63</v>
      </c>
      <c r="G1123" s="279">
        <v>812.88</v>
      </c>
      <c r="H1123" s="279">
        <v>465.19</v>
      </c>
      <c r="I1123" s="279">
        <v>0.01</v>
      </c>
      <c r="J1123" s="279">
        <v>0</v>
      </c>
      <c r="K1123" s="279">
        <v>0</v>
      </c>
      <c r="L1123" s="279">
        <v>0.84</v>
      </c>
      <c r="M1123" s="279">
        <v>0</v>
      </c>
      <c r="N1123" s="279">
        <v>0.01</v>
      </c>
      <c r="O1123" s="279">
        <v>0</v>
      </c>
      <c r="P1123" s="279">
        <v>0</v>
      </c>
      <c r="Q1123" s="279">
        <v>0</v>
      </c>
      <c r="R1123" s="279">
        <v>0</v>
      </c>
      <c r="S1123" s="279">
        <v>142.22</v>
      </c>
      <c r="T1123" s="279">
        <v>149.19999999999999</v>
      </c>
      <c r="U1123" s="279">
        <v>20.14</v>
      </c>
      <c r="V1123" s="279">
        <v>0</v>
      </c>
      <c r="W1123" s="279">
        <v>85.73</v>
      </c>
      <c r="X1123" s="279">
        <v>298.29000000000002</v>
      </c>
      <c r="Y1123" s="279">
        <v>407.43</v>
      </c>
    </row>
    <row r="1124" spans="1:129" hidden="1" outlineLevel="1">
      <c r="A1124" s="314">
        <v>30</v>
      </c>
      <c r="B1124" s="279">
        <v>278.49</v>
      </c>
      <c r="C1124" s="279">
        <v>215.98</v>
      </c>
      <c r="D1124" s="279">
        <v>173.49</v>
      </c>
      <c r="E1124" s="279">
        <v>144.32</v>
      </c>
      <c r="F1124" s="279">
        <v>99.53</v>
      </c>
      <c r="G1124" s="279">
        <v>0</v>
      </c>
      <c r="H1124" s="279">
        <v>0</v>
      </c>
      <c r="I1124" s="279">
        <v>0</v>
      </c>
      <c r="J1124" s="279">
        <v>0</v>
      </c>
      <c r="K1124" s="279">
        <v>0.36</v>
      </c>
      <c r="L1124" s="279">
        <v>0.48</v>
      </c>
      <c r="M1124" s="279">
        <v>8.8800000000000008</v>
      </c>
      <c r="N1124" s="279">
        <v>39.79</v>
      </c>
      <c r="O1124" s="279">
        <v>46.78</v>
      </c>
      <c r="P1124" s="279">
        <v>54.46</v>
      </c>
      <c r="Q1124" s="279">
        <v>45.18</v>
      </c>
      <c r="R1124" s="279">
        <v>0.18</v>
      </c>
      <c r="S1124" s="279">
        <v>0.01</v>
      </c>
      <c r="T1124" s="279">
        <v>0.01</v>
      </c>
      <c r="U1124" s="279">
        <v>0</v>
      </c>
      <c r="V1124" s="279">
        <v>0</v>
      </c>
      <c r="W1124" s="279">
        <v>64.77</v>
      </c>
      <c r="X1124" s="279">
        <v>358.55</v>
      </c>
      <c r="Y1124" s="279">
        <v>230.36</v>
      </c>
    </row>
    <row r="1125" spans="1:129" hidden="1" outlineLevel="1">
      <c r="A1125" s="314">
        <v>31</v>
      </c>
      <c r="B1125" s="279">
        <v>221.29</v>
      </c>
      <c r="C1125" s="279">
        <v>201.02</v>
      </c>
      <c r="D1125" s="279">
        <v>149.04</v>
      </c>
      <c r="E1125" s="279">
        <v>199.35</v>
      </c>
      <c r="F1125" s="279">
        <v>158.33000000000001</v>
      </c>
      <c r="G1125" s="279">
        <v>0</v>
      </c>
      <c r="H1125" s="279">
        <v>0</v>
      </c>
      <c r="I1125" s="279">
        <v>0</v>
      </c>
      <c r="J1125" s="279">
        <v>0</v>
      </c>
      <c r="K1125" s="279">
        <v>0</v>
      </c>
      <c r="L1125" s="279">
        <v>1.04</v>
      </c>
      <c r="M1125" s="279">
        <v>1.45</v>
      </c>
      <c r="N1125" s="279">
        <v>0</v>
      </c>
      <c r="O1125" s="279">
        <v>0</v>
      </c>
      <c r="P1125" s="279">
        <v>0.48</v>
      </c>
      <c r="Q1125" s="279">
        <v>0</v>
      </c>
      <c r="R1125" s="279">
        <v>0</v>
      </c>
      <c r="S1125" s="279">
        <v>0</v>
      </c>
      <c r="T1125" s="279">
        <v>0</v>
      </c>
      <c r="U1125" s="279">
        <v>0</v>
      </c>
      <c r="V1125" s="279">
        <v>0</v>
      </c>
      <c r="W1125" s="279">
        <v>70.52</v>
      </c>
      <c r="X1125" s="279">
        <v>128.97</v>
      </c>
      <c r="Y1125" s="279">
        <v>302.98</v>
      </c>
    </row>
    <row r="1126" spans="1:129" s="284" customFormat="1" collapsed="1">
      <c r="B1126" s="287"/>
      <c r="C1126" s="287"/>
      <c r="D1126" s="287"/>
      <c r="E1126" s="287"/>
      <c r="F1126" s="287"/>
      <c r="G1126" s="287"/>
      <c r="H1126" s="287"/>
      <c r="I1126" s="287"/>
      <c r="J1126" s="287"/>
      <c r="K1126" s="287"/>
      <c r="L1126" s="287"/>
      <c r="M1126" s="287"/>
      <c r="N1126" s="287"/>
      <c r="O1126" s="287"/>
      <c r="P1126" s="287"/>
      <c r="Q1126" s="287"/>
      <c r="R1126" s="287"/>
      <c r="S1126" s="287"/>
      <c r="T1126" s="287"/>
      <c r="U1126" s="287"/>
      <c r="V1126" s="287"/>
      <c r="W1126" s="287"/>
      <c r="X1126" s="287"/>
      <c r="Y1126" s="287"/>
      <c r="Z1126" s="287"/>
      <c r="AA1126" s="287"/>
      <c r="AB1126" s="287"/>
      <c r="AC1126" s="287"/>
      <c r="AD1126" s="287"/>
      <c r="AE1126" s="287"/>
      <c r="AF1126" s="287"/>
      <c r="AG1126" s="287"/>
      <c r="AH1126" s="287"/>
      <c r="AI1126" s="287"/>
      <c r="AJ1126" s="287"/>
      <c r="AK1126" s="287"/>
      <c r="AL1126" s="287"/>
      <c r="AM1126" s="287"/>
      <c r="AN1126" s="287"/>
      <c r="AO1126" s="287"/>
      <c r="AP1126" s="287"/>
      <c r="AQ1126" s="287"/>
      <c r="AR1126" s="287"/>
      <c r="AS1126" s="287"/>
      <c r="AT1126" s="287"/>
      <c r="AU1126" s="287"/>
      <c r="AV1126" s="287"/>
      <c r="AW1126" s="287"/>
      <c r="AX1126" s="287"/>
      <c r="AY1126" s="287"/>
      <c r="AZ1126" s="287"/>
      <c r="BA1126" s="287"/>
      <c r="BB1126" s="287"/>
      <c r="BC1126" s="287"/>
      <c r="BD1126" s="287"/>
      <c r="BE1126" s="287"/>
      <c r="BF1126" s="287"/>
      <c r="BG1126" s="287"/>
      <c r="BH1126" s="287"/>
      <c r="BI1126" s="287"/>
      <c r="BJ1126" s="287"/>
      <c r="BK1126" s="287"/>
      <c r="BL1126" s="287"/>
      <c r="BM1126" s="287"/>
      <c r="BN1126" s="287"/>
      <c r="BO1126" s="287"/>
      <c r="BP1126" s="287"/>
      <c r="BQ1126" s="287"/>
      <c r="BR1126" s="287"/>
      <c r="BS1126" s="287"/>
      <c r="BT1126" s="287"/>
      <c r="BU1126" s="287"/>
      <c r="BV1126" s="287"/>
      <c r="BW1126" s="287"/>
      <c r="BX1126" s="287"/>
      <c r="BY1126" s="287"/>
      <c r="BZ1126" s="287"/>
      <c r="CA1126" s="287"/>
      <c r="CB1126" s="287"/>
      <c r="CC1126" s="287"/>
      <c r="CD1126" s="287"/>
      <c r="CE1126" s="287"/>
      <c r="CF1126" s="287"/>
      <c r="CG1126" s="287"/>
      <c r="CH1126" s="287"/>
      <c r="CI1126" s="287"/>
      <c r="CJ1126" s="287"/>
      <c r="CK1126" s="287"/>
      <c r="CL1126" s="287"/>
      <c r="CM1126" s="287"/>
      <c r="CN1126" s="287"/>
      <c r="CO1126" s="287"/>
      <c r="CP1126" s="287"/>
      <c r="CQ1126" s="287"/>
      <c r="CR1126" s="287"/>
      <c r="CS1126" s="287"/>
      <c r="CT1126" s="287"/>
      <c r="CU1126" s="287"/>
      <c r="CV1126" s="287"/>
      <c r="CW1126" s="287"/>
      <c r="CX1126" s="287"/>
      <c r="CY1126" s="287"/>
      <c r="CZ1126" s="287"/>
      <c r="DA1126" s="287"/>
      <c r="DB1126" s="287"/>
      <c r="DC1126" s="287"/>
      <c r="DD1126" s="287"/>
      <c r="DE1126" s="287"/>
      <c r="DF1126" s="287"/>
      <c r="DG1126" s="287"/>
      <c r="DH1126" s="287"/>
      <c r="DI1126" s="287"/>
      <c r="DJ1126" s="287"/>
      <c r="DK1126" s="287"/>
      <c r="DL1126" s="287"/>
      <c r="DM1126" s="287"/>
      <c r="DN1126" s="287"/>
      <c r="DO1126" s="287"/>
      <c r="DP1126" s="287"/>
      <c r="DQ1126" s="287"/>
      <c r="DR1126" s="287"/>
      <c r="DS1126" s="287"/>
      <c r="DT1126" s="287"/>
      <c r="DU1126" s="287"/>
      <c r="DV1126" s="287"/>
      <c r="DW1126" s="287"/>
      <c r="DX1126" s="287"/>
      <c r="DY1126" s="287"/>
    </row>
    <row r="1127" spans="1:129" s="284" customFormat="1" ht="15.75" customHeight="1">
      <c r="B1127" s="423" t="s">
        <v>220</v>
      </c>
      <c r="C1127" s="423"/>
      <c r="D1127" s="423"/>
      <c r="E1127" s="423"/>
      <c r="F1127" s="423"/>
      <c r="G1127" s="423"/>
      <c r="H1127" s="423"/>
      <c r="I1127" s="423"/>
      <c r="J1127" s="423"/>
      <c r="K1127" s="423"/>
      <c r="L1127" s="423"/>
      <c r="M1127" s="423"/>
      <c r="N1127" s="423"/>
      <c r="O1127" s="423"/>
      <c r="P1127" s="423"/>
      <c r="Q1127" s="423"/>
      <c r="R1127" s="288">
        <v>9.61</v>
      </c>
      <c r="S1127" s="262"/>
      <c r="T1127" s="262"/>
      <c r="U1127" s="262"/>
      <c r="V1127" s="262"/>
      <c r="W1127" s="262"/>
      <c r="X1127" s="262"/>
      <c r="Y1127" s="262"/>
      <c r="Z1127" s="262"/>
      <c r="AA1127" s="262"/>
      <c r="AB1127" s="262"/>
      <c r="AC1127" s="262"/>
      <c r="AD1127" s="262"/>
      <c r="AE1127" s="262"/>
      <c r="AF1127" s="262"/>
      <c r="AG1127" s="262"/>
      <c r="AH1127" s="262"/>
      <c r="AI1127" s="262"/>
      <c r="AJ1127" s="262"/>
      <c r="AK1127" s="262"/>
      <c r="AL1127" s="262"/>
      <c r="AM1127" s="262"/>
      <c r="AN1127" s="262"/>
      <c r="AO1127" s="262"/>
      <c r="AP1127" s="262"/>
      <c r="AQ1127" s="262"/>
      <c r="AR1127" s="262"/>
      <c r="AS1127" s="262"/>
      <c r="AT1127" s="262"/>
      <c r="AU1127" s="262"/>
      <c r="AV1127" s="262"/>
      <c r="AW1127" s="262"/>
      <c r="AX1127" s="262"/>
      <c r="AY1127" s="262"/>
      <c r="AZ1127" s="262"/>
      <c r="BA1127" s="262"/>
      <c r="BB1127" s="262"/>
      <c r="BC1127" s="262"/>
      <c r="BD1127" s="262"/>
      <c r="BE1127" s="262"/>
      <c r="BF1127" s="262"/>
      <c r="BG1127" s="262"/>
      <c r="BH1127" s="262"/>
      <c r="BI1127" s="262"/>
      <c r="BJ1127" s="262"/>
      <c r="BK1127" s="262"/>
      <c r="BL1127" s="262"/>
      <c r="BM1127" s="262"/>
      <c r="BN1127" s="262"/>
      <c r="BO1127" s="262"/>
      <c r="BP1127" s="262"/>
      <c r="BQ1127" s="262"/>
      <c r="BR1127" s="262"/>
      <c r="BS1127" s="262"/>
      <c r="BT1127" s="262"/>
      <c r="BU1127" s="262"/>
      <c r="BV1127" s="262"/>
      <c r="BW1127" s="262"/>
      <c r="BX1127" s="262"/>
      <c r="BY1127" s="262"/>
      <c r="BZ1127" s="262"/>
      <c r="CA1127" s="262"/>
      <c r="CB1127" s="262"/>
      <c r="CC1127" s="262"/>
      <c r="CD1127" s="262"/>
      <c r="CE1127" s="262"/>
      <c r="CF1127" s="262"/>
      <c r="CG1127" s="262"/>
      <c r="CH1127" s="262"/>
      <c r="CI1127" s="262"/>
      <c r="CJ1127" s="262"/>
      <c r="CK1127" s="262"/>
      <c r="CL1127" s="262"/>
      <c r="CM1127" s="262"/>
      <c r="CN1127" s="262"/>
      <c r="CO1127" s="262"/>
      <c r="CP1127" s="262"/>
      <c r="CQ1127" s="262"/>
      <c r="CR1127" s="262"/>
      <c r="CS1127" s="262"/>
      <c r="CT1127" s="262"/>
      <c r="CU1127" s="262"/>
      <c r="CV1127" s="262"/>
      <c r="CW1127" s="262"/>
      <c r="CX1127" s="262"/>
      <c r="CY1127" s="262"/>
      <c r="CZ1127" s="262"/>
      <c r="DA1127" s="262"/>
      <c r="DB1127" s="262"/>
      <c r="DC1127" s="262"/>
      <c r="DD1127" s="262"/>
      <c r="DE1127" s="262"/>
      <c r="DF1127" s="262"/>
      <c r="DG1127" s="262"/>
      <c r="DH1127" s="262"/>
      <c r="DI1127" s="262"/>
      <c r="DJ1127" s="262"/>
      <c r="DK1127" s="262"/>
      <c r="DL1127" s="262"/>
      <c r="DM1127" s="262"/>
      <c r="DN1127" s="262"/>
      <c r="DO1127" s="262"/>
      <c r="DP1127" s="262"/>
      <c r="DQ1127" s="262"/>
      <c r="DR1127" s="262"/>
      <c r="DS1127" s="262"/>
      <c r="DT1127" s="262"/>
      <c r="DU1127" s="262"/>
      <c r="DV1127" s="262"/>
      <c r="DW1127" s="262"/>
      <c r="DX1127" s="262"/>
      <c r="DY1127" s="262"/>
    </row>
    <row r="1128" spans="1:129" s="284" customFormat="1" ht="15.75" customHeight="1">
      <c r="B1128" s="423" t="s">
        <v>221</v>
      </c>
      <c r="C1128" s="423"/>
      <c r="D1128" s="423"/>
      <c r="E1128" s="423"/>
      <c r="F1128" s="423"/>
      <c r="G1128" s="423"/>
      <c r="H1128" s="423"/>
      <c r="I1128" s="423"/>
      <c r="J1128" s="423"/>
      <c r="K1128" s="423"/>
      <c r="L1128" s="423"/>
      <c r="M1128" s="423"/>
      <c r="N1128" s="423"/>
      <c r="O1128" s="423"/>
      <c r="P1128" s="423"/>
      <c r="Q1128" s="423"/>
      <c r="R1128" s="288">
        <v>306.61</v>
      </c>
      <c r="S1128" s="262"/>
      <c r="T1128" s="262"/>
      <c r="U1128" s="262"/>
      <c r="V1128" s="262"/>
      <c r="W1128" s="262"/>
      <c r="X1128" s="262"/>
      <c r="Y1128" s="262"/>
      <c r="Z1128" s="262"/>
      <c r="AA1128" s="262"/>
      <c r="AB1128" s="262"/>
      <c r="AC1128" s="262"/>
      <c r="AD1128" s="262"/>
      <c r="AE1128" s="262"/>
      <c r="AF1128" s="262"/>
      <c r="AG1128" s="262"/>
      <c r="AH1128" s="262"/>
      <c r="AI1128" s="262"/>
      <c r="AJ1128" s="262"/>
      <c r="AK1128" s="262"/>
      <c r="AL1128" s="262"/>
      <c r="AM1128" s="262"/>
      <c r="AN1128" s="262"/>
      <c r="AO1128" s="262"/>
      <c r="AP1128" s="262"/>
      <c r="AQ1128" s="262"/>
      <c r="AR1128" s="262"/>
      <c r="AS1128" s="262"/>
      <c r="AT1128" s="262"/>
      <c r="AU1128" s="262"/>
      <c r="AV1128" s="262"/>
      <c r="AW1128" s="262"/>
      <c r="AX1128" s="262"/>
      <c r="AY1128" s="262"/>
      <c r="AZ1128" s="262"/>
      <c r="BA1128" s="262"/>
      <c r="BB1128" s="262"/>
      <c r="BC1128" s="262"/>
      <c r="BD1128" s="262"/>
      <c r="BE1128" s="262"/>
      <c r="BF1128" s="262"/>
      <c r="BG1128" s="262"/>
      <c r="BH1128" s="262"/>
      <c r="BI1128" s="262"/>
      <c r="BJ1128" s="262"/>
      <c r="BK1128" s="262"/>
      <c r="BL1128" s="262"/>
      <c r="BM1128" s="262"/>
      <c r="BN1128" s="262"/>
      <c r="BO1128" s="262"/>
      <c r="BP1128" s="262"/>
      <c r="BQ1128" s="262"/>
      <c r="BR1128" s="262"/>
      <c r="BS1128" s="262"/>
      <c r="BT1128" s="262"/>
      <c r="BU1128" s="262"/>
      <c r="BV1128" s="262"/>
      <c r="BW1128" s="262"/>
      <c r="BX1128" s="262"/>
      <c r="BY1128" s="262"/>
      <c r="BZ1128" s="262"/>
      <c r="CA1128" s="262"/>
      <c r="CB1128" s="262"/>
      <c r="CC1128" s="262"/>
      <c r="CD1128" s="262"/>
      <c r="CE1128" s="262"/>
      <c r="CF1128" s="262"/>
      <c r="CG1128" s="262"/>
      <c r="CH1128" s="262"/>
      <c r="CI1128" s="262"/>
      <c r="CJ1128" s="262"/>
      <c r="CK1128" s="262"/>
      <c r="CL1128" s="262"/>
      <c r="CM1128" s="262"/>
      <c r="CN1128" s="262"/>
      <c r="CO1128" s="262"/>
      <c r="CP1128" s="262"/>
      <c r="CQ1128" s="262"/>
      <c r="CR1128" s="262"/>
      <c r="CS1128" s="262"/>
      <c r="CT1128" s="262"/>
      <c r="CU1128" s="262"/>
      <c r="CV1128" s="262"/>
      <c r="CW1128" s="262"/>
      <c r="CX1128" s="262"/>
      <c r="CY1128" s="262"/>
      <c r="CZ1128" s="262"/>
      <c r="DA1128" s="262"/>
      <c r="DB1128" s="262"/>
      <c r="DC1128" s="262"/>
      <c r="DD1128" s="262"/>
      <c r="DE1128" s="262"/>
      <c r="DF1128" s="262"/>
      <c r="DG1128" s="262"/>
      <c r="DH1128" s="262"/>
      <c r="DI1128" s="262"/>
      <c r="DJ1128" s="262"/>
      <c r="DK1128" s="262"/>
      <c r="DL1128" s="262"/>
      <c r="DM1128" s="262"/>
      <c r="DN1128" s="262"/>
      <c r="DO1128" s="262"/>
      <c r="DP1128" s="262"/>
      <c r="DQ1128" s="262"/>
      <c r="DR1128" s="262"/>
      <c r="DS1128" s="262"/>
      <c r="DT1128" s="262"/>
      <c r="DU1128" s="262"/>
      <c r="DV1128" s="262"/>
      <c r="DW1128" s="262"/>
      <c r="DX1128" s="262"/>
      <c r="DY1128" s="262"/>
    </row>
    <row r="1130" spans="1:129" ht="15.75" thickBot="1">
      <c r="B1130" s="277" t="s">
        <v>214</v>
      </c>
      <c r="N1130" s="315" t="s">
        <v>328</v>
      </c>
    </row>
    <row r="1132" spans="1:129">
      <c r="B1132" s="277" t="s">
        <v>74</v>
      </c>
    </row>
    <row r="1134" spans="1:129">
      <c r="B1134" s="419"/>
      <c r="C1134" s="419"/>
      <c r="D1134" s="419"/>
      <c r="E1134" s="419"/>
      <c r="F1134" s="419"/>
      <c r="G1134" s="419"/>
      <c r="H1134" s="419"/>
      <c r="I1134" s="419"/>
      <c r="J1134" s="419"/>
      <c r="K1134" s="419"/>
      <c r="L1134" s="419"/>
      <c r="M1134" s="419"/>
      <c r="N1134" s="419" t="s">
        <v>30</v>
      </c>
      <c r="O1134" s="419"/>
      <c r="P1134" s="419"/>
      <c r="Q1134" s="419"/>
      <c r="R1134" s="419"/>
    </row>
    <row r="1135" spans="1:129">
      <c r="A1135" s="284"/>
      <c r="B1135" s="419"/>
      <c r="C1135" s="419"/>
      <c r="D1135" s="419"/>
      <c r="E1135" s="419"/>
      <c r="F1135" s="419"/>
      <c r="G1135" s="419"/>
      <c r="H1135" s="419"/>
      <c r="I1135" s="419"/>
      <c r="J1135" s="419"/>
      <c r="K1135" s="419"/>
      <c r="L1135" s="419"/>
      <c r="M1135" s="419"/>
      <c r="N1135" s="285" t="s">
        <v>25</v>
      </c>
      <c r="O1135" s="285" t="s">
        <v>26</v>
      </c>
      <c r="P1135" s="285" t="s">
        <v>27</v>
      </c>
      <c r="Q1135" s="285" t="s">
        <v>28</v>
      </c>
      <c r="R1135" s="285" t="s">
        <v>29</v>
      </c>
    </row>
    <row r="1136" spans="1:129">
      <c r="A1136" s="271"/>
      <c r="B1136" s="420" t="s">
        <v>217</v>
      </c>
      <c r="C1136" s="420"/>
      <c r="D1136" s="420"/>
      <c r="E1136" s="420"/>
      <c r="F1136" s="420"/>
      <c r="G1136" s="420"/>
      <c r="H1136" s="420"/>
      <c r="I1136" s="420"/>
      <c r="J1136" s="420"/>
      <c r="K1136" s="420"/>
      <c r="L1136" s="420"/>
      <c r="M1136" s="420"/>
      <c r="N1136" s="279">
        <v>361866.03</v>
      </c>
      <c r="O1136" s="279">
        <v>361866.03</v>
      </c>
      <c r="P1136" s="279">
        <v>947815.65</v>
      </c>
      <c r="Q1136" s="279">
        <v>1016331.72</v>
      </c>
      <c r="R1136" s="279">
        <v>789448.05</v>
      </c>
    </row>
    <row r="1138" spans="2:14">
      <c r="B1138" s="277" t="s">
        <v>89</v>
      </c>
    </row>
    <row r="1140" spans="2:14">
      <c r="B1140" s="419"/>
      <c r="C1140" s="419"/>
      <c r="D1140" s="419"/>
      <c r="E1140" s="419"/>
      <c r="F1140" s="419"/>
      <c r="G1140" s="419"/>
      <c r="H1140" s="419"/>
      <c r="I1140" s="419"/>
      <c r="J1140" s="419"/>
      <c r="K1140" s="419"/>
      <c r="L1140" s="419"/>
      <c r="M1140" s="419"/>
      <c r="N1140" s="322" t="s">
        <v>326</v>
      </c>
    </row>
    <row r="1141" spans="2:14" ht="31.5" customHeight="1">
      <c r="B1141" s="421" t="s">
        <v>327</v>
      </c>
      <c r="C1141" s="422"/>
      <c r="D1141" s="422"/>
      <c r="E1141" s="422"/>
      <c r="F1141" s="422"/>
      <c r="G1141" s="422"/>
      <c r="H1141" s="422"/>
      <c r="I1141" s="422"/>
      <c r="J1141" s="422"/>
      <c r="K1141" s="422"/>
      <c r="L1141" s="422"/>
      <c r="M1141" s="422"/>
      <c r="N1141" s="279">
        <v>256086.62</v>
      </c>
    </row>
  </sheetData>
  <mergeCells count="182"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  <mergeCell ref="B1134:M1134"/>
    <mergeCell ref="N1134:R1134"/>
    <mergeCell ref="B1135:M1135"/>
    <mergeCell ref="B1136:M1136"/>
    <mergeCell ref="B1140:M1140"/>
    <mergeCell ref="B1141:M1141"/>
    <mergeCell ref="A1059:A1060"/>
    <mergeCell ref="B1059:Y1059"/>
    <mergeCell ref="A1093:A1094"/>
    <mergeCell ref="B1093:Y1093"/>
    <mergeCell ref="B1127:Q1127"/>
    <mergeCell ref="B1128:Q1128"/>
    <mergeCell ref="A889:A890"/>
    <mergeCell ref="B889:Y889"/>
    <mergeCell ref="A923:A924"/>
    <mergeCell ref="B923:Y923"/>
    <mergeCell ref="A957:A958"/>
    <mergeCell ref="B957:Y957"/>
    <mergeCell ref="A991:A992"/>
    <mergeCell ref="B991:Y991"/>
    <mergeCell ref="A1025:A1026"/>
    <mergeCell ref="B1025:Y1025"/>
    <mergeCell ref="B781:Q781"/>
    <mergeCell ref="A746:A747"/>
    <mergeCell ref="B746:Y746"/>
    <mergeCell ref="A785:Y785"/>
    <mergeCell ref="A787:A788"/>
    <mergeCell ref="B787:Y787"/>
    <mergeCell ref="A821:A822"/>
    <mergeCell ref="B821:Y821"/>
    <mergeCell ref="A855:A856"/>
    <mergeCell ref="B855:Y855"/>
    <mergeCell ref="A610:A611"/>
    <mergeCell ref="B610:Y610"/>
    <mergeCell ref="A678:A679"/>
    <mergeCell ref="B678:Y678"/>
    <mergeCell ref="A712:A713"/>
    <mergeCell ref="B712:Y712"/>
    <mergeCell ref="A644:A645"/>
    <mergeCell ref="B644:Y644"/>
    <mergeCell ref="B780:Q780"/>
    <mergeCell ref="A576:A577"/>
    <mergeCell ref="B576:Y576"/>
    <mergeCell ref="B531:M531"/>
    <mergeCell ref="N531:R531"/>
    <mergeCell ref="B537:M537"/>
    <mergeCell ref="A323:A324"/>
    <mergeCell ref="B323:Y323"/>
    <mergeCell ref="A459:A460"/>
    <mergeCell ref="B459:Y459"/>
    <mergeCell ref="A493:A494"/>
    <mergeCell ref="B538:M538"/>
    <mergeCell ref="A540:Y540"/>
    <mergeCell ref="B532:M532"/>
    <mergeCell ref="B533:M533"/>
    <mergeCell ref="A542:A543"/>
    <mergeCell ref="B542:Y542"/>
    <mergeCell ref="A255:A256"/>
    <mergeCell ref="B255:Y255"/>
    <mergeCell ref="A289:A290"/>
    <mergeCell ref="B289:Y289"/>
    <mergeCell ref="B493:Y493"/>
    <mergeCell ref="A357:A358"/>
    <mergeCell ref="B357:Y357"/>
    <mergeCell ref="A391:A392"/>
    <mergeCell ref="B391:Y391"/>
    <mergeCell ref="A425:A426"/>
    <mergeCell ref="B425:Y425"/>
    <mergeCell ref="A81:A82"/>
    <mergeCell ref="B81:Y81"/>
    <mergeCell ref="A79:Y79"/>
    <mergeCell ref="A115:A116"/>
    <mergeCell ref="B115:Y115"/>
    <mergeCell ref="A253:Y253"/>
    <mergeCell ref="A149:A150"/>
    <mergeCell ref="B149:Y149"/>
    <mergeCell ref="A183:A184"/>
    <mergeCell ref="B183:Y183"/>
    <mergeCell ref="A217:A218"/>
    <mergeCell ref="B217:Y217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9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37" zoomScale="80" zoomScaleNormal="90" zoomScaleSheetLayoutView="80" workbookViewId="0">
      <selection activeCell="M67" sqref="M67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223</v>
      </c>
    </row>
    <row r="2" spans="1:25" ht="15.75">
      <c r="Y2" s="161" t="s">
        <v>224</v>
      </c>
    </row>
    <row r="3" spans="1:25" ht="15.75">
      <c r="Y3" s="161" t="s">
        <v>225</v>
      </c>
    </row>
    <row r="4" spans="1:25" ht="15.75">
      <c r="Y4" s="161" t="s">
        <v>226</v>
      </c>
    </row>
    <row r="5" spans="1:25" ht="15.75">
      <c r="Y5" s="161" t="s">
        <v>227</v>
      </c>
    </row>
    <row r="6" spans="1:25" ht="2.25" customHeight="1">
      <c r="Y6" s="161"/>
    </row>
    <row r="7" spans="1:25" ht="15.75">
      <c r="Y7" s="161" t="s">
        <v>228</v>
      </c>
    </row>
    <row r="8" spans="1:25" ht="2.25" customHeight="1"/>
    <row r="9" spans="1:25" ht="16.5">
      <c r="A9" s="457" t="s">
        <v>229</v>
      </c>
      <c r="B9" s="457"/>
      <c r="C9" s="457"/>
      <c r="D9" s="457"/>
      <c r="E9" s="457"/>
      <c r="F9" s="457"/>
      <c r="G9" s="457"/>
      <c r="H9" s="457"/>
      <c r="I9" s="457"/>
      <c r="J9" s="457"/>
      <c r="K9" s="457"/>
      <c r="L9" s="457"/>
      <c r="M9" s="457"/>
      <c r="N9" s="457"/>
      <c r="O9" s="457"/>
      <c r="P9" s="457"/>
      <c r="Q9" s="457"/>
      <c r="R9" s="457"/>
      <c r="S9" s="457"/>
      <c r="T9" s="457"/>
      <c r="U9" s="457"/>
      <c r="V9" s="457"/>
      <c r="W9" s="457"/>
      <c r="X9" s="457"/>
      <c r="Y9" s="457"/>
    </row>
    <row r="10" spans="1:25" ht="16.5">
      <c r="A10" s="458" t="s">
        <v>230</v>
      </c>
      <c r="B10" s="458"/>
      <c r="C10" s="458"/>
      <c r="D10" s="458"/>
      <c r="E10" s="458"/>
      <c r="F10" s="458"/>
      <c r="G10" s="458"/>
      <c r="H10" s="458"/>
      <c r="I10" s="458"/>
      <c r="J10" s="458"/>
      <c r="K10" s="458"/>
      <c r="L10" s="458"/>
      <c r="M10" s="458"/>
      <c r="N10" s="458"/>
      <c r="O10" s="458"/>
      <c r="P10" s="458"/>
      <c r="Q10" s="458"/>
      <c r="R10" s="458"/>
      <c r="S10" s="458"/>
      <c r="T10" s="458"/>
      <c r="U10" s="458"/>
      <c r="V10" s="458"/>
      <c r="W10" s="458"/>
      <c r="X10" s="458"/>
      <c r="Y10" s="458"/>
    </row>
    <row r="11" spans="1:25" ht="16.5">
      <c r="A11" s="458" t="s">
        <v>231</v>
      </c>
      <c r="B11" s="458"/>
      <c r="C11" s="458"/>
      <c r="D11" s="458"/>
      <c r="E11" s="458"/>
      <c r="F11" s="458"/>
      <c r="G11" s="458"/>
      <c r="H11" s="458"/>
      <c r="I11" s="458"/>
      <c r="J11" s="458"/>
      <c r="K11" s="458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/>
      <c r="W11" s="458"/>
      <c r="X11" s="458"/>
      <c r="Y11" s="458"/>
    </row>
    <row r="12" spans="1:25" ht="16.5">
      <c r="A12" s="458" t="s">
        <v>236</v>
      </c>
      <c r="B12" s="458"/>
      <c r="C12" s="458"/>
      <c r="D12" s="458"/>
      <c r="E12" s="458"/>
      <c r="F12" s="458"/>
      <c r="G12" s="458"/>
      <c r="H12" s="458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59" t="s">
        <v>232</v>
      </c>
      <c r="B14" s="459"/>
      <c r="C14" s="459"/>
      <c r="D14" s="459"/>
      <c r="E14" s="459"/>
      <c r="F14" s="459"/>
      <c r="G14" s="459"/>
      <c r="H14" s="459"/>
      <c r="I14" s="459"/>
      <c r="J14" s="459"/>
      <c r="K14" s="459"/>
      <c r="L14" s="459"/>
      <c r="M14" s="459"/>
      <c r="N14" s="459"/>
      <c r="O14" s="459"/>
      <c r="P14" s="459"/>
      <c r="Q14" s="459"/>
      <c r="R14" s="459"/>
      <c r="S14" s="459"/>
      <c r="T14" s="459"/>
      <c r="U14" s="459"/>
      <c r="V14" s="459"/>
      <c r="W14" s="459"/>
      <c r="X14" s="459"/>
      <c r="Y14" s="459"/>
    </row>
    <row r="15" spans="1:25" s="166" customFormat="1" ht="20.25">
      <c r="A15" s="162"/>
      <c r="B15" s="460" t="s">
        <v>235</v>
      </c>
      <c r="C15" s="460"/>
      <c r="D15" s="460"/>
      <c r="E15" s="460"/>
      <c r="F15" s="460"/>
      <c r="G15" s="460"/>
      <c r="H15" s="460"/>
      <c r="I15" s="460"/>
      <c r="J15" s="460"/>
      <c r="K15" s="460"/>
      <c r="L15" s="460"/>
      <c r="M15" s="460"/>
      <c r="N15" s="460"/>
      <c r="O15" s="460"/>
      <c r="P15" s="163" t="s">
        <v>104</v>
      </c>
      <c r="Q15" s="460" t="str">
        <f>'менее 670 кВт'!$Q$15</f>
        <v>июле 2023 г.</v>
      </c>
      <c r="R15" s="460"/>
      <c r="S15" s="460"/>
      <c r="T15" s="460"/>
      <c r="U15" s="164"/>
      <c r="V15" s="164"/>
      <c r="W15" s="165"/>
      <c r="X15" s="165"/>
      <c r="Y15" s="165"/>
    </row>
    <row r="16" spans="1:25">
      <c r="A16" s="158"/>
      <c r="B16" s="461" t="s">
        <v>233</v>
      </c>
      <c r="C16" s="461"/>
      <c r="D16" s="461"/>
      <c r="E16" s="461"/>
      <c r="F16" s="461"/>
      <c r="G16" s="461"/>
      <c r="H16" s="461"/>
      <c r="I16" s="461"/>
      <c r="J16" s="461"/>
      <c r="K16" s="461"/>
      <c r="L16" s="461"/>
      <c r="M16" s="461"/>
      <c r="N16" s="461"/>
      <c r="O16" s="461"/>
      <c r="P16" s="158"/>
      <c r="Q16" s="462" t="s">
        <v>234</v>
      </c>
      <c r="R16" s="462"/>
      <c r="S16" s="462"/>
      <c r="T16" s="462"/>
      <c r="U16" s="160"/>
      <c r="V16" s="160"/>
      <c r="W16" s="160"/>
      <c r="X16" s="160"/>
      <c r="Y16" s="160"/>
    </row>
    <row r="18" spans="1:25" ht="57" customHeight="1">
      <c r="A18" s="388" t="s">
        <v>237</v>
      </c>
      <c r="B18" s="388"/>
      <c r="C18" s="388"/>
      <c r="D18" s="388"/>
      <c r="E18" s="388"/>
      <c r="F18" s="388"/>
      <c r="G18" s="388"/>
      <c r="H18" s="388"/>
      <c r="I18" s="388"/>
      <c r="J18" s="388"/>
      <c r="K18" s="388"/>
      <c r="L18" s="388"/>
      <c r="M18" s="388"/>
      <c r="N18" s="388"/>
      <c r="O18" s="388"/>
      <c r="P18" s="388"/>
      <c r="Q18" s="388"/>
      <c r="R18" s="388"/>
      <c r="S18" s="388"/>
      <c r="T18" s="388"/>
      <c r="U18" s="388"/>
      <c r="V18" s="388"/>
      <c r="W18" s="388"/>
      <c r="X18" s="388"/>
      <c r="Y18" s="388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238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47"/>
      <c r="B21" s="447"/>
      <c r="C21" s="447"/>
      <c r="D21" s="447"/>
      <c r="E21" s="447"/>
      <c r="F21" s="447"/>
      <c r="G21" s="447"/>
      <c r="H21" s="447"/>
      <c r="I21" s="447"/>
      <c r="J21" s="447"/>
      <c r="K21" s="447"/>
      <c r="L21" s="447"/>
      <c r="M21" s="436" t="s">
        <v>239</v>
      </c>
      <c r="N21" s="436"/>
      <c r="O21" s="436"/>
      <c r="P21" s="436"/>
      <c r="Q21" s="437" t="s">
        <v>240</v>
      </c>
      <c r="R21" s="437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47"/>
      <c r="B22" s="447"/>
      <c r="C22" s="447"/>
      <c r="D22" s="447"/>
      <c r="E22" s="447"/>
      <c r="F22" s="447"/>
      <c r="G22" s="447"/>
      <c r="H22" s="447"/>
      <c r="I22" s="447"/>
      <c r="J22" s="447"/>
      <c r="K22" s="447"/>
      <c r="L22" s="447"/>
      <c r="M22" s="436" t="s">
        <v>30</v>
      </c>
      <c r="N22" s="436"/>
      <c r="O22" s="436"/>
      <c r="P22" s="436"/>
      <c r="Q22" s="437"/>
      <c r="R22" s="437"/>
      <c r="S22" s="169"/>
      <c r="T22" s="169"/>
      <c r="U22" s="170"/>
      <c r="V22" s="170"/>
      <c r="W22" s="170"/>
      <c r="X22" s="170"/>
      <c r="Y22" s="170"/>
    </row>
    <row r="23" spans="1:25" ht="15.75">
      <c r="A23" s="447"/>
      <c r="B23" s="447"/>
      <c r="C23" s="447"/>
      <c r="D23" s="447"/>
      <c r="E23" s="447"/>
      <c r="F23" s="447"/>
      <c r="G23" s="447"/>
      <c r="H23" s="447"/>
      <c r="I23" s="447"/>
      <c r="J23" s="447"/>
      <c r="K23" s="447"/>
      <c r="L23" s="447"/>
      <c r="M23" s="172" t="s">
        <v>25</v>
      </c>
      <c r="N23" s="172" t="s">
        <v>27</v>
      </c>
      <c r="O23" s="172" t="s">
        <v>28</v>
      </c>
      <c r="P23" s="172" t="s">
        <v>29</v>
      </c>
      <c r="Q23" s="437"/>
      <c r="R23" s="437"/>
      <c r="S23" s="159"/>
      <c r="T23" s="159"/>
      <c r="U23" s="160"/>
      <c r="V23" s="160"/>
      <c r="W23" s="160"/>
      <c r="X23" s="160"/>
      <c r="Y23" s="160"/>
    </row>
    <row r="24" spans="1:25" ht="15.75">
      <c r="A24" s="433" t="s">
        <v>248</v>
      </c>
      <c r="B24" s="434"/>
      <c r="C24" s="434"/>
      <c r="D24" s="434"/>
      <c r="E24" s="434"/>
      <c r="F24" s="434"/>
      <c r="G24" s="434"/>
      <c r="H24" s="434"/>
      <c r="I24" s="434"/>
      <c r="J24" s="434"/>
      <c r="K24" s="434"/>
      <c r="L24" s="435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39" t="e">
        <f>#REF!</f>
        <v>#REF!</v>
      </c>
      <c r="R24" s="439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44" t="s">
        <v>81</v>
      </c>
      <c r="B26" s="444"/>
      <c r="C26" s="444"/>
      <c r="D26" s="444"/>
      <c r="E26" s="444"/>
      <c r="F26" s="444"/>
      <c r="G26" s="444"/>
      <c r="H26" s="444"/>
      <c r="I26" s="444"/>
      <c r="J26" s="444"/>
      <c r="K26" s="441" t="s">
        <v>82</v>
      </c>
      <c r="L26" s="441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45" t="s">
        <v>83</v>
      </c>
      <c r="B28" s="445"/>
      <c r="C28" s="445"/>
      <c r="D28" s="445"/>
      <c r="E28" s="445"/>
      <c r="F28" s="445"/>
      <c r="G28" s="445"/>
      <c r="H28" s="445"/>
      <c r="I28" s="445"/>
      <c r="J28" s="445"/>
      <c r="K28" s="446" t="s">
        <v>35</v>
      </c>
      <c r="L28" s="446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40" t="s">
        <v>51</v>
      </c>
      <c r="C29" s="440"/>
      <c r="D29" s="440"/>
      <c r="E29" s="440"/>
      <c r="F29" s="440"/>
      <c r="G29" s="440"/>
      <c r="H29" s="440"/>
      <c r="I29" s="440"/>
      <c r="J29" s="440"/>
      <c r="K29" s="441" t="s">
        <v>84</v>
      </c>
      <c r="L29" s="441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40" t="s">
        <v>52</v>
      </c>
      <c r="C30" s="440"/>
      <c r="D30" s="440"/>
      <c r="E30" s="440"/>
      <c r="F30" s="440"/>
      <c r="G30" s="440"/>
      <c r="H30" s="440"/>
      <c r="I30" s="440"/>
      <c r="J30" s="440"/>
      <c r="K30" s="441" t="s">
        <v>85</v>
      </c>
      <c r="L30" s="441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40" t="s">
        <v>86</v>
      </c>
      <c r="C31" s="440"/>
      <c r="D31" s="440"/>
      <c r="E31" s="440"/>
      <c r="F31" s="440"/>
      <c r="G31" s="440"/>
      <c r="H31" s="440"/>
      <c r="I31" s="440"/>
      <c r="J31" s="440"/>
      <c r="K31" s="441" t="s">
        <v>54</v>
      </c>
      <c r="L31" s="441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40" t="s">
        <v>56</v>
      </c>
      <c r="C32" s="440"/>
      <c r="D32" s="440"/>
      <c r="E32" s="440"/>
      <c r="F32" s="440"/>
      <c r="G32" s="440"/>
      <c r="H32" s="440"/>
      <c r="I32" s="440"/>
      <c r="J32" s="440"/>
      <c r="K32" s="441" t="s">
        <v>36</v>
      </c>
      <c r="L32" s="441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40" t="s">
        <v>58</v>
      </c>
      <c r="C33" s="440"/>
      <c r="D33" s="440"/>
      <c r="E33" s="440"/>
      <c r="F33" s="440"/>
      <c r="G33" s="440"/>
      <c r="H33" s="440"/>
      <c r="I33" s="440"/>
      <c r="J33" s="440"/>
      <c r="K33" s="441" t="s">
        <v>36</v>
      </c>
      <c r="L33" s="441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40" t="s">
        <v>60</v>
      </c>
      <c r="C34" s="440"/>
      <c r="D34" s="440"/>
      <c r="E34" s="440"/>
      <c r="F34" s="440"/>
      <c r="G34" s="440"/>
      <c r="H34" s="440"/>
      <c r="I34" s="440"/>
      <c r="J34" s="440"/>
      <c r="K34" s="441" t="s">
        <v>36</v>
      </c>
      <c r="L34" s="441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40" t="s">
        <v>37</v>
      </c>
      <c r="C35" s="440"/>
      <c r="D35" s="440"/>
      <c r="E35" s="440"/>
      <c r="F35" s="440"/>
      <c r="G35" s="440"/>
      <c r="H35" s="440"/>
      <c r="I35" s="440"/>
      <c r="J35" s="440"/>
      <c r="K35" s="441" t="s">
        <v>36</v>
      </c>
      <c r="L35" s="441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40" t="s">
        <v>38</v>
      </c>
      <c r="C36" s="440"/>
      <c r="D36" s="440"/>
      <c r="E36" s="440"/>
      <c r="F36" s="440"/>
      <c r="G36" s="440"/>
      <c r="H36" s="440"/>
      <c r="I36" s="440"/>
      <c r="J36" s="440"/>
      <c r="K36" s="441" t="s">
        <v>36</v>
      </c>
      <c r="L36" s="441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40" t="s">
        <v>39</v>
      </c>
      <c r="C37" s="440"/>
      <c r="D37" s="440"/>
      <c r="E37" s="440"/>
      <c r="F37" s="440"/>
      <c r="G37" s="440"/>
      <c r="H37" s="440"/>
      <c r="I37" s="440"/>
      <c r="J37" s="440"/>
      <c r="K37" s="441" t="s">
        <v>36</v>
      </c>
      <c r="L37" s="441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40" t="s">
        <v>40</v>
      </c>
      <c r="C38" s="440"/>
      <c r="D38" s="440"/>
      <c r="E38" s="440"/>
      <c r="F38" s="440"/>
      <c r="G38" s="440"/>
      <c r="H38" s="440"/>
      <c r="I38" s="440"/>
      <c r="J38" s="440"/>
      <c r="K38" s="441" t="s">
        <v>36</v>
      </c>
      <c r="L38" s="441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40" t="s">
        <v>41</v>
      </c>
      <c r="C39" s="440"/>
      <c r="D39" s="440"/>
      <c r="E39" s="440"/>
      <c r="F39" s="440"/>
      <c r="G39" s="440"/>
      <c r="H39" s="440"/>
      <c r="I39" s="440"/>
      <c r="J39" s="440"/>
      <c r="K39" s="441" t="s">
        <v>36</v>
      </c>
      <c r="L39" s="441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40" t="s">
        <v>62</v>
      </c>
      <c r="C40" s="440"/>
      <c r="D40" s="440"/>
      <c r="E40" s="440"/>
      <c r="F40" s="440"/>
      <c r="G40" s="440"/>
      <c r="H40" s="440"/>
      <c r="I40" s="440"/>
      <c r="J40" s="440"/>
      <c r="K40" s="441" t="s">
        <v>36</v>
      </c>
      <c r="L40" s="441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40" t="s">
        <v>64</v>
      </c>
      <c r="C41" s="440"/>
      <c r="D41" s="440"/>
      <c r="E41" s="440"/>
      <c r="F41" s="440"/>
      <c r="G41" s="440"/>
      <c r="H41" s="440"/>
      <c r="I41" s="440"/>
      <c r="J41" s="440"/>
      <c r="K41" s="441" t="s">
        <v>44</v>
      </c>
      <c r="L41" s="441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40" t="s">
        <v>42</v>
      </c>
      <c r="C42" s="440"/>
      <c r="D42" s="440"/>
      <c r="E42" s="440"/>
      <c r="F42" s="440"/>
      <c r="G42" s="440"/>
      <c r="H42" s="440"/>
      <c r="I42" s="440"/>
      <c r="J42" s="440"/>
      <c r="K42" s="441" t="s">
        <v>44</v>
      </c>
      <c r="L42" s="441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40" t="s">
        <v>45</v>
      </c>
      <c r="C43" s="440"/>
      <c r="D43" s="440"/>
      <c r="E43" s="440"/>
      <c r="F43" s="440"/>
      <c r="G43" s="440"/>
      <c r="H43" s="440"/>
      <c r="I43" s="440"/>
      <c r="J43" s="440"/>
      <c r="K43" s="441" t="s">
        <v>44</v>
      </c>
      <c r="L43" s="441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40" t="s">
        <v>46</v>
      </c>
      <c r="C44" s="440"/>
      <c r="D44" s="440"/>
      <c r="E44" s="440"/>
      <c r="F44" s="440"/>
      <c r="G44" s="440"/>
      <c r="H44" s="440"/>
      <c r="I44" s="440"/>
      <c r="J44" s="440"/>
      <c r="K44" s="441" t="s">
        <v>44</v>
      </c>
      <c r="L44" s="441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40" t="s">
        <v>43</v>
      </c>
      <c r="C45" s="440"/>
      <c r="D45" s="440"/>
      <c r="E45" s="440"/>
      <c r="F45" s="440"/>
      <c r="G45" s="440"/>
      <c r="H45" s="440"/>
      <c r="I45" s="440"/>
      <c r="J45" s="440"/>
      <c r="K45" s="441" t="s">
        <v>44</v>
      </c>
      <c r="L45" s="441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43" t="s">
        <v>47</v>
      </c>
      <c r="C46" s="443"/>
      <c r="D46" s="443"/>
      <c r="E46" s="443"/>
      <c r="F46" s="443"/>
      <c r="G46" s="443"/>
      <c r="H46" s="443"/>
      <c r="I46" s="443"/>
      <c r="J46" s="443"/>
      <c r="K46" s="441" t="s">
        <v>44</v>
      </c>
      <c r="L46" s="441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40" t="s">
        <v>45</v>
      </c>
      <c r="C47" s="440"/>
      <c r="D47" s="440"/>
      <c r="E47" s="440"/>
      <c r="F47" s="440"/>
      <c r="G47" s="440"/>
      <c r="H47" s="440"/>
      <c r="I47" s="440"/>
      <c r="J47" s="440"/>
      <c r="K47" s="441" t="s">
        <v>44</v>
      </c>
      <c r="L47" s="441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40" t="s">
        <v>43</v>
      </c>
      <c r="C48" s="440"/>
      <c r="D48" s="440"/>
      <c r="E48" s="440"/>
      <c r="F48" s="440"/>
      <c r="G48" s="440"/>
      <c r="H48" s="440"/>
      <c r="I48" s="440"/>
      <c r="J48" s="440"/>
      <c r="K48" s="441" t="s">
        <v>44</v>
      </c>
      <c r="L48" s="441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40" t="s">
        <v>66</v>
      </c>
      <c r="C49" s="440"/>
      <c r="D49" s="440"/>
      <c r="E49" s="440"/>
      <c r="F49" s="440"/>
      <c r="G49" s="440"/>
      <c r="H49" s="440"/>
      <c r="I49" s="440"/>
      <c r="J49" s="440"/>
      <c r="K49" s="441" t="s">
        <v>44</v>
      </c>
      <c r="L49" s="441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40" t="s">
        <v>68</v>
      </c>
      <c r="C50" s="440"/>
      <c r="D50" s="440"/>
      <c r="E50" s="440"/>
      <c r="F50" s="440"/>
      <c r="G50" s="440"/>
      <c r="H50" s="440"/>
      <c r="I50" s="440"/>
      <c r="J50" s="440"/>
      <c r="K50" s="441" t="s">
        <v>44</v>
      </c>
      <c r="L50" s="441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40" t="s">
        <v>70</v>
      </c>
      <c r="C51" s="440"/>
      <c r="D51" s="440"/>
      <c r="E51" s="440"/>
      <c r="F51" s="440"/>
      <c r="G51" s="440"/>
      <c r="H51" s="440"/>
      <c r="I51" s="440"/>
      <c r="J51" s="440"/>
      <c r="K51" s="441" t="s">
        <v>44</v>
      </c>
      <c r="L51" s="441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40" t="s">
        <v>37</v>
      </c>
      <c r="C52" s="440"/>
      <c r="D52" s="440"/>
      <c r="E52" s="440"/>
      <c r="F52" s="440"/>
      <c r="G52" s="440"/>
      <c r="H52" s="440"/>
      <c r="I52" s="440"/>
      <c r="J52" s="440"/>
      <c r="K52" s="441" t="s">
        <v>44</v>
      </c>
      <c r="L52" s="441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40" t="s">
        <v>38</v>
      </c>
      <c r="C53" s="440"/>
      <c r="D53" s="440"/>
      <c r="E53" s="440"/>
      <c r="F53" s="440"/>
      <c r="G53" s="440"/>
      <c r="H53" s="440"/>
      <c r="I53" s="440"/>
      <c r="J53" s="440"/>
      <c r="K53" s="441" t="s">
        <v>44</v>
      </c>
      <c r="L53" s="441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40" t="s">
        <v>39</v>
      </c>
      <c r="C54" s="440"/>
      <c r="D54" s="440"/>
      <c r="E54" s="440"/>
      <c r="F54" s="440"/>
      <c r="G54" s="440"/>
      <c r="H54" s="440"/>
      <c r="I54" s="440"/>
      <c r="J54" s="440"/>
      <c r="K54" s="441" t="s">
        <v>44</v>
      </c>
      <c r="L54" s="441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40" t="s">
        <v>40</v>
      </c>
      <c r="C55" s="440"/>
      <c r="D55" s="440"/>
      <c r="E55" s="440"/>
      <c r="F55" s="440"/>
      <c r="G55" s="440"/>
      <c r="H55" s="440"/>
      <c r="I55" s="440"/>
      <c r="J55" s="440"/>
      <c r="K55" s="441" t="s">
        <v>44</v>
      </c>
      <c r="L55" s="441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40" t="s">
        <v>41</v>
      </c>
      <c r="C56" s="440"/>
      <c r="D56" s="440"/>
      <c r="E56" s="440"/>
      <c r="F56" s="440"/>
      <c r="G56" s="440"/>
      <c r="H56" s="440"/>
      <c r="I56" s="440"/>
      <c r="J56" s="440"/>
      <c r="K56" s="441" t="s">
        <v>44</v>
      </c>
      <c r="L56" s="441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40" t="s">
        <v>72</v>
      </c>
      <c r="C57" s="440"/>
      <c r="D57" s="440"/>
      <c r="E57" s="440"/>
      <c r="F57" s="440"/>
      <c r="G57" s="440"/>
      <c r="H57" s="440"/>
      <c r="I57" s="440"/>
      <c r="J57" s="440"/>
      <c r="K57" s="441" t="s">
        <v>44</v>
      </c>
      <c r="L57" s="441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42" t="s">
        <v>206</v>
      </c>
      <c r="C58" s="442"/>
      <c r="D58" s="442"/>
      <c r="E58" s="442"/>
      <c r="F58" s="442"/>
      <c r="G58" s="442"/>
      <c r="H58" s="442"/>
      <c r="I58" s="442"/>
      <c r="J58" s="442"/>
      <c r="K58" s="441" t="s">
        <v>84</v>
      </c>
      <c r="L58" s="441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88" t="s">
        <v>241</v>
      </c>
      <c r="B60" s="388"/>
      <c r="C60" s="388"/>
      <c r="D60" s="388"/>
      <c r="E60" s="388"/>
      <c r="F60" s="388"/>
      <c r="G60" s="388"/>
      <c r="H60" s="388"/>
      <c r="I60" s="388"/>
      <c r="J60" s="388"/>
      <c r="K60" s="388"/>
      <c r="L60" s="388"/>
      <c r="M60" s="388"/>
      <c r="N60" s="388"/>
      <c r="O60" s="388"/>
      <c r="P60" s="388"/>
      <c r="Q60" s="388"/>
      <c r="R60" s="388"/>
      <c r="S60" s="388"/>
      <c r="T60" s="388"/>
      <c r="U60" s="388"/>
      <c r="V60" s="388"/>
      <c r="W60" s="388"/>
      <c r="X60" s="388"/>
      <c r="Y60" s="388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36" t="s">
        <v>242</v>
      </c>
      <c r="B63" s="436"/>
      <c r="C63" s="436"/>
      <c r="D63" s="436"/>
      <c r="E63" s="436"/>
      <c r="F63" s="436"/>
      <c r="G63" s="436"/>
      <c r="H63" s="436"/>
      <c r="I63" s="436"/>
      <c r="J63" s="436"/>
      <c r="K63" s="436"/>
      <c r="L63" s="436"/>
      <c r="M63" s="436" t="s">
        <v>239</v>
      </c>
      <c r="N63" s="436"/>
      <c r="O63" s="436"/>
      <c r="P63" s="436"/>
      <c r="Q63" s="437" t="s">
        <v>240</v>
      </c>
      <c r="R63" s="437"/>
      <c r="S63" s="159"/>
      <c r="T63" s="159"/>
      <c r="U63" s="160"/>
      <c r="V63" s="160"/>
      <c r="W63" s="160"/>
      <c r="X63" s="160"/>
      <c r="Y63" s="160"/>
    </row>
    <row r="64" spans="1:25" ht="15.75">
      <c r="A64" s="436"/>
      <c r="B64" s="436"/>
      <c r="C64" s="436"/>
      <c r="D64" s="436"/>
      <c r="E64" s="436"/>
      <c r="F64" s="436"/>
      <c r="G64" s="436"/>
      <c r="H64" s="436"/>
      <c r="I64" s="436"/>
      <c r="J64" s="436"/>
      <c r="K64" s="436"/>
      <c r="L64" s="436"/>
      <c r="M64" s="436" t="s">
        <v>30</v>
      </c>
      <c r="N64" s="436"/>
      <c r="O64" s="436"/>
      <c r="P64" s="436"/>
      <c r="Q64" s="437"/>
      <c r="R64" s="437"/>
      <c r="S64" s="159"/>
      <c r="T64" s="159"/>
      <c r="U64" s="160"/>
      <c r="V64" s="160"/>
      <c r="W64" s="160"/>
      <c r="X64" s="160"/>
      <c r="Y64" s="160"/>
    </row>
    <row r="65" spans="1:25" ht="15.75">
      <c r="A65" s="436"/>
      <c r="B65" s="436"/>
      <c r="C65" s="436"/>
      <c r="D65" s="436"/>
      <c r="E65" s="436"/>
      <c r="F65" s="436"/>
      <c r="G65" s="436"/>
      <c r="H65" s="436"/>
      <c r="I65" s="436"/>
      <c r="J65" s="436"/>
      <c r="K65" s="436"/>
      <c r="L65" s="436"/>
      <c r="M65" s="172" t="s">
        <v>25</v>
      </c>
      <c r="N65" s="172" t="s">
        <v>27</v>
      </c>
      <c r="O65" s="172" t="s">
        <v>28</v>
      </c>
      <c r="P65" s="172" t="s">
        <v>29</v>
      </c>
      <c r="Q65" s="437"/>
      <c r="R65" s="437"/>
      <c r="S65" s="159"/>
      <c r="T65" s="159"/>
      <c r="U65" s="160"/>
      <c r="V65" s="160"/>
      <c r="W65" s="160"/>
      <c r="X65" s="160"/>
      <c r="Y65" s="160"/>
    </row>
    <row r="66" spans="1:25" ht="15.75">
      <c r="A66" s="433" t="s">
        <v>243</v>
      </c>
      <c r="B66" s="434"/>
      <c r="C66" s="434"/>
      <c r="D66" s="434"/>
      <c r="E66" s="434"/>
      <c r="F66" s="434"/>
      <c r="G66" s="434"/>
      <c r="H66" s="434"/>
      <c r="I66" s="434"/>
      <c r="J66" s="434"/>
      <c r="K66" s="434"/>
      <c r="L66" s="435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39" t="e">
        <f>#REF!</f>
        <v>#REF!</v>
      </c>
      <c r="R66" s="439"/>
      <c r="S66" s="159"/>
      <c r="T66" s="159"/>
      <c r="U66" s="160"/>
      <c r="V66" s="160"/>
      <c r="W66" s="160"/>
      <c r="X66" s="160"/>
      <c r="Y66" s="160"/>
    </row>
    <row r="67" spans="1:25" ht="15.75">
      <c r="A67" s="433" t="s">
        <v>244</v>
      </c>
      <c r="B67" s="434"/>
      <c r="C67" s="434"/>
      <c r="D67" s="434"/>
      <c r="E67" s="434"/>
      <c r="F67" s="434"/>
      <c r="G67" s="434"/>
      <c r="H67" s="434"/>
      <c r="I67" s="434"/>
      <c r="J67" s="434"/>
      <c r="K67" s="434"/>
      <c r="L67" s="435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38" t="e">
        <f>#REF!</f>
        <v>#REF!</v>
      </c>
      <c r="R67" s="438"/>
      <c r="S67" s="159"/>
      <c r="T67" s="159"/>
      <c r="U67" s="160"/>
      <c r="V67" s="160"/>
      <c r="W67" s="160"/>
      <c r="X67" s="160"/>
      <c r="Y67" s="160"/>
    </row>
    <row r="68" spans="1:25" ht="15.75">
      <c r="A68" s="433" t="s">
        <v>245</v>
      </c>
      <c r="B68" s="434"/>
      <c r="C68" s="434"/>
      <c r="D68" s="434"/>
      <c r="E68" s="434"/>
      <c r="F68" s="434"/>
      <c r="G68" s="434"/>
      <c r="H68" s="434"/>
      <c r="I68" s="434"/>
      <c r="J68" s="434"/>
      <c r="K68" s="434"/>
      <c r="L68" s="435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38" t="e">
        <f>#REF!</f>
        <v>#REF!</v>
      </c>
      <c r="R68" s="438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246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36" t="s">
        <v>242</v>
      </c>
      <c r="B71" s="436"/>
      <c r="C71" s="436"/>
      <c r="D71" s="436"/>
      <c r="E71" s="436"/>
      <c r="F71" s="436"/>
      <c r="G71" s="436"/>
      <c r="H71" s="436"/>
      <c r="I71" s="436"/>
      <c r="J71" s="436"/>
      <c r="K71" s="436"/>
      <c r="L71" s="436"/>
      <c r="M71" s="436" t="s">
        <v>239</v>
      </c>
      <c r="N71" s="436"/>
      <c r="O71" s="436"/>
      <c r="P71" s="436"/>
      <c r="Q71" s="437" t="s">
        <v>240</v>
      </c>
      <c r="R71" s="437"/>
      <c r="S71" s="159"/>
      <c r="T71" s="159"/>
      <c r="U71" s="160"/>
      <c r="V71" s="160"/>
      <c r="W71" s="160"/>
      <c r="X71" s="160"/>
      <c r="Y71" s="160"/>
    </row>
    <row r="72" spans="1:25" ht="15.75">
      <c r="A72" s="436"/>
      <c r="B72" s="436"/>
      <c r="C72" s="436"/>
      <c r="D72" s="436"/>
      <c r="E72" s="436"/>
      <c r="F72" s="436"/>
      <c r="G72" s="436"/>
      <c r="H72" s="436"/>
      <c r="I72" s="436"/>
      <c r="J72" s="436"/>
      <c r="K72" s="436"/>
      <c r="L72" s="436"/>
      <c r="M72" s="436" t="s">
        <v>30</v>
      </c>
      <c r="N72" s="436"/>
      <c r="O72" s="436"/>
      <c r="P72" s="436"/>
      <c r="Q72" s="437"/>
      <c r="R72" s="437"/>
      <c r="S72" s="159"/>
      <c r="T72" s="159"/>
      <c r="U72" s="160"/>
      <c r="V72" s="160"/>
      <c r="W72" s="160"/>
      <c r="X72" s="160"/>
      <c r="Y72" s="160"/>
    </row>
    <row r="73" spans="1:25" ht="15.75">
      <c r="A73" s="436"/>
      <c r="B73" s="436"/>
      <c r="C73" s="436"/>
      <c r="D73" s="436"/>
      <c r="E73" s="436"/>
      <c r="F73" s="436"/>
      <c r="G73" s="436"/>
      <c r="H73" s="436"/>
      <c r="I73" s="436"/>
      <c r="J73" s="436"/>
      <c r="K73" s="436"/>
      <c r="L73" s="436"/>
      <c r="M73" s="172" t="s">
        <v>25</v>
      </c>
      <c r="N73" s="172" t="s">
        <v>27</v>
      </c>
      <c r="O73" s="172" t="s">
        <v>28</v>
      </c>
      <c r="P73" s="172" t="s">
        <v>29</v>
      </c>
      <c r="Q73" s="437"/>
      <c r="R73" s="437"/>
      <c r="S73" s="159"/>
      <c r="T73" s="159"/>
      <c r="U73" s="160"/>
      <c r="V73" s="160"/>
      <c r="W73" s="160"/>
      <c r="X73" s="160"/>
      <c r="Y73" s="160"/>
    </row>
    <row r="74" spans="1:25" ht="15.75">
      <c r="A74" s="433" t="s">
        <v>243</v>
      </c>
      <c r="B74" s="434"/>
      <c r="C74" s="434"/>
      <c r="D74" s="434"/>
      <c r="E74" s="434"/>
      <c r="F74" s="434"/>
      <c r="G74" s="434"/>
      <c r="H74" s="434"/>
      <c r="I74" s="434"/>
      <c r="J74" s="434"/>
      <c r="K74" s="434"/>
      <c r="L74" s="435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39" t="e">
        <f>#REF!</f>
        <v>#REF!</v>
      </c>
      <c r="R74" s="439"/>
      <c r="S74" s="159"/>
      <c r="T74" s="159"/>
      <c r="U74" s="160"/>
      <c r="V74" s="160"/>
      <c r="W74" s="160"/>
      <c r="X74" s="160"/>
      <c r="Y74" s="160"/>
    </row>
    <row r="75" spans="1:25" ht="15.75">
      <c r="A75" s="433" t="s">
        <v>247</v>
      </c>
      <c r="B75" s="434"/>
      <c r="C75" s="434"/>
      <c r="D75" s="434"/>
      <c r="E75" s="434"/>
      <c r="F75" s="434"/>
      <c r="G75" s="434"/>
      <c r="H75" s="434"/>
      <c r="I75" s="434"/>
      <c r="J75" s="434"/>
      <c r="K75" s="434"/>
      <c r="L75" s="435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38" t="e">
        <f>#REF!</f>
        <v>#REF!</v>
      </c>
      <c r="R75" s="438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88" t="s">
        <v>207</v>
      </c>
      <c r="B77" s="388"/>
      <c r="C77" s="388"/>
      <c r="D77" s="388"/>
      <c r="E77" s="388"/>
      <c r="F77" s="388"/>
      <c r="G77" s="388"/>
      <c r="H77" s="388"/>
      <c r="I77" s="388"/>
      <c r="J77" s="388"/>
      <c r="K77" s="388"/>
      <c r="L77" s="388"/>
      <c r="M77" s="388"/>
      <c r="N77" s="388"/>
      <c r="O77" s="388"/>
      <c r="P77" s="388"/>
      <c r="Q77" s="388"/>
      <c r="R77" s="388"/>
      <c r="S77" s="388"/>
      <c r="T77" s="388"/>
      <c r="U77" s="388"/>
      <c r="V77" s="388"/>
      <c r="W77" s="388"/>
      <c r="X77" s="388"/>
      <c r="Y77" s="388"/>
    </row>
    <row r="78" spans="1:25" s="142" customFormat="1" ht="21.75" customHeight="1">
      <c r="B78" s="143" t="s">
        <v>209</v>
      </c>
    </row>
    <row r="79" spans="1:25" ht="18" customHeight="1">
      <c r="A79" s="448" t="s">
        <v>208</v>
      </c>
      <c r="B79" s="449" t="s">
        <v>92</v>
      </c>
      <c r="C79" s="449"/>
      <c r="D79" s="449"/>
      <c r="E79" s="449"/>
      <c r="F79" s="449"/>
      <c r="G79" s="449"/>
      <c r="H79" s="449"/>
      <c r="I79" s="449"/>
      <c r="J79" s="449"/>
      <c r="K79" s="449"/>
      <c r="L79" s="449"/>
      <c r="M79" s="449"/>
      <c r="N79" s="449"/>
      <c r="O79" s="449"/>
      <c r="P79" s="449"/>
      <c r="Q79" s="449"/>
      <c r="R79" s="449"/>
      <c r="S79" s="449"/>
      <c r="T79" s="449"/>
      <c r="U79" s="449"/>
      <c r="V79" s="449"/>
      <c r="W79" s="449"/>
      <c r="X79" s="449"/>
      <c r="Y79" s="449"/>
    </row>
    <row r="80" spans="1:25">
      <c r="A80" s="448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48" t="s">
        <v>208</v>
      </c>
      <c r="B113" s="449" t="s">
        <v>210</v>
      </c>
      <c r="C113" s="449"/>
      <c r="D113" s="449"/>
      <c r="E113" s="449"/>
      <c r="F113" s="449"/>
      <c r="G113" s="449"/>
      <c r="H113" s="449"/>
      <c r="I113" s="449"/>
      <c r="J113" s="449"/>
      <c r="K113" s="449"/>
      <c r="L113" s="449"/>
      <c r="M113" s="449"/>
      <c r="N113" s="449"/>
      <c r="O113" s="449"/>
      <c r="P113" s="449"/>
      <c r="Q113" s="449"/>
      <c r="R113" s="449"/>
      <c r="S113" s="449"/>
      <c r="T113" s="449"/>
      <c r="U113" s="449"/>
      <c r="V113" s="449"/>
      <c r="W113" s="449"/>
      <c r="X113" s="449"/>
      <c r="Y113" s="449"/>
    </row>
    <row r="114" spans="1:25">
      <c r="A114" s="448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48" t="s">
        <v>208</v>
      </c>
      <c r="B147" s="449" t="s">
        <v>211</v>
      </c>
      <c r="C147" s="449"/>
      <c r="D147" s="449"/>
      <c r="E147" s="449"/>
      <c r="F147" s="449"/>
      <c r="G147" s="449"/>
      <c r="H147" s="449"/>
      <c r="I147" s="449"/>
      <c r="J147" s="449"/>
      <c r="K147" s="449"/>
      <c r="L147" s="449"/>
      <c r="M147" s="449"/>
      <c r="N147" s="449"/>
      <c r="O147" s="449"/>
      <c r="P147" s="449"/>
      <c r="Q147" s="449"/>
      <c r="R147" s="449"/>
      <c r="S147" s="449"/>
      <c r="T147" s="449"/>
      <c r="U147" s="449"/>
      <c r="V147" s="449"/>
      <c r="W147" s="449"/>
      <c r="X147" s="449"/>
      <c r="Y147" s="449"/>
    </row>
    <row r="148" spans="1:25">
      <c r="A148" s="448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48" t="s">
        <v>208</v>
      </c>
      <c r="B181" s="449" t="s">
        <v>212</v>
      </c>
      <c r="C181" s="449"/>
      <c r="D181" s="449"/>
      <c r="E181" s="449"/>
      <c r="F181" s="449"/>
      <c r="G181" s="449"/>
      <c r="H181" s="449"/>
      <c r="I181" s="449"/>
      <c r="J181" s="449"/>
      <c r="K181" s="449"/>
      <c r="L181" s="449"/>
      <c r="M181" s="449"/>
      <c r="N181" s="449"/>
      <c r="O181" s="449"/>
      <c r="P181" s="449"/>
      <c r="Q181" s="449"/>
      <c r="R181" s="449"/>
      <c r="S181" s="449"/>
      <c r="T181" s="449"/>
      <c r="U181" s="449"/>
      <c r="V181" s="449"/>
      <c r="W181" s="449"/>
      <c r="X181" s="449"/>
      <c r="Y181" s="449"/>
    </row>
    <row r="182" spans="1:25">
      <c r="A182" s="448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48" t="s">
        <v>208</v>
      </c>
      <c r="B215" s="449" t="s">
        <v>213</v>
      </c>
      <c r="C215" s="449"/>
      <c r="D215" s="449"/>
      <c r="E215" s="449"/>
      <c r="F215" s="449"/>
      <c r="G215" s="449"/>
      <c r="H215" s="449"/>
      <c r="I215" s="449"/>
      <c r="J215" s="449"/>
      <c r="K215" s="449"/>
      <c r="L215" s="449"/>
      <c r="M215" s="449"/>
      <c r="N215" s="449"/>
      <c r="O215" s="449"/>
      <c r="P215" s="449"/>
      <c r="Q215" s="449"/>
      <c r="R215" s="449"/>
      <c r="S215" s="449"/>
      <c r="T215" s="449"/>
      <c r="U215" s="449"/>
      <c r="V215" s="449"/>
      <c r="W215" s="449"/>
      <c r="X215" s="449"/>
      <c r="Y215" s="449"/>
    </row>
    <row r="216" spans="1:25">
      <c r="A216" s="448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214</v>
      </c>
      <c r="N249" s="156" t="e">
        <f>#REF!</f>
        <v>#REF!</v>
      </c>
    </row>
    <row r="251" spans="1:167" ht="56.25" customHeight="1">
      <c r="A251" s="388" t="s">
        <v>215</v>
      </c>
      <c r="B251" s="388"/>
      <c r="C251" s="388"/>
      <c r="D251" s="388"/>
      <c r="E251" s="388"/>
      <c r="F251" s="388"/>
      <c r="G251" s="388"/>
      <c r="H251" s="388"/>
      <c r="I251" s="388"/>
      <c r="J251" s="388"/>
      <c r="K251" s="388"/>
      <c r="L251" s="388"/>
      <c r="M251" s="388"/>
      <c r="N251" s="388"/>
      <c r="O251" s="388"/>
      <c r="P251" s="388"/>
      <c r="Q251" s="388"/>
      <c r="R251" s="388"/>
      <c r="S251" s="388"/>
      <c r="T251" s="388"/>
      <c r="U251" s="388"/>
      <c r="V251" s="388"/>
      <c r="W251" s="388"/>
      <c r="X251" s="388"/>
      <c r="Y251" s="388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209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48" t="s">
        <v>208</v>
      </c>
      <c r="B253" s="449" t="s">
        <v>92</v>
      </c>
      <c r="C253" s="449"/>
      <c r="D253" s="449"/>
      <c r="E253" s="449"/>
      <c r="F253" s="449"/>
      <c r="G253" s="449"/>
      <c r="H253" s="449"/>
      <c r="I253" s="449"/>
      <c r="J253" s="449"/>
      <c r="K253" s="449"/>
      <c r="L253" s="449"/>
      <c r="M253" s="449"/>
      <c r="N253" s="449"/>
      <c r="O253" s="449"/>
      <c r="P253" s="449"/>
      <c r="Q253" s="449"/>
      <c r="R253" s="449"/>
      <c r="S253" s="449"/>
      <c r="T253" s="449"/>
      <c r="U253" s="449"/>
      <c r="V253" s="449"/>
      <c r="W253" s="449"/>
      <c r="X253" s="449"/>
      <c r="Y253" s="449"/>
    </row>
    <row r="254" spans="1:167">
      <c r="A254" s="448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48" t="s">
        <v>208</v>
      </c>
      <c r="B287" s="449" t="s">
        <v>210</v>
      </c>
      <c r="C287" s="449"/>
      <c r="D287" s="449"/>
      <c r="E287" s="449"/>
      <c r="F287" s="449"/>
      <c r="G287" s="449"/>
      <c r="H287" s="449"/>
      <c r="I287" s="449"/>
      <c r="J287" s="449"/>
      <c r="K287" s="449"/>
      <c r="L287" s="449"/>
      <c r="M287" s="449"/>
      <c r="N287" s="449"/>
      <c r="O287" s="449"/>
      <c r="P287" s="449"/>
      <c r="Q287" s="449"/>
      <c r="R287" s="449"/>
      <c r="S287" s="449"/>
      <c r="T287" s="449"/>
      <c r="U287" s="449"/>
      <c r="V287" s="449"/>
      <c r="W287" s="449"/>
      <c r="X287" s="449"/>
      <c r="Y287" s="449"/>
    </row>
    <row r="288" spans="1:25">
      <c r="A288" s="448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48" t="s">
        <v>208</v>
      </c>
      <c r="B321" s="449" t="s">
        <v>216</v>
      </c>
      <c r="C321" s="449"/>
      <c r="D321" s="449"/>
      <c r="E321" s="449"/>
      <c r="F321" s="449"/>
      <c r="G321" s="449"/>
      <c r="H321" s="449"/>
      <c r="I321" s="449"/>
      <c r="J321" s="449"/>
      <c r="K321" s="449"/>
      <c r="L321" s="449"/>
      <c r="M321" s="449"/>
      <c r="N321" s="449"/>
      <c r="O321" s="449"/>
      <c r="P321" s="449"/>
      <c r="Q321" s="449"/>
      <c r="R321" s="449"/>
      <c r="S321" s="449"/>
      <c r="T321" s="449"/>
      <c r="U321" s="449"/>
      <c r="V321" s="449"/>
      <c r="W321" s="449"/>
      <c r="X321" s="449"/>
      <c r="Y321" s="449"/>
    </row>
    <row r="322" spans="1:25">
      <c r="A322" s="448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48" t="s">
        <v>208</v>
      </c>
      <c r="B355" s="449" t="s">
        <v>211</v>
      </c>
      <c r="C355" s="449"/>
      <c r="D355" s="449"/>
      <c r="E355" s="449"/>
      <c r="F355" s="449"/>
      <c r="G355" s="449"/>
      <c r="H355" s="449"/>
      <c r="I355" s="449"/>
      <c r="J355" s="449"/>
      <c r="K355" s="449"/>
      <c r="L355" s="449"/>
      <c r="M355" s="449"/>
      <c r="N355" s="449"/>
      <c r="O355" s="449"/>
      <c r="P355" s="449"/>
      <c r="Q355" s="449"/>
      <c r="R355" s="449"/>
      <c r="S355" s="449"/>
      <c r="T355" s="449"/>
      <c r="U355" s="449"/>
      <c r="V355" s="449"/>
      <c r="W355" s="449"/>
      <c r="X355" s="449"/>
      <c r="Y355" s="449"/>
    </row>
    <row r="356" spans="1:25">
      <c r="A356" s="448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48" t="s">
        <v>208</v>
      </c>
      <c r="B389" s="449" t="s">
        <v>212</v>
      </c>
      <c r="C389" s="449"/>
      <c r="D389" s="449"/>
      <c r="E389" s="449"/>
      <c r="F389" s="449"/>
      <c r="G389" s="449"/>
      <c r="H389" s="449"/>
      <c r="I389" s="449"/>
      <c r="J389" s="449"/>
      <c r="K389" s="449"/>
      <c r="L389" s="449"/>
      <c r="M389" s="449"/>
      <c r="N389" s="449"/>
      <c r="O389" s="449"/>
      <c r="P389" s="449"/>
      <c r="Q389" s="449"/>
      <c r="R389" s="449"/>
      <c r="S389" s="449"/>
      <c r="T389" s="449"/>
      <c r="U389" s="449"/>
      <c r="V389" s="449"/>
      <c r="W389" s="449"/>
      <c r="X389" s="449"/>
      <c r="Y389" s="449"/>
    </row>
    <row r="390" spans="1:25">
      <c r="A390" s="448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48" t="s">
        <v>208</v>
      </c>
      <c r="B423" s="449" t="s">
        <v>213</v>
      </c>
      <c r="C423" s="449"/>
      <c r="D423" s="449"/>
      <c r="E423" s="449"/>
      <c r="F423" s="449"/>
      <c r="G423" s="449"/>
      <c r="H423" s="449"/>
      <c r="I423" s="449"/>
      <c r="J423" s="449"/>
      <c r="K423" s="449"/>
      <c r="L423" s="449"/>
      <c r="M423" s="449"/>
      <c r="N423" s="449"/>
      <c r="O423" s="449"/>
      <c r="P423" s="449"/>
      <c r="Q423" s="449"/>
      <c r="R423" s="449"/>
      <c r="S423" s="449"/>
      <c r="T423" s="449"/>
      <c r="U423" s="449"/>
      <c r="V423" s="449"/>
      <c r="W423" s="449"/>
      <c r="X423" s="449"/>
      <c r="Y423" s="449"/>
    </row>
    <row r="424" spans="1:25">
      <c r="A424" s="448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48" t="s">
        <v>208</v>
      </c>
      <c r="B457" s="450" t="s">
        <v>303</v>
      </c>
      <c r="C457" s="450"/>
      <c r="D457" s="450"/>
      <c r="E457" s="450"/>
      <c r="F457" s="450"/>
      <c r="G457" s="450"/>
      <c r="H457" s="450"/>
      <c r="I457" s="450"/>
      <c r="J457" s="450"/>
      <c r="K457" s="450"/>
      <c r="L457" s="450"/>
      <c r="M457" s="450"/>
      <c r="N457" s="450"/>
      <c r="O457" s="450"/>
      <c r="P457" s="450"/>
      <c r="Q457" s="450"/>
      <c r="R457" s="450"/>
      <c r="S457" s="450"/>
      <c r="T457" s="450"/>
      <c r="U457" s="450"/>
      <c r="V457" s="450"/>
      <c r="W457" s="450"/>
      <c r="X457" s="450"/>
      <c r="Y457" s="450"/>
    </row>
    <row r="458" spans="1:25">
      <c r="A458" s="448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48" t="s">
        <v>208</v>
      </c>
      <c r="B491" s="451" t="s">
        <v>304</v>
      </c>
      <c r="C491" s="451"/>
      <c r="D491" s="451"/>
      <c r="E491" s="451"/>
      <c r="F491" s="451"/>
      <c r="G491" s="451"/>
      <c r="H491" s="451"/>
      <c r="I491" s="451"/>
      <c r="J491" s="451"/>
      <c r="K491" s="451"/>
      <c r="L491" s="451"/>
      <c r="M491" s="451"/>
      <c r="N491" s="451"/>
      <c r="O491" s="451"/>
      <c r="P491" s="451"/>
      <c r="Q491" s="451"/>
      <c r="R491" s="451"/>
      <c r="S491" s="451"/>
      <c r="T491" s="451"/>
      <c r="U491" s="451"/>
      <c r="V491" s="451"/>
      <c r="W491" s="451"/>
      <c r="X491" s="451"/>
      <c r="Y491" s="451"/>
    </row>
    <row r="492" spans="1:25">
      <c r="A492" s="448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214</v>
      </c>
      <c r="N525" s="156" t="e">
        <f>#REF!</f>
        <v>#REF!</v>
      </c>
    </row>
    <row r="527" spans="1:25">
      <c r="B527" s="142" t="s">
        <v>74</v>
      </c>
    </row>
    <row r="529" spans="1:25">
      <c r="B529" s="452"/>
      <c r="C529" s="452"/>
      <c r="D529" s="452"/>
      <c r="E529" s="452"/>
      <c r="F529" s="452"/>
      <c r="G529" s="452"/>
      <c r="H529" s="452"/>
      <c r="I529" s="452"/>
      <c r="J529" s="452"/>
      <c r="K529" s="452"/>
      <c r="L529" s="452"/>
      <c r="M529" s="452"/>
      <c r="N529" s="452" t="s">
        <v>30</v>
      </c>
      <c r="O529" s="452"/>
      <c r="P529" s="452"/>
      <c r="Q529" s="452"/>
      <c r="R529" s="452"/>
    </row>
    <row r="530" spans="1:25">
      <c r="A530" s="150"/>
      <c r="B530" s="452"/>
      <c r="C530" s="452"/>
      <c r="D530" s="452"/>
      <c r="E530" s="452"/>
      <c r="F530" s="452"/>
      <c r="G530" s="452"/>
      <c r="H530" s="452"/>
      <c r="I530" s="452"/>
      <c r="J530" s="452"/>
      <c r="K530" s="452"/>
      <c r="L530" s="452"/>
      <c r="M530" s="452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53" t="s">
        <v>217</v>
      </c>
      <c r="C531" s="453"/>
      <c r="D531" s="453"/>
      <c r="E531" s="453"/>
      <c r="F531" s="453"/>
      <c r="G531" s="453"/>
      <c r="H531" s="453"/>
      <c r="I531" s="453"/>
      <c r="J531" s="453"/>
      <c r="K531" s="453"/>
      <c r="L531" s="453"/>
      <c r="M531" s="453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52"/>
      <c r="C535" s="452"/>
      <c r="D535" s="452"/>
      <c r="E535" s="452"/>
      <c r="F535" s="452"/>
      <c r="G535" s="452"/>
      <c r="H535" s="452"/>
      <c r="I535" s="452"/>
      <c r="J535" s="452"/>
      <c r="K535" s="452"/>
      <c r="L535" s="452"/>
      <c r="M535" s="452"/>
      <c r="N535" s="120" t="s">
        <v>302</v>
      </c>
    </row>
    <row r="536" spans="1:25" ht="29.25" customHeight="1">
      <c r="B536" s="454" t="s">
        <v>305</v>
      </c>
      <c r="C536" s="453"/>
      <c r="D536" s="453"/>
      <c r="E536" s="453"/>
      <c r="F536" s="453"/>
      <c r="G536" s="453"/>
      <c r="H536" s="453"/>
      <c r="I536" s="453"/>
      <c r="J536" s="453"/>
      <c r="K536" s="453"/>
      <c r="L536" s="453"/>
      <c r="M536" s="453"/>
      <c r="N536" s="153" t="e">
        <f>#REF!</f>
        <v>#REF!</v>
      </c>
    </row>
    <row r="538" spans="1:25" ht="57" customHeight="1">
      <c r="A538" s="388" t="s">
        <v>218</v>
      </c>
      <c r="B538" s="388"/>
      <c r="C538" s="388"/>
      <c r="D538" s="388"/>
      <c r="E538" s="388"/>
      <c r="F538" s="388"/>
      <c r="G538" s="388"/>
      <c r="H538" s="388"/>
      <c r="I538" s="388"/>
      <c r="J538" s="388"/>
      <c r="K538" s="388"/>
      <c r="L538" s="388"/>
      <c r="M538" s="388"/>
      <c r="N538" s="388"/>
      <c r="O538" s="388"/>
      <c r="P538" s="388"/>
      <c r="Q538" s="388"/>
      <c r="R538" s="388"/>
      <c r="S538" s="388"/>
      <c r="T538" s="388"/>
      <c r="U538" s="388"/>
      <c r="V538" s="388"/>
      <c r="W538" s="388"/>
      <c r="X538" s="388"/>
      <c r="Y538" s="388"/>
    </row>
    <row r="539" spans="1:25">
      <c r="A539" s="142"/>
      <c r="B539" s="143" t="s">
        <v>209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48" t="s">
        <v>208</v>
      </c>
      <c r="B540" s="449" t="s">
        <v>92</v>
      </c>
      <c r="C540" s="449"/>
      <c r="D540" s="449"/>
      <c r="E540" s="449"/>
      <c r="F540" s="449"/>
      <c r="G540" s="449"/>
      <c r="H540" s="449"/>
      <c r="I540" s="449"/>
      <c r="J540" s="449"/>
      <c r="K540" s="449"/>
      <c r="L540" s="449"/>
      <c r="M540" s="449"/>
      <c r="N540" s="449"/>
      <c r="O540" s="449"/>
      <c r="P540" s="449"/>
      <c r="Q540" s="449"/>
      <c r="R540" s="449"/>
      <c r="S540" s="449"/>
      <c r="T540" s="449"/>
      <c r="U540" s="449"/>
      <c r="V540" s="449"/>
      <c r="W540" s="449"/>
      <c r="X540" s="449"/>
      <c r="Y540" s="449"/>
    </row>
    <row r="541" spans="1:25">
      <c r="A541" s="448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48" t="s">
        <v>208</v>
      </c>
      <c r="B574" s="449" t="s">
        <v>210</v>
      </c>
      <c r="C574" s="449"/>
      <c r="D574" s="449"/>
      <c r="E574" s="449"/>
      <c r="F574" s="449"/>
      <c r="G574" s="449"/>
      <c r="H574" s="449"/>
      <c r="I574" s="449"/>
      <c r="J574" s="449"/>
      <c r="K574" s="449"/>
      <c r="L574" s="449"/>
      <c r="M574" s="449"/>
      <c r="N574" s="449"/>
      <c r="O574" s="449"/>
      <c r="P574" s="449"/>
      <c r="Q574" s="449"/>
      <c r="R574" s="449"/>
      <c r="S574" s="449"/>
      <c r="T574" s="449"/>
      <c r="U574" s="449"/>
      <c r="V574" s="449"/>
      <c r="W574" s="449"/>
      <c r="X574" s="449"/>
      <c r="Y574" s="449"/>
    </row>
    <row r="575" spans="1:25">
      <c r="A575" s="448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48" t="s">
        <v>208</v>
      </c>
      <c r="B608" s="449" t="s">
        <v>211</v>
      </c>
      <c r="C608" s="449"/>
      <c r="D608" s="449"/>
      <c r="E608" s="449"/>
      <c r="F608" s="449"/>
      <c r="G608" s="449"/>
      <c r="H608" s="449"/>
      <c r="I608" s="449"/>
      <c r="J608" s="449"/>
      <c r="K608" s="449"/>
      <c r="L608" s="449"/>
      <c r="M608" s="449"/>
      <c r="N608" s="449"/>
      <c r="O608" s="449"/>
      <c r="P608" s="449"/>
      <c r="Q608" s="449"/>
      <c r="R608" s="449"/>
      <c r="S608" s="449"/>
      <c r="T608" s="449"/>
      <c r="U608" s="449"/>
      <c r="V608" s="449"/>
      <c r="W608" s="449"/>
      <c r="X608" s="449"/>
      <c r="Y608" s="449"/>
    </row>
    <row r="609" spans="1:25">
      <c r="A609" s="448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48" t="s">
        <v>208</v>
      </c>
      <c r="B642" s="449" t="s">
        <v>212</v>
      </c>
      <c r="C642" s="449"/>
      <c r="D642" s="449"/>
      <c r="E642" s="449"/>
      <c r="F642" s="449"/>
      <c r="G642" s="449"/>
      <c r="H642" s="449"/>
      <c r="I642" s="449"/>
      <c r="J642" s="449"/>
      <c r="K642" s="449"/>
      <c r="L642" s="449"/>
      <c r="M642" s="449"/>
      <c r="N642" s="449"/>
      <c r="O642" s="449"/>
      <c r="P642" s="449"/>
      <c r="Q642" s="449"/>
      <c r="R642" s="449"/>
      <c r="S642" s="449"/>
      <c r="T642" s="449"/>
      <c r="U642" s="449"/>
      <c r="V642" s="449"/>
      <c r="W642" s="449"/>
      <c r="X642" s="449"/>
      <c r="Y642" s="449"/>
    </row>
    <row r="643" spans="1:25">
      <c r="A643" s="448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48" t="s">
        <v>208</v>
      </c>
      <c r="B676" s="449" t="s">
        <v>213</v>
      </c>
      <c r="C676" s="449"/>
      <c r="D676" s="449"/>
      <c r="E676" s="449"/>
      <c r="F676" s="449"/>
      <c r="G676" s="449"/>
      <c r="H676" s="449"/>
      <c r="I676" s="449"/>
      <c r="J676" s="449"/>
      <c r="K676" s="449"/>
      <c r="L676" s="449"/>
      <c r="M676" s="449"/>
      <c r="N676" s="449"/>
      <c r="O676" s="449"/>
      <c r="P676" s="449"/>
      <c r="Q676" s="449"/>
      <c r="R676" s="449"/>
      <c r="S676" s="449"/>
      <c r="T676" s="449"/>
      <c r="U676" s="449"/>
      <c r="V676" s="449"/>
      <c r="W676" s="449"/>
      <c r="X676" s="449"/>
      <c r="Y676" s="449"/>
    </row>
    <row r="677" spans="1:25">
      <c r="A677" s="448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48" t="s">
        <v>208</v>
      </c>
      <c r="B710" s="449" t="s">
        <v>219</v>
      </c>
      <c r="C710" s="449"/>
      <c r="D710" s="449"/>
      <c r="E710" s="449"/>
      <c r="F710" s="449"/>
      <c r="G710" s="449"/>
      <c r="H710" s="449"/>
      <c r="I710" s="449"/>
      <c r="J710" s="449"/>
      <c r="K710" s="449"/>
      <c r="L710" s="449"/>
      <c r="M710" s="449"/>
      <c r="N710" s="449"/>
      <c r="O710" s="449"/>
      <c r="P710" s="449"/>
      <c r="Q710" s="449"/>
      <c r="R710" s="449"/>
      <c r="S710" s="449"/>
      <c r="T710" s="449"/>
      <c r="U710" s="449"/>
      <c r="V710" s="449"/>
      <c r="W710" s="449"/>
      <c r="X710" s="449"/>
      <c r="Y710" s="449"/>
    </row>
    <row r="711" spans="1:25">
      <c r="A711" s="448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48" t="s">
        <v>208</v>
      </c>
      <c r="B744" s="449" t="s">
        <v>310</v>
      </c>
      <c r="C744" s="449"/>
      <c r="D744" s="449"/>
      <c r="E744" s="449"/>
      <c r="F744" s="449"/>
      <c r="G744" s="449"/>
      <c r="H744" s="449"/>
      <c r="I744" s="449"/>
      <c r="J744" s="449"/>
      <c r="K744" s="449"/>
      <c r="L744" s="449"/>
      <c r="M744" s="449"/>
      <c r="N744" s="449"/>
      <c r="O744" s="449"/>
      <c r="P744" s="449"/>
      <c r="Q744" s="449"/>
      <c r="R744" s="449"/>
      <c r="S744" s="449"/>
      <c r="T744" s="449"/>
      <c r="U744" s="449"/>
      <c r="V744" s="449"/>
      <c r="W744" s="449"/>
      <c r="X744" s="449"/>
      <c r="Y744" s="449"/>
    </row>
    <row r="745" spans="1:25">
      <c r="A745" s="448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55" t="s">
        <v>220</v>
      </c>
      <c r="C778" s="455"/>
      <c r="D778" s="455"/>
      <c r="E778" s="455"/>
      <c r="F778" s="455"/>
      <c r="G778" s="455"/>
      <c r="H778" s="455"/>
      <c r="I778" s="455"/>
      <c r="J778" s="455"/>
      <c r="K778" s="455"/>
      <c r="L778" s="455"/>
      <c r="M778" s="455"/>
      <c r="N778" s="455"/>
      <c r="O778" s="455"/>
      <c r="P778" s="455"/>
      <c r="Q778" s="455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55" t="s">
        <v>221</v>
      </c>
      <c r="C779" s="455"/>
      <c r="D779" s="455"/>
      <c r="E779" s="455"/>
      <c r="F779" s="455"/>
      <c r="G779" s="455"/>
      <c r="H779" s="455"/>
      <c r="I779" s="455"/>
      <c r="J779" s="455"/>
      <c r="K779" s="455"/>
      <c r="L779" s="455"/>
      <c r="M779" s="455"/>
      <c r="N779" s="455"/>
      <c r="O779" s="455"/>
      <c r="P779" s="455"/>
      <c r="Q779" s="455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214</v>
      </c>
      <c r="N781" s="156" t="e">
        <f>#REF!</f>
        <v>#REF!</v>
      </c>
    </row>
    <row r="783" spans="1:129" ht="57" customHeight="1">
      <c r="A783" s="388" t="s">
        <v>222</v>
      </c>
      <c r="B783" s="388"/>
      <c r="C783" s="388"/>
      <c r="D783" s="388"/>
      <c r="E783" s="388"/>
      <c r="F783" s="388"/>
      <c r="G783" s="388"/>
      <c r="H783" s="388"/>
      <c r="I783" s="388"/>
      <c r="J783" s="388"/>
      <c r="K783" s="388"/>
      <c r="L783" s="388"/>
      <c r="M783" s="388"/>
      <c r="N783" s="388"/>
      <c r="O783" s="388"/>
      <c r="P783" s="388"/>
      <c r="Q783" s="388"/>
      <c r="R783" s="388"/>
      <c r="S783" s="388"/>
      <c r="T783" s="388"/>
      <c r="U783" s="388"/>
      <c r="V783" s="388"/>
      <c r="W783" s="388"/>
      <c r="X783" s="388"/>
      <c r="Y783" s="388"/>
    </row>
    <row r="784" spans="1:129">
      <c r="A784" s="142"/>
      <c r="B784" s="143" t="s">
        <v>209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48" t="s">
        <v>208</v>
      </c>
      <c r="B785" s="449" t="s">
        <v>92</v>
      </c>
      <c r="C785" s="449"/>
      <c r="D785" s="449"/>
      <c r="E785" s="449"/>
      <c r="F785" s="449"/>
      <c r="G785" s="449"/>
      <c r="H785" s="449"/>
      <c r="I785" s="449"/>
      <c r="J785" s="449"/>
      <c r="K785" s="449"/>
      <c r="L785" s="449"/>
      <c r="M785" s="449"/>
      <c r="N785" s="449"/>
      <c r="O785" s="449"/>
      <c r="P785" s="449"/>
      <c r="Q785" s="449"/>
      <c r="R785" s="449"/>
      <c r="S785" s="449"/>
      <c r="T785" s="449"/>
      <c r="U785" s="449"/>
      <c r="V785" s="449"/>
      <c r="W785" s="449"/>
      <c r="X785" s="449"/>
      <c r="Y785" s="449"/>
    </row>
    <row r="786" spans="1:25">
      <c r="A786" s="448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48" t="s">
        <v>208</v>
      </c>
      <c r="B819" s="449" t="s">
        <v>210</v>
      </c>
      <c r="C819" s="449"/>
      <c r="D819" s="449"/>
      <c r="E819" s="449"/>
      <c r="F819" s="449"/>
      <c r="G819" s="449"/>
      <c r="H819" s="449"/>
      <c r="I819" s="449"/>
      <c r="J819" s="449"/>
      <c r="K819" s="449"/>
      <c r="L819" s="449"/>
      <c r="M819" s="449"/>
      <c r="N819" s="449"/>
      <c r="O819" s="449"/>
      <c r="P819" s="449"/>
      <c r="Q819" s="449"/>
      <c r="R819" s="449"/>
      <c r="S819" s="449"/>
      <c r="T819" s="449"/>
      <c r="U819" s="449"/>
      <c r="V819" s="449"/>
      <c r="W819" s="449"/>
      <c r="X819" s="449"/>
      <c r="Y819" s="449"/>
    </row>
    <row r="820" spans="1:25">
      <c r="A820" s="448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48" t="s">
        <v>208</v>
      </c>
      <c r="B853" s="449" t="s">
        <v>216</v>
      </c>
      <c r="C853" s="449"/>
      <c r="D853" s="449"/>
      <c r="E853" s="449"/>
      <c r="F853" s="449"/>
      <c r="G853" s="449"/>
      <c r="H853" s="449"/>
      <c r="I853" s="449"/>
      <c r="J853" s="449"/>
      <c r="K853" s="449"/>
      <c r="L853" s="449"/>
      <c r="M853" s="449"/>
      <c r="N853" s="449"/>
      <c r="O853" s="449"/>
      <c r="P853" s="449"/>
      <c r="Q853" s="449"/>
      <c r="R853" s="449"/>
      <c r="S853" s="449"/>
      <c r="T853" s="449"/>
      <c r="U853" s="449"/>
      <c r="V853" s="449"/>
      <c r="W853" s="449"/>
      <c r="X853" s="449"/>
      <c r="Y853" s="449"/>
    </row>
    <row r="854" spans="1:25">
      <c r="A854" s="448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48" t="s">
        <v>208</v>
      </c>
      <c r="B887" s="449" t="s">
        <v>211</v>
      </c>
      <c r="C887" s="449"/>
      <c r="D887" s="449"/>
      <c r="E887" s="449"/>
      <c r="F887" s="449"/>
      <c r="G887" s="449"/>
      <c r="H887" s="449"/>
      <c r="I887" s="449"/>
      <c r="J887" s="449"/>
      <c r="K887" s="449"/>
      <c r="L887" s="449"/>
      <c r="M887" s="449"/>
      <c r="N887" s="449"/>
      <c r="O887" s="449"/>
      <c r="P887" s="449"/>
      <c r="Q887" s="449"/>
      <c r="R887" s="449"/>
      <c r="S887" s="449"/>
      <c r="T887" s="449"/>
      <c r="U887" s="449"/>
      <c r="V887" s="449"/>
      <c r="W887" s="449"/>
      <c r="X887" s="449"/>
      <c r="Y887" s="449"/>
    </row>
    <row r="888" spans="1:25">
      <c r="A888" s="448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48" t="s">
        <v>208</v>
      </c>
      <c r="B921" s="449" t="s">
        <v>212</v>
      </c>
      <c r="C921" s="449"/>
      <c r="D921" s="449"/>
      <c r="E921" s="449"/>
      <c r="F921" s="449"/>
      <c r="G921" s="449"/>
      <c r="H921" s="449"/>
      <c r="I921" s="449"/>
      <c r="J921" s="449"/>
      <c r="K921" s="449"/>
      <c r="L921" s="449"/>
      <c r="M921" s="449"/>
      <c r="N921" s="449"/>
      <c r="O921" s="449"/>
      <c r="P921" s="449"/>
      <c r="Q921" s="449"/>
      <c r="R921" s="449"/>
      <c r="S921" s="449"/>
      <c r="T921" s="449"/>
      <c r="U921" s="449"/>
      <c r="V921" s="449"/>
      <c r="W921" s="449"/>
      <c r="X921" s="449"/>
      <c r="Y921" s="449"/>
    </row>
    <row r="922" spans="1:25">
      <c r="A922" s="448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48" t="s">
        <v>208</v>
      </c>
      <c r="B955" s="449" t="s">
        <v>213</v>
      </c>
      <c r="C955" s="449"/>
      <c r="D955" s="449"/>
      <c r="E955" s="449"/>
      <c r="F955" s="449"/>
      <c r="G955" s="449"/>
      <c r="H955" s="449"/>
      <c r="I955" s="449"/>
      <c r="J955" s="449"/>
      <c r="K955" s="449"/>
      <c r="L955" s="449"/>
      <c r="M955" s="449"/>
      <c r="N955" s="449"/>
      <c r="O955" s="449"/>
      <c r="P955" s="449"/>
      <c r="Q955" s="449"/>
      <c r="R955" s="449"/>
      <c r="S955" s="449"/>
      <c r="T955" s="449"/>
      <c r="U955" s="449"/>
      <c r="V955" s="449"/>
      <c r="W955" s="449"/>
      <c r="X955" s="449"/>
      <c r="Y955" s="449"/>
    </row>
    <row r="956" spans="1:25">
      <c r="A956" s="448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48" t="s">
        <v>208</v>
      </c>
      <c r="B989" s="450" t="s">
        <v>303</v>
      </c>
      <c r="C989" s="450"/>
      <c r="D989" s="450"/>
      <c r="E989" s="450"/>
      <c r="F989" s="450"/>
      <c r="G989" s="450"/>
      <c r="H989" s="450"/>
      <c r="I989" s="450"/>
      <c r="J989" s="450"/>
      <c r="K989" s="450"/>
      <c r="L989" s="450"/>
      <c r="M989" s="450"/>
      <c r="N989" s="450"/>
      <c r="O989" s="450"/>
      <c r="P989" s="450"/>
      <c r="Q989" s="450"/>
      <c r="R989" s="450"/>
      <c r="S989" s="450"/>
      <c r="T989" s="450"/>
      <c r="U989" s="450"/>
      <c r="V989" s="450"/>
      <c r="W989" s="450"/>
      <c r="X989" s="450"/>
      <c r="Y989" s="450"/>
    </row>
    <row r="990" spans="1:25">
      <c r="A990" s="448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48" t="s">
        <v>208</v>
      </c>
      <c r="B1023" s="451" t="s">
        <v>304</v>
      </c>
      <c r="C1023" s="451"/>
      <c r="D1023" s="451"/>
      <c r="E1023" s="451"/>
      <c r="F1023" s="451"/>
      <c r="G1023" s="451"/>
      <c r="H1023" s="451"/>
      <c r="I1023" s="451"/>
      <c r="J1023" s="451"/>
      <c r="K1023" s="451"/>
      <c r="L1023" s="451"/>
      <c r="M1023" s="451"/>
      <c r="N1023" s="451"/>
      <c r="O1023" s="451"/>
      <c r="P1023" s="451"/>
      <c r="Q1023" s="451"/>
      <c r="R1023" s="451"/>
      <c r="S1023" s="451"/>
      <c r="T1023" s="451"/>
      <c r="U1023" s="451"/>
      <c r="V1023" s="451"/>
      <c r="W1023" s="451"/>
      <c r="X1023" s="451"/>
      <c r="Y1023" s="451"/>
    </row>
    <row r="1024" spans="1:25">
      <c r="A1024" s="448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48" t="s">
        <v>208</v>
      </c>
      <c r="B1057" s="449" t="s">
        <v>219</v>
      </c>
      <c r="C1057" s="449"/>
      <c r="D1057" s="449"/>
      <c r="E1057" s="449"/>
      <c r="F1057" s="449"/>
      <c r="G1057" s="449"/>
      <c r="H1057" s="449"/>
      <c r="I1057" s="449"/>
      <c r="J1057" s="449"/>
      <c r="K1057" s="449"/>
      <c r="L1057" s="449"/>
      <c r="M1057" s="449"/>
      <c r="N1057" s="449"/>
      <c r="O1057" s="449"/>
      <c r="P1057" s="449"/>
      <c r="Q1057" s="449"/>
      <c r="R1057" s="449"/>
      <c r="S1057" s="449"/>
      <c r="T1057" s="449"/>
      <c r="U1057" s="449"/>
      <c r="V1057" s="449"/>
      <c r="W1057" s="449"/>
      <c r="X1057" s="449"/>
      <c r="Y1057" s="449"/>
    </row>
    <row r="1058" spans="1:25">
      <c r="A1058" s="448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48" t="s">
        <v>208</v>
      </c>
      <c r="B1091" s="449" t="s">
        <v>310</v>
      </c>
      <c r="C1091" s="449"/>
      <c r="D1091" s="449"/>
      <c r="E1091" s="449"/>
      <c r="F1091" s="449"/>
      <c r="G1091" s="449"/>
      <c r="H1091" s="449"/>
      <c r="I1091" s="449"/>
      <c r="J1091" s="449"/>
      <c r="K1091" s="449"/>
      <c r="L1091" s="449"/>
      <c r="M1091" s="449"/>
      <c r="N1091" s="449"/>
      <c r="O1091" s="449"/>
      <c r="P1091" s="449"/>
      <c r="Q1091" s="449"/>
      <c r="R1091" s="449"/>
      <c r="S1091" s="449"/>
      <c r="T1091" s="449"/>
      <c r="U1091" s="449"/>
      <c r="V1091" s="449"/>
      <c r="W1091" s="449"/>
      <c r="X1091" s="449"/>
      <c r="Y1091" s="449"/>
    </row>
    <row r="1092" spans="1:25">
      <c r="A1092" s="448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55" t="s">
        <v>220</v>
      </c>
      <c r="C1125" s="455"/>
      <c r="D1125" s="455"/>
      <c r="E1125" s="455"/>
      <c r="F1125" s="455"/>
      <c r="G1125" s="455"/>
      <c r="H1125" s="455"/>
      <c r="I1125" s="455"/>
      <c r="J1125" s="455"/>
      <c r="K1125" s="455"/>
      <c r="L1125" s="455"/>
      <c r="M1125" s="455"/>
      <c r="N1125" s="455"/>
      <c r="O1125" s="455"/>
      <c r="P1125" s="455"/>
      <c r="Q1125" s="455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55" t="s">
        <v>221</v>
      </c>
      <c r="C1126" s="455"/>
      <c r="D1126" s="455"/>
      <c r="E1126" s="455"/>
      <c r="F1126" s="455"/>
      <c r="G1126" s="455"/>
      <c r="H1126" s="455"/>
      <c r="I1126" s="455"/>
      <c r="J1126" s="455"/>
      <c r="K1126" s="455"/>
      <c r="L1126" s="455"/>
      <c r="M1126" s="455"/>
      <c r="N1126" s="455"/>
      <c r="O1126" s="455"/>
      <c r="P1126" s="455"/>
      <c r="Q1126" s="455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214</v>
      </c>
      <c r="N1128" s="156" t="e">
        <f>#REF!</f>
        <v>#REF!</v>
      </c>
    </row>
    <row r="1130" spans="1:129">
      <c r="B1130" s="142" t="s">
        <v>74</v>
      </c>
    </row>
    <row r="1132" spans="1:129">
      <c r="B1132" s="452"/>
      <c r="C1132" s="452"/>
      <c r="D1132" s="452"/>
      <c r="E1132" s="452"/>
      <c r="F1132" s="452"/>
      <c r="G1132" s="452"/>
      <c r="H1132" s="452"/>
      <c r="I1132" s="452"/>
      <c r="J1132" s="452"/>
      <c r="K1132" s="452"/>
      <c r="L1132" s="452"/>
      <c r="M1132" s="452"/>
      <c r="N1132" s="452" t="s">
        <v>30</v>
      </c>
      <c r="O1132" s="452"/>
      <c r="P1132" s="452"/>
      <c r="Q1132" s="452"/>
      <c r="R1132" s="452"/>
    </row>
    <row r="1133" spans="1:129">
      <c r="A1133" s="150"/>
      <c r="B1133" s="452"/>
      <c r="C1133" s="452"/>
      <c r="D1133" s="452"/>
      <c r="E1133" s="452"/>
      <c r="F1133" s="452"/>
      <c r="G1133" s="452"/>
      <c r="H1133" s="452"/>
      <c r="I1133" s="452"/>
      <c r="J1133" s="452"/>
      <c r="K1133" s="452"/>
      <c r="L1133" s="452"/>
      <c r="M1133" s="452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53" t="s">
        <v>217</v>
      </c>
      <c r="C1134" s="453"/>
      <c r="D1134" s="453"/>
      <c r="E1134" s="453"/>
      <c r="F1134" s="453"/>
      <c r="G1134" s="453"/>
      <c r="H1134" s="453"/>
      <c r="I1134" s="453"/>
      <c r="J1134" s="453"/>
      <c r="K1134" s="453"/>
      <c r="L1134" s="453"/>
      <c r="M1134" s="453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297</v>
      </c>
    </row>
    <row r="1138" spans="2:14">
      <c r="B1138" s="452"/>
      <c r="C1138" s="452"/>
      <c r="D1138" s="452"/>
      <c r="E1138" s="452"/>
      <c r="F1138" s="452"/>
      <c r="G1138" s="452"/>
      <c r="H1138" s="452"/>
      <c r="I1138" s="452"/>
      <c r="J1138" s="452"/>
      <c r="K1138" s="452"/>
      <c r="L1138" s="452"/>
      <c r="M1138" s="452"/>
      <c r="N1138" s="120" t="s">
        <v>302</v>
      </c>
    </row>
    <row r="1139" spans="2:14" ht="31.5" customHeight="1">
      <c r="B1139" s="456" t="s">
        <v>306</v>
      </c>
      <c r="C1139" s="449"/>
      <c r="D1139" s="449"/>
      <c r="E1139" s="449"/>
      <c r="F1139" s="449"/>
      <c r="G1139" s="449"/>
      <c r="H1139" s="449"/>
      <c r="I1139" s="449"/>
      <c r="J1139" s="449"/>
      <c r="K1139" s="449"/>
      <c r="L1139" s="449"/>
      <c r="M1139" s="449"/>
      <c r="N1139" s="153" t="e">
        <f>#REF!</f>
        <v>#REF!</v>
      </c>
    </row>
  </sheetData>
  <mergeCells count="179"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71" zoomScaleNormal="71" zoomScaleSheetLayoutView="90" workbookViewId="0">
      <selection activeCell="F1070" sqref="F1070"/>
    </sheetView>
  </sheetViews>
  <sheetFormatPr defaultColWidth="9.140625" defaultRowHeight="15" outlineLevelRow="1"/>
  <cols>
    <col min="1" max="1" width="9.140625" style="256"/>
    <col min="2" max="16" width="10.7109375" style="256" customWidth="1"/>
    <col min="17" max="17" width="12.28515625" style="256" bestFit="1" customWidth="1"/>
    <col min="18" max="25" width="10.710937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2.25" customHeight="1">
      <c r="Y6" s="257"/>
    </row>
    <row r="7" spans="1:25">
      <c r="Y7" s="257" t="s">
        <v>228</v>
      </c>
    </row>
    <row r="8" spans="1:25" ht="2.25" customHeight="1"/>
    <row r="9" spans="1:25">
      <c r="A9" s="424" t="s">
        <v>229</v>
      </c>
      <c r="B9" s="424"/>
      <c r="C9" s="424"/>
      <c r="D9" s="424"/>
      <c r="E9" s="424"/>
      <c r="F9" s="424"/>
      <c r="G9" s="424"/>
      <c r="H9" s="424"/>
      <c r="I9" s="424"/>
      <c r="J9" s="424"/>
      <c r="K9" s="424"/>
      <c r="L9" s="424"/>
      <c r="M9" s="424"/>
      <c r="N9" s="424"/>
      <c r="O9" s="424"/>
      <c r="P9" s="424"/>
      <c r="Q9" s="424"/>
      <c r="R9" s="424"/>
      <c r="S9" s="424"/>
      <c r="T9" s="424"/>
      <c r="U9" s="424"/>
      <c r="V9" s="424"/>
      <c r="W9" s="424"/>
      <c r="X9" s="424"/>
      <c r="Y9" s="424"/>
    </row>
    <row r="10" spans="1:25">
      <c r="A10" s="425" t="s">
        <v>230</v>
      </c>
      <c r="B10" s="425"/>
      <c r="C10" s="425"/>
      <c r="D10" s="425"/>
      <c r="E10" s="425"/>
      <c r="F10" s="425"/>
      <c r="G10" s="425"/>
      <c r="H10" s="425"/>
      <c r="I10" s="425"/>
      <c r="J10" s="425"/>
      <c r="K10" s="425"/>
      <c r="L10" s="425"/>
      <c r="M10" s="425"/>
      <c r="N10" s="425"/>
      <c r="O10" s="425"/>
      <c r="P10" s="425"/>
      <c r="Q10" s="425"/>
      <c r="R10" s="425"/>
      <c r="S10" s="425"/>
      <c r="T10" s="425"/>
      <c r="U10" s="425"/>
      <c r="V10" s="425"/>
      <c r="W10" s="425"/>
      <c r="X10" s="425"/>
      <c r="Y10" s="425"/>
    </row>
    <row r="11" spans="1:25">
      <c r="A11" s="425" t="s">
        <v>231</v>
      </c>
      <c r="B11" s="425"/>
      <c r="C11" s="425"/>
      <c r="D11" s="425"/>
      <c r="E11" s="425"/>
      <c r="F11" s="425"/>
      <c r="G11" s="425"/>
      <c r="H11" s="425"/>
      <c r="I11" s="425"/>
      <c r="J11" s="425"/>
      <c r="K11" s="425"/>
      <c r="L11" s="425"/>
      <c r="M11" s="425"/>
      <c r="N11" s="425"/>
      <c r="O11" s="425"/>
      <c r="P11" s="425"/>
      <c r="Q11" s="425"/>
      <c r="R11" s="425"/>
      <c r="S11" s="425"/>
      <c r="T11" s="425"/>
      <c r="U11" s="425"/>
      <c r="V11" s="425"/>
      <c r="W11" s="425"/>
      <c r="X11" s="425"/>
      <c r="Y11" s="425"/>
    </row>
    <row r="12" spans="1:25">
      <c r="A12" s="425" t="s">
        <v>311</v>
      </c>
      <c r="B12" s="425"/>
      <c r="C12" s="425"/>
      <c r="D12" s="425"/>
      <c r="E12" s="425"/>
      <c r="F12" s="425"/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/>
      <c r="S12" s="425"/>
      <c r="T12" s="425"/>
      <c r="U12" s="425"/>
      <c r="V12" s="425"/>
      <c r="W12" s="425"/>
      <c r="X12" s="425"/>
      <c r="Y12" s="425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26" t="s">
        <v>232</v>
      </c>
      <c r="B14" s="426"/>
      <c r="C14" s="426"/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6"/>
      <c r="O14" s="426"/>
      <c r="P14" s="426"/>
      <c r="Q14" s="426"/>
      <c r="R14" s="426"/>
      <c r="S14" s="426"/>
      <c r="T14" s="426"/>
      <c r="U14" s="426"/>
      <c r="V14" s="426"/>
      <c r="W14" s="426"/>
      <c r="X14" s="426"/>
      <c r="Y14" s="426"/>
    </row>
    <row r="15" spans="1:25">
      <c r="A15" s="259"/>
      <c r="B15" s="427" t="s">
        <v>235</v>
      </c>
      <c r="C15" s="427"/>
      <c r="D15" s="427"/>
      <c r="E15" s="427"/>
      <c r="F15" s="427"/>
      <c r="G15" s="427"/>
      <c r="H15" s="427"/>
      <c r="I15" s="427"/>
      <c r="J15" s="427"/>
      <c r="K15" s="427"/>
      <c r="L15" s="427"/>
      <c r="M15" s="427"/>
      <c r="N15" s="427"/>
      <c r="O15" s="427"/>
      <c r="P15" s="260" t="s">
        <v>104</v>
      </c>
      <c r="Q15" s="429" t="s">
        <v>331</v>
      </c>
      <c r="R15" s="429"/>
      <c r="S15" s="429"/>
      <c r="T15" s="429"/>
      <c r="U15" s="261"/>
      <c r="V15" s="261"/>
      <c r="W15" s="262"/>
      <c r="X15" s="262"/>
      <c r="Y15" s="262"/>
    </row>
    <row r="16" spans="1:25">
      <c r="A16" s="258"/>
      <c r="B16" s="428" t="s">
        <v>233</v>
      </c>
      <c r="C16" s="428"/>
      <c r="D16" s="428"/>
      <c r="E16" s="428"/>
      <c r="F16" s="428"/>
      <c r="G16" s="428"/>
      <c r="H16" s="428"/>
      <c r="I16" s="428"/>
      <c r="J16" s="428"/>
      <c r="K16" s="428"/>
      <c r="L16" s="428"/>
      <c r="M16" s="428"/>
      <c r="N16" s="428"/>
      <c r="O16" s="428"/>
      <c r="P16" s="258"/>
      <c r="Q16" s="430" t="s">
        <v>234</v>
      </c>
      <c r="R16" s="430"/>
      <c r="S16" s="430"/>
      <c r="T16" s="430"/>
      <c r="U16" s="263"/>
      <c r="V16" s="263"/>
      <c r="W16" s="263"/>
      <c r="X16" s="263"/>
      <c r="Y16" s="263"/>
    </row>
    <row r="18" spans="1:25" ht="56.25" customHeight="1">
      <c r="A18" s="388" t="s">
        <v>332</v>
      </c>
      <c r="B18" s="388"/>
      <c r="C18" s="388"/>
      <c r="D18" s="388"/>
      <c r="E18" s="388"/>
      <c r="F18" s="388"/>
      <c r="G18" s="388"/>
      <c r="H18" s="388"/>
      <c r="I18" s="388"/>
      <c r="J18" s="388"/>
      <c r="K18" s="388"/>
      <c r="L18" s="388"/>
      <c r="M18" s="388"/>
      <c r="N18" s="388"/>
      <c r="O18" s="388"/>
      <c r="P18" s="388"/>
      <c r="Q18" s="388"/>
      <c r="R18" s="388"/>
      <c r="S18" s="388"/>
      <c r="T18" s="388"/>
      <c r="U18" s="388"/>
      <c r="V18" s="388"/>
      <c r="W18" s="388"/>
      <c r="X18" s="388"/>
      <c r="Y18" s="388"/>
    </row>
    <row r="19" spans="1:25" s="277" customFormat="1" ht="21.75" customHeight="1">
      <c r="B19" s="265" t="s">
        <v>209</v>
      </c>
    </row>
    <row r="20" spans="1:25" ht="18" customHeight="1">
      <c r="A20" s="404" t="s">
        <v>208</v>
      </c>
      <c r="B20" s="463" t="s">
        <v>333</v>
      </c>
      <c r="C20" s="463"/>
      <c r="D20" s="463"/>
      <c r="E20" s="463"/>
      <c r="F20" s="463"/>
      <c r="G20" s="463"/>
      <c r="H20" s="463"/>
      <c r="I20" s="463"/>
      <c r="J20" s="463"/>
      <c r="K20" s="463"/>
      <c r="L20" s="463"/>
      <c r="M20" s="463"/>
      <c r="N20" s="463"/>
      <c r="O20" s="463"/>
      <c r="P20" s="463"/>
      <c r="Q20" s="463"/>
      <c r="R20" s="463"/>
      <c r="S20" s="463"/>
      <c r="T20" s="463"/>
      <c r="U20" s="463"/>
      <c r="V20" s="463"/>
      <c r="W20" s="463"/>
      <c r="X20" s="463"/>
      <c r="Y20" s="463"/>
    </row>
    <row r="21" spans="1:25" ht="30" hidden="1" outlineLevel="1">
      <c r="A21" s="404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 hidden="1" outlineLevel="1">
      <c r="A22" s="254">
        <v>1</v>
      </c>
      <c r="B22" s="279">
        <v>1381.69</v>
      </c>
      <c r="C22" s="279">
        <v>1276.75</v>
      </c>
      <c r="D22" s="279">
        <v>1172.97</v>
      </c>
      <c r="E22" s="279">
        <v>1105.57</v>
      </c>
      <c r="F22" s="279">
        <v>1061.8599999999999</v>
      </c>
      <c r="G22" s="279">
        <v>1089.0999999999999</v>
      </c>
      <c r="H22" s="279">
        <v>1139.21</v>
      </c>
      <c r="I22" s="279">
        <v>1372.08</v>
      </c>
      <c r="J22" s="279">
        <v>1490.51</v>
      </c>
      <c r="K22" s="279">
        <v>1684.17</v>
      </c>
      <c r="L22" s="279">
        <v>1742.12</v>
      </c>
      <c r="M22" s="279">
        <v>1834.75</v>
      </c>
      <c r="N22" s="279">
        <v>1817.93</v>
      </c>
      <c r="O22" s="279">
        <v>1821.36</v>
      </c>
      <c r="P22" s="279">
        <v>1824.24</v>
      </c>
      <c r="Q22" s="279">
        <v>1801.46</v>
      </c>
      <c r="R22" s="279">
        <v>1682.34</v>
      </c>
      <c r="S22" s="279">
        <v>1575.66</v>
      </c>
      <c r="T22" s="279">
        <v>1547.17</v>
      </c>
      <c r="U22" s="279">
        <v>1510.5</v>
      </c>
      <c r="V22" s="279">
        <v>1495.64</v>
      </c>
      <c r="W22" s="279">
        <v>1528.35</v>
      </c>
      <c r="X22" s="279">
        <v>1502.07</v>
      </c>
      <c r="Y22" s="279">
        <v>1405.66</v>
      </c>
    </row>
    <row r="23" spans="1:25" hidden="1" outlineLevel="1">
      <c r="A23" s="254">
        <v>2</v>
      </c>
      <c r="B23" s="279">
        <v>1335.04</v>
      </c>
      <c r="C23" s="279">
        <v>1153.95</v>
      </c>
      <c r="D23" s="279">
        <v>1064.9100000000001</v>
      </c>
      <c r="E23" s="279">
        <v>1008.44</v>
      </c>
      <c r="F23" s="279">
        <v>949.18</v>
      </c>
      <c r="G23" s="279">
        <v>961.89</v>
      </c>
      <c r="H23" s="279">
        <v>940.15</v>
      </c>
      <c r="I23" s="279">
        <v>1139.94</v>
      </c>
      <c r="J23" s="279">
        <v>1432.02</v>
      </c>
      <c r="K23" s="279">
        <v>1559.45</v>
      </c>
      <c r="L23" s="279">
        <v>1742.59</v>
      </c>
      <c r="M23" s="279">
        <v>1703.06</v>
      </c>
      <c r="N23" s="279">
        <v>1691.18</v>
      </c>
      <c r="O23" s="279">
        <v>1670.48</v>
      </c>
      <c r="P23" s="279">
        <v>1684.53</v>
      </c>
      <c r="Q23" s="279">
        <v>1689.42</v>
      </c>
      <c r="R23" s="279">
        <v>1662.66</v>
      </c>
      <c r="S23" s="279">
        <v>1659.91</v>
      </c>
      <c r="T23" s="279">
        <v>1632.1</v>
      </c>
      <c r="U23" s="279">
        <v>1630.54</v>
      </c>
      <c r="V23" s="279">
        <v>1677.98</v>
      </c>
      <c r="W23" s="279">
        <v>1669.46</v>
      </c>
      <c r="X23" s="279">
        <v>1539.64</v>
      </c>
      <c r="Y23" s="279">
        <v>1420.83</v>
      </c>
    </row>
    <row r="24" spans="1:25" hidden="1" outlineLevel="1">
      <c r="A24" s="254">
        <v>3</v>
      </c>
      <c r="B24" s="279">
        <v>1347.37</v>
      </c>
      <c r="C24" s="279">
        <v>1159.99</v>
      </c>
      <c r="D24" s="279">
        <v>1048.02</v>
      </c>
      <c r="E24" s="279">
        <v>988.33</v>
      </c>
      <c r="F24" s="279">
        <v>1069.22</v>
      </c>
      <c r="G24" s="279">
        <v>1160.5</v>
      </c>
      <c r="H24" s="279">
        <v>1326.27</v>
      </c>
      <c r="I24" s="279">
        <v>1405.53</v>
      </c>
      <c r="J24" s="279">
        <v>1508.61</v>
      </c>
      <c r="K24" s="279">
        <v>1740.41</v>
      </c>
      <c r="L24" s="279">
        <v>1804.18</v>
      </c>
      <c r="M24" s="279">
        <v>1814.22</v>
      </c>
      <c r="N24" s="279">
        <v>1828.24</v>
      </c>
      <c r="O24" s="279">
        <v>1850.89</v>
      </c>
      <c r="P24" s="279">
        <v>1803.33</v>
      </c>
      <c r="Q24" s="279">
        <v>1799.2</v>
      </c>
      <c r="R24" s="279">
        <v>1720.81</v>
      </c>
      <c r="S24" s="279">
        <v>1832.59</v>
      </c>
      <c r="T24" s="279">
        <v>1772.56</v>
      </c>
      <c r="U24" s="279">
        <v>1703.37</v>
      </c>
      <c r="V24" s="279">
        <v>1629.33</v>
      </c>
      <c r="W24" s="279">
        <v>1550.71</v>
      </c>
      <c r="X24" s="279">
        <v>1411.31</v>
      </c>
      <c r="Y24" s="279">
        <v>1407.59</v>
      </c>
    </row>
    <row r="25" spans="1:25" hidden="1" outlineLevel="1">
      <c r="A25" s="254">
        <v>4</v>
      </c>
      <c r="B25" s="279">
        <v>1242.6500000000001</v>
      </c>
      <c r="C25" s="279">
        <v>1117.94</v>
      </c>
      <c r="D25" s="279">
        <v>1024.1199999999999</v>
      </c>
      <c r="E25" s="279">
        <v>909.92</v>
      </c>
      <c r="F25" s="279">
        <v>854.31</v>
      </c>
      <c r="G25" s="279">
        <v>929.78</v>
      </c>
      <c r="H25" s="279">
        <v>1257.67</v>
      </c>
      <c r="I25" s="279">
        <v>1393.85</v>
      </c>
      <c r="J25" s="279">
        <v>1528.64</v>
      </c>
      <c r="K25" s="279">
        <v>1760.28</v>
      </c>
      <c r="L25" s="279">
        <v>1811.84</v>
      </c>
      <c r="M25" s="279">
        <v>1822.41</v>
      </c>
      <c r="N25" s="279">
        <v>1743.73</v>
      </c>
      <c r="O25" s="279">
        <v>1746.51</v>
      </c>
      <c r="P25" s="279">
        <v>1772.11</v>
      </c>
      <c r="Q25" s="279">
        <v>1735.84</v>
      </c>
      <c r="R25" s="279">
        <v>1682.42</v>
      </c>
      <c r="S25" s="279">
        <v>1679.4</v>
      </c>
      <c r="T25" s="279">
        <v>1657.59</v>
      </c>
      <c r="U25" s="279">
        <v>1613.96</v>
      </c>
      <c r="V25" s="279">
        <v>1583.24</v>
      </c>
      <c r="W25" s="279">
        <v>1609.82</v>
      </c>
      <c r="X25" s="279">
        <v>1435.23</v>
      </c>
      <c r="Y25" s="279">
        <v>1364.86</v>
      </c>
    </row>
    <row r="26" spans="1:25" hidden="1" outlineLevel="1">
      <c r="A26" s="254">
        <v>5</v>
      </c>
      <c r="B26" s="279">
        <v>1053.58</v>
      </c>
      <c r="C26" s="279">
        <v>917.55</v>
      </c>
      <c r="D26" s="279">
        <v>870.13</v>
      </c>
      <c r="E26" s="279">
        <v>811.81</v>
      </c>
      <c r="F26" s="279">
        <v>770.27</v>
      </c>
      <c r="G26" s="279">
        <v>825.5</v>
      </c>
      <c r="H26" s="279">
        <v>1043.29</v>
      </c>
      <c r="I26" s="279">
        <v>1311.48</v>
      </c>
      <c r="J26" s="279">
        <v>1454.18</v>
      </c>
      <c r="K26" s="279">
        <v>1686.93</v>
      </c>
      <c r="L26" s="279">
        <v>1748.16</v>
      </c>
      <c r="M26" s="279">
        <v>1784.83</v>
      </c>
      <c r="N26" s="279">
        <v>1787.55</v>
      </c>
      <c r="O26" s="279">
        <v>1783.82</v>
      </c>
      <c r="P26" s="279">
        <v>1793.22</v>
      </c>
      <c r="Q26" s="279">
        <v>1765.82</v>
      </c>
      <c r="R26" s="279">
        <v>1708.38</v>
      </c>
      <c r="S26" s="279">
        <v>1699.88</v>
      </c>
      <c r="T26" s="279">
        <v>1653.13</v>
      </c>
      <c r="U26" s="279">
        <v>1616.66</v>
      </c>
      <c r="V26" s="279">
        <v>1532.03</v>
      </c>
      <c r="W26" s="279">
        <v>1527.33</v>
      </c>
      <c r="X26" s="279">
        <v>1366.17</v>
      </c>
      <c r="Y26" s="279">
        <v>1233.42</v>
      </c>
    </row>
    <row r="27" spans="1:25" hidden="1" outlineLevel="1">
      <c r="A27" s="254">
        <v>6</v>
      </c>
      <c r="B27" s="279">
        <v>1090.17</v>
      </c>
      <c r="C27" s="279">
        <v>917.69</v>
      </c>
      <c r="D27" s="279">
        <v>843.81</v>
      </c>
      <c r="E27" s="279">
        <v>798.07</v>
      </c>
      <c r="F27" s="279">
        <v>745.02</v>
      </c>
      <c r="G27" s="279">
        <v>800.7</v>
      </c>
      <c r="H27" s="279">
        <v>971.65</v>
      </c>
      <c r="I27" s="279">
        <v>1376.78</v>
      </c>
      <c r="J27" s="279">
        <v>1508.76</v>
      </c>
      <c r="K27" s="279">
        <v>1755.69</v>
      </c>
      <c r="L27" s="279">
        <v>1771.64</v>
      </c>
      <c r="M27" s="279">
        <v>1771.39</v>
      </c>
      <c r="N27" s="279">
        <v>1697.96</v>
      </c>
      <c r="O27" s="279">
        <v>1731.55</v>
      </c>
      <c r="P27" s="279">
        <v>1733.6</v>
      </c>
      <c r="Q27" s="279">
        <v>1786.44</v>
      </c>
      <c r="R27" s="279">
        <v>1742.91</v>
      </c>
      <c r="S27" s="279">
        <v>1764.01</v>
      </c>
      <c r="T27" s="279">
        <v>1739.13</v>
      </c>
      <c r="U27" s="279">
        <v>1681.4</v>
      </c>
      <c r="V27" s="279">
        <v>1640.43</v>
      </c>
      <c r="W27" s="279">
        <v>1619.33</v>
      </c>
      <c r="X27" s="279">
        <v>1466.91</v>
      </c>
      <c r="Y27" s="279">
        <v>1333.78</v>
      </c>
    </row>
    <row r="28" spans="1:25" hidden="1" outlineLevel="1">
      <c r="A28" s="254">
        <v>7</v>
      </c>
      <c r="B28" s="279">
        <v>1058.83</v>
      </c>
      <c r="C28" s="279">
        <v>944.95</v>
      </c>
      <c r="D28" s="279">
        <v>883.9</v>
      </c>
      <c r="E28" s="279">
        <v>854.65</v>
      </c>
      <c r="F28" s="279">
        <v>845.65</v>
      </c>
      <c r="G28" s="279">
        <v>909.62</v>
      </c>
      <c r="H28" s="279">
        <v>1105.6199999999999</v>
      </c>
      <c r="I28" s="279">
        <v>1379.84</v>
      </c>
      <c r="J28" s="279">
        <v>1575.06</v>
      </c>
      <c r="K28" s="279">
        <v>1741.46</v>
      </c>
      <c r="L28" s="279">
        <v>1773.07</v>
      </c>
      <c r="M28" s="279">
        <v>1794.1</v>
      </c>
      <c r="N28" s="279">
        <v>1755</v>
      </c>
      <c r="O28" s="279">
        <v>1775.67</v>
      </c>
      <c r="P28" s="279">
        <v>1782.02</v>
      </c>
      <c r="Q28" s="279">
        <v>1776.22</v>
      </c>
      <c r="R28" s="279">
        <v>1728.69</v>
      </c>
      <c r="S28" s="279">
        <v>1794.77</v>
      </c>
      <c r="T28" s="279">
        <v>1771.49</v>
      </c>
      <c r="U28" s="279">
        <v>1759.36</v>
      </c>
      <c r="V28" s="279">
        <v>1711.29</v>
      </c>
      <c r="W28" s="279">
        <v>1752.12</v>
      </c>
      <c r="X28" s="279">
        <v>1598.98</v>
      </c>
      <c r="Y28" s="279">
        <v>1430.47</v>
      </c>
    </row>
    <row r="29" spans="1:25" hidden="1" outlineLevel="1">
      <c r="A29" s="254">
        <v>8</v>
      </c>
      <c r="B29" s="279">
        <v>1379.07</v>
      </c>
      <c r="C29" s="279">
        <v>1257.32</v>
      </c>
      <c r="D29" s="279">
        <v>1135.29</v>
      </c>
      <c r="E29" s="279">
        <v>1051.44</v>
      </c>
      <c r="F29" s="279">
        <v>997.17</v>
      </c>
      <c r="G29" s="279">
        <v>1082.9000000000001</v>
      </c>
      <c r="H29" s="279">
        <v>1159</v>
      </c>
      <c r="I29" s="279">
        <v>1261.07</v>
      </c>
      <c r="J29" s="279">
        <v>1371.39</v>
      </c>
      <c r="K29" s="279">
        <v>1645.63</v>
      </c>
      <c r="L29" s="279">
        <v>1790.02</v>
      </c>
      <c r="M29" s="279">
        <v>1817.45</v>
      </c>
      <c r="N29" s="279">
        <v>1773.14</v>
      </c>
      <c r="O29" s="279">
        <v>1779.98</v>
      </c>
      <c r="P29" s="279">
        <v>1777.47</v>
      </c>
      <c r="Q29" s="279">
        <v>1758.99</v>
      </c>
      <c r="R29" s="279">
        <v>1717.58</v>
      </c>
      <c r="S29" s="279">
        <v>1673.02</v>
      </c>
      <c r="T29" s="279">
        <v>1614.98</v>
      </c>
      <c r="U29" s="279">
        <v>1641.94</v>
      </c>
      <c r="V29" s="279">
        <v>1626.13</v>
      </c>
      <c r="W29" s="279">
        <v>1609.95</v>
      </c>
      <c r="X29" s="279">
        <v>1616.11</v>
      </c>
      <c r="Y29" s="279">
        <v>1461.66</v>
      </c>
    </row>
    <row r="30" spans="1:25" hidden="1" outlineLevel="1">
      <c r="A30" s="254">
        <v>9</v>
      </c>
      <c r="B30" s="279">
        <v>1434.27</v>
      </c>
      <c r="C30" s="279">
        <v>1336.07</v>
      </c>
      <c r="D30" s="279">
        <v>1214.76</v>
      </c>
      <c r="E30" s="279">
        <v>1134.8399999999999</v>
      </c>
      <c r="F30" s="279">
        <v>1096.02</v>
      </c>
      <c r="G30" s="279">
        <v>1100.27</v>
      </c>
      <c r="H30" s="279">
        <v>1231.78</v>
      </c>
      <c r="I30" s="279">
        <v>1278.74</v>
      </c>
      <c r="J30" s="279">
        <v>1348.88</v>
      </c>
      <c r="K30" s="279">
        <v>1581.59</v>
      </c>
      <c r="L30" s="279">
        <v>1714.45</v>
      </c>
      <c r="M30" s="279">
        <v>1741.54</v>
      </c>
      <c r="N30" s="279">
        <v>1739.3</v>
      </c>
      <c r="O30" s="279">
        <v>1769.79</v>
      </c>
      <c r="P30" s="279">
        <v>1766.72</v>
      </c>
      <c r="Q30" s="279">
        <v>1751.44</v>
      </c>
      <c r="R30" s="279">
        <v>1729.22</v>
      </c>
      <c r="S30" s="279">
        <v>1681.07</v>
      </c>
      <c r="T30" s="279">
        <v>1661.2</v>
      </c>
      <c r="U30" s="279">
        <v>1661.88</v>
      </c>
      <c r="V30" s="279">
        <v>1645.1</v>
      </c>
      <c r="W30" s="279">
        <v>1654.46</v>
      </c>
      <c r="X30" s="279">
        <v>1589.73</v>
      </c>
      <c r="Y30" s="279">
        <v>1406.92</v>
      </c>
    </row>
    <row r="31" spans="1:25" hidden="1" outlineLevel="1">
      <c r="A31" s="254">
        <v>10</v>
      </c>
      <c r="B31" s="279">
        <v>1258.28</v>
      </c>
      <c r="C31" s="279">
        <v>1105.51</v>
      </c>
      <c r="D31" s="279">
        <v>992.18</v>
      </c>
      <c r="E31" s="279">
        <v>923.68</v>
      </c>
      <c r="F31" s="279">
        <v>846.25</v>
      </c>
      <c r="G31" s="279">
        <v>1005.05</v>
      </c>
      <c r="H31" s="279">
        <v>1198.74</v>
      </c>
      <c r="I31" s="279">
        <v>1358.81</v>
      </c>
      <c r="J31" s="279">
        <v>1457.51</v>
      </c>
      <c r="K31" s="279">
        <v>1697.35</v>
      </c>
      <c r="L31" s="279">
        <v>1762.14</v>
      </c>
      <c r="M31" s="279">
        <v>1760.15</v>
      </c>
      <c r="N31" s="279">
        <v>1738.01</v>
      </c>
      <c r="O31" s="279">
        <v>1767.17</v>
      </c>
      <c r="P31" s="279">
        <v>1780.81</v>
      </c>
      <c r="Q31" s="279">
        <v>1761.29</v>
      </c>
      <c r="R31" s="279">
        <v>1724.62</v>
      </c>
      <c r="S31" s="279">
        <v>1747.06</v>
      </c>
      <c r="T31" s="279">
        <v>1621.91</v>
      </c>
      <c r="U31" s="279">
        <v>1565.58</v>
      </c>
      <c r="V31" s="279">
        <v>1514.48</v>
      </c>
      <c r="W31" s="279">
        <v>1553.35</v>
      </c>
      <c r="X31" s="279">
        <v>1439.62</v>
      </c>
      <c r="Y31" s="279">
        <v>1365.68</v>
      </c>
    </row>
    <row r="32" spans="1:25" hidden="1" outlineLevel="1">
      <c r="A32" s="254">
        <v>11</v>
      </c>
      <c r="B32" s="279">
        <v>1127.1500000000001</v>
      </c>
      <c r="C32" s="279">
        <v>994.92</v>
      </c>
      <c r="D32" s="279">
        <v>918.28</v>
      </c>
      <c r="E32" s="279">
        <v>833.86</v>
      </c>
      <c r="F32" s="279">
        <v>825.5</v>
      </c>
      <c r="G32" s="279">
        <v>961.94</v>
      </c>
      <c r="H32" s="279">
        <v>1141.8499999999999</v>
      </c>
      <c r="I32" s="279">
        <v>1266.68</v>
      </c>
      <c r="J32" s="279">
        <v>1375.28</v>
      </c>
      <c r="K32" s="279">
        <v>1475.21</v>
      </c>
      <c r="L32" s="279">
        <v>1578.95</v>
      </c>
      <c r="M32" s="279">
        <v>1505.94</v>
      </c>
      <c r="N32" s="279">
        <v>1525.28</v>
      </c>
      <c r="O32" s="279">
        <v>1501.13</v>
      </c>
      <c r="P32" s="279">
        <v>1511.34</v>
      </c>
      <c r="Q32" s="279">
        <v>1530.42</v>
      </c>
      <c r="R32" s="279">
        <v>1521.1</v>
      </c>
      <c r="S32" s="279">
        <v>1509.14</v>
      </c>
      <c r="T32" s="279">
        <v>1500.54</v>
      </c>
      <c r="U32" s="279">
        <v>1468.93</v>
      </c>
      <c r="V32" s="279">
        <v>1432.12</v>
      </c>
      <c r="W32" s="279">
        <v>1465.63</v>
      </c>
      <c r="X32" s="279">
        <v>1365.86</v>
      </c>
      <c r="Y32" s="279">
        <v>1325.35</v>
      </c>
    </row>
    <row r="33" spans="1:25" hidden="1" outlineLevel="1">
      <c r="A33" s="254">
        <v>12</v>
      </c>
      <c r="B33" s="279">
        <v>1162.26</v>
      </c>
      <c r="C33" s="279">
        <v>1070.69</v>
      </c>
      <c r="D33" s="279">
        <v>1001.36</v>
      </c>
      <c r="E33" s="279">
        <v>962.02</v>
      </c>
      <c r="F33" s="279">
        <v>954.1</v>
      </c>
      <c r="G33" s="279">
        <v>1027.78</v>
      </c>
      <c r="H33" s="279">
        <v>1190.3800000000001</v>
      </c>
      <c r="I33" s="279">
        <v>1312.22</v>
      </c>
      <c r="J33" s="279">
        <v>1505.67</v>
      </c>
      <c r="K33" s="279">
        <v>1721.65</v>
      </c>
      <c r="L33" s="279">
        <v>1781.21</v>
      </c>
      <c r="M33" s="279">
        <v>1792.78</v>
      </c>
      <c r="N33" s="279">
        <v>1758.24</v>
      </c>
      <c r="O33" s="279">
        <v>1768</v>
      </c>
      <c r="P33" s="279">
        <v>1801.85</v>
      </c>
      <c r="Q33" s="279">
        <v>1746.14</v>
      </c>
      <c r="R33" s="279">
        <v>1738.26</v>
      </c>
      <c r="S33" s="279">
        <v>1653.03</v>
      </c>
      <c r="T33" s="279">
        <v>1594.96</v>
      </c>
      <c r="U33" s="279">
        <v>1541.98</v>
      </c>
      <c r="V33" s="279">
        <v>1538.97</v>
      </c>
      <c r="W33" s="279">
        <v>1555.02</v>
      </c>
      <c r="X33" s="279">
        <v>1402.24</v>
      </c>
      <c r="Y33" s="279">
        <v>1349.77</v>
      </c>
    </row>
    <row r="34" spans="1:25" hidden="1" outlineLevel="1">
      <c r="A34" s="254">
        <v>13</v>
      </c>
      <c r="B34" s="279">
        <v>1213.94</v>
      </c>
      <c r="C34" s="279">
        <v>1114.8800000000001</v>
      </c>
      <c r="D34" s="279">
        <v>1015.75</v>
      </c>
      <c r="E34" s="279">
        <v>972.35</v>
      </c>
      <c r="F34" s="279">
        <v>965.66</v>
      </c>
      <c r="G34" s="279">
        <v>1086.0999999999999</v>
      </c>
      <c r="H34" s="279">
        <v>1218.74</v>
      </c>
      <c r="I34" s="279">
        <v>1313.49</v>
      </c>
      <c r="J34" s="279">
        <v>1489.36</v>
      </c>
      <c r="K34" s="279">
        <v>1613.82</v>
      </c>
      <c r="L34" s="279">
        <v>1748.81</v>
      </c>
      <c r="M34" s="279">
        <v>1795.94</v>
      </c>
      <c r="N34" s="279">
        <v>1770.71</v>
      </c>
      <c r="O34" s="279">
        <v>1777.53</v>
      </c>
      <c r="P34" s="279">
        <v>1818.23</v>
      </c>
      <c r="Q34" s="279">
        <v>1797.82</v>
      </c>
      <c r="R34" s="279">
        <v>1757.15</v>
      </c>
      <c r="S34" s="279">
        <v>1758.23</v>
      </c>
      <c r="T34" s="279">
        <v>1737.52</v>
      </c>
      <c r="U34" s="279">
        <v>1624.14</v>
      </c>
      <c r="V34" s="279">
        <v>1602.25</v>
      </c>
      <c r="W34" s="279">
        <v>1618.71</v>
      </c>
      <c r="X34" s="279">
        <v>1434.49</v>
      </c>
      <c r="Y34" s="279">
        <v>1322.97</v>
      </c>
    </row>
    <row r="35" spans="1:25" hidden="1" outlineLevel="1">
      <c r="A35" s="254">
        <v>14</v>
      </c>
      <c r="B35" s="279">
        <v>1205.6199999999999</v>
      </c>
      <c r="C35" s="279">
        <v>1096.72</v>
      </c>
      <c r="D35" s="279">
        <v>992.73</v>
      </c>
      <c r="E35" s="279">
        <v>958</v>
      </c>
      <c r="F35" s="279">
        <v>971.72</v>
      </c>
      <c r="G35" s="279">
        <v>1053.1099999999999</v>
      </c>
      <c r="H35" s="279">
        <v>1219.69</v>
      </c>
      <c r="I35" s="279">
        <v>1345.12</v>
      </c>
      <c r="J35" s="279">
        <v>1534.5</v>
      </c>
      <c r="K35" s="279">
        <v>1710.83</v>
      </c>
      <c r="L35" s="279">
        <v>1706.9</v>
      </c>
      <c r="M35" s="279">
        <v>1741.36</v>
      </c>
      <c r="N35" s="279">
        <v>1725.29</v>
      </c>
      <c r="O35" s="279">
        <v>1712.85</v>
      </c>
      <c r="P35" s="279">
        <v>1746.87</v>
      </c>
      <c r="Q35" s="279">
        <v>1722.46</v>
      </c>
      <c r="R35" s="279">
        <v>1738.94</v>
      </c>
      <c r="S35" s="279">
        <v>1758.23</v>
      </c>
      <c r="T35" s="279">
        <v>1745.06</v>
      </c>
      <c r="U35" s="279">
        <v>1713.96</v>
      </c>
      <c r="V35" s="279">
        <v>1674.2</v>
      </c>
      <c r="W35" s="279">
        <v>1638.63</v>
      </c>
      <c r="X35" s="279">
        <v>1519</v>
      </c>
      <c r="Y35" s="279">
        <v>1371.82</v>
      </c>
    </row>
    <row r="36" spans="1:25" hidden="1" outlineLevel="1">
      <c r="A36" s="254">
        <v>15</v>
      </c>
      <c r="B36" s="279">
        <v>1369.82</v>
      </c>
      <c r="C36" s="279">
        <v>1359.28</v>
      </c>
      <c r="D36" s="279">
        <v>1272.3499999999999</v>
      </c>
      <c r="E36" s="279">
        <v>1201.05</v>
      </c>
      <c r="F36" s="279">
        <v>1175.94</v>
      </c>
      <c r="G36" s="279">
        <v>1176.0999999999999</v>
      </c>
      <c r="H36" s="279">
        <v>1225.49</v>
      </c>
      <c r="I36" s="279">
        <v>1369.9</v>
      </c>
      <c r="J36" s="279">
        <v>1471.41</v>
      </c>
      <c r="K36" s="279">
        <v>1692.49</v>
      </c>
      <c r="L36" s="279">
        <v>1847.49</v>
      </c>
      <c r="M36" s="279">
        <v>1900.46</v>
      </c>
      <c r="N36" s="279">
        <v>1801.59</v>
      </c>
      <c r="O36" s="279">
        <v>1814.11</v>
      </c>
      <c r="P36" s="279">
        <v>1793.75</v>
      </c>
      <c r="Q36" s="279">
        <v>1770.63</v>
      </c>
      <c r="R36" s="279">
        <v>1697.04</v>
      </c>
      <c r="S36" s="279">
        <v>1567.69</v>
      </c>
      <c r="T36" s="279">
        <v>1532.5</v>
      </c>
      <c r="U36" s="279">
        <v>1511.45</v>
      </c>
      <c r="V36" s="279">
        <v>1496.51</v>
      </c>
      <c r="W36" s="279">
        <v>1596.08</v>
      </c>
      <c r="X36" s="279">
        <v>1478.52</v>
      </c>
      <c r="Y36" s="279">
        <v>1408.64</v>
      </c>
    </row>
    <row r="37" spans="1:25" hidden="1" outlineLevel="1">
      <c r="A37" s="254">
        <v>16</v>
      </c>
      <c r="B37" s="279">
        <v>1363.72</v>
      </c>
      <c r="C37" s="279">
        <v>1288.08</v>
      </c>
      <c r="D37" s="279">
        <v>1208.9000000000001</v>
      </c>
      <c r="E37" s="279">
        <v>1130.6300000000001</v>
      </c>
      <c r="F37" s="279">
        <v>1079.18</v>
      </c>
      <c r="G37" s="279">
        <v>1081.08</v>
      </c>
      <c r="H37" s="279">
        <v>1122.6199999999999</v>
      </c>
      <c r="I37" s="279">
        <v>1281.0999999999999</v>
      </c>
      <c r="J37" s="279">
        <v>1407.06</v>
      </c>
      <c r="K37" s="279">
        <v>1656.75</v>
      </c>
      <c r="L37" s="279">
        <v>1729.47</v>
      </c>
      <c r="M37" s="279">
        <v>1764.59</v>
      </c>
      <c r="N37" s="279">
        <v>1773.41</v>
      </c>
      <c r="O37" s="279">
        <v>1792.46</v>
      </c>
      <c r="P37" s="279">
        <v>1802.2</v>
      </c>
      <c r="Q37" s="279">
        <v>1781.38</v>
      </c>
      <c r="R37" s="279">
        <v>1762.41</v>
      </c>
      <c r="S37" s="279">
        <v>1730.17</v>
      </c>
      <c r="T37" s="279">
        <v>1727.44</v>
      </c>
      <c r="U37" s="279">
        <v>1707.54</v>
      </c>
      <c r="V37" s="279">
        <v>1714.55</v>
      </c>
      <c r="W37" s="279">
        <v>1738.08</v>
      </c>
      <c r="X37" s="279">
        <v>1657.01</v>
      </c>
      <c r="Y37" s="279">
        <v>1455.2</v>
      </c>
    </row>
    <row r="38" spans="1:25" hidden="1" outlineLevel="1">
      <c r="A38" s="254">
        <v>17</v>
      </c>
      <c r="B38" s="279">
        <v>1395.21</v>
      </c>
      <c r="C38" s="279">
        <v>1289.21</v>
      </c>
      <c r="D38" s="279">
        <v>1218.92</v>
      </c>
      <c r="E38" s="279">
        <v>1140.25</v>
      </c>
      <c r="F38" s="279">
        <v>1106.78</v>
      </c>
      <c r="G38" s="279">
        <v>1182.0999999999999</v>
      </c>
      <c r="H38" s="279">
        <v>1317.86</v>
      </c>
      <c r="I38" s="279">
        <v>1383.84</v>
      </c>
      <c r="J38" s="279">
        <v>1049.33</v>
      </c>
      <c r="K38" s="279">
        <v>1832</v>
      </c>
      <c r="L38" s="279">
        <v>1840.8</v>
      </c>
      <c r="M38" s="279">
        <v>1874.62</v>
      </c>
      <c r="N38" s="279">
        <v>1845.35</v>
      </c>
      <c r="O38" s="279">
        <v>1851.33</v>
      </c>
      <c r="P38" s="279">
        <v>1894.83</v>
      </c>
      <c r="Q38" s="279">
        <v>1875.56</v>
      </c>
      <c r="R38" s="279">
        <v>1850.41</v>
      </c>
      <c r="S38" s="279">
        <v>1826</v>
      </c>
      <c r="T38" s="279">
        <v>1810.76</v>
      </c>
      <c r="U38" s="279">
        <v>1759.2</v>
      </c>
      <c r="V38" s="279">
        <v>1736.78</v>
      </c>
      <c r="W38" s="279">
        <v>1740.84</v>
      </c>
      <c r="X38" s="279">
        <v>1514.78</v>
      </c>
      <c r="Y38" s="279">
        <v>1371.79</v>
      </c>
    </row>
    <row r="39" spans="1:25" hidden="1" outlineLevel="1">
      <c r="A39" s="254">
        <v>18</v>
      </c>
      <c r="B39" s="279">
        <v>1261.94</v>
      </c>
      <c r="C39" s="279">
        <v>1169.68</v>
      </c>
      <c r="D39" s="279">
        <v>1083.45</v>
      </c>
      <c r="E39" s="279">
        <v>1000.47</v>
      </c>
      <c r="F39" s="279">
        <v>1029.31</v>
      </c>
      <c r="G39" s="279">
        <v>1099.18</v>
      </c>
      <c r="H39" s="279">
        <v>1202.52</v>
      </c>
      <c r="I39" s="279">
        <v>1373.08</v>
      </c>
      <c r="J39" s="279">
        <v>1545.84</v>
      </c>
      <c r="K39" s="279">
        <v>1788.88</v>
      </c>
      <c r="L39" s="279">
        <v>1805.66</v>
      </c>
      <c r="M39" s="279">
        <v>1809.45</v>
      </c>
      <c r="N39" s="279">
        <v>1798.85</v>
      </c>
      <c r="O39" s="279">
        <v>1795.65</v>
      </c>
      <c r="P39" s="279">
        <v>1834.42</v>
      </c>
      <c r="Q39" s="279">
        <v>1825.95</v>
      </c>
      <c r="R39" s="279">
        <v>1809.27</v>
      </c>
      <c r="S39" s="279">
        <v>1779.95</v>
      </c>
      <c r="T39" s="279">
        <v>1789.21</v>
      </c>
      <c r="U39" s="279">
        <v>1746.57</v>
      </c>
      <c r="V39" s="279">
        <v>1694.55</v>
      </c>
      <c r="W39" s="279">
        <v>1701.15</v>
      </c>
      <c r="X39" s="279">
        <v>1456.29</v>
      </c>
      <c r="Y39" s="279">
        <v>1346.04</v>
      </c>
    </row>
    <row r="40" spans="1:25" hidden="1" outlineLevel="1">
      <c r="A40" s="254">
        <v>19</v>
      </c>
      <c r="B40" s="279">
        <v>1306.22</v>
      </c>
      <c r="C40" s="279">
        <v>1194.01</v>
      </c>
      <c r="D40" s="279">
        <v>1054.6199999999999</v>
      </c>
      <c r="E40" s="279">
        <v>985.92</v>
      </c>
      <c r="F40" s="279">
        <v>970.59</v>
      </c>
      <c r="G40" s="279">
        <v>1108.49</v>
      </c>
      <c r="H40" s="279">
        <v>1260.31</v>
      </c>
      <c r="I40" s="279">
        <v>1435.92</v>
      </c>
      <c r="J40" s="279">
        <v>1570.58</v>
      </c>
      <c r="K40" s="279">
        <v>1819.84</v>
      </c>
      <c r="L40" s="279">
        <v>1877.08</v>
      </c>
      <c r="M40" s="279">
        <v>1866.94</v>
      </c>
      <c r="N40" s="279">
        <v>1864.18</v>
      </c>
      <c r="O40" s="279">
        <v>1877.6</v>
      </c>
      <c r="P40" s="279">
        <v>1910.72</v>
      </c>
      <c r="Q40" s="279">
        <v>1873.88</v>
      </c>
      <c r="R40" s="279">
        <v>1860.4</v>
      </c>
      <c r="S40" s="279">
        <v>1855.5</v>
      </c>
      <c r="T40" s="279">
        <v>1920.19</v>
      </c>
      <c r="U40" s="279">
        <v>1855.88</v>
      </c>
      <c r="V40" s="279">
        <v>1803.45</v>
      </c>
      <c r="W40" s="279">
        <v>1810.04</v>
      </c>
      <c r="X40" s="279">
        <v>1583.88</v>
      </c>
      <c r="Y40" s="279">
        <v>1486.16</v>
      </c>
    </row>
    <row r="41" spans="1:25" hidden="1" outlineLevel="1">
      <c r="A41" s="254">
        <v>20</v>
      </c>
      <c r="B41" s="279">
        <v>1313.67</v>
      </c>
      <c r="C41" s="279">
        <v>1181.53</v>
      </c>
      <c r="D41" s="279">
        <v>1061.24</v>
      </c>
      <c r="E41" s="279">
        <v>997.37</v>
      </c>
      <c r="F41" s="279">
        <v>982.77</v>
      </c>
      <c r="G41" s="279">
        <v>1132.3699999999999</v>
      </c>
      <c r="H41" s="279">
        <v>1199.4100000000001</v>
      </c>
      <c r="I41" s="279">
        <v>1487.58</v>
      </c>
      <c r="J41" s="279">
        <v>1685.44</v>
      </c>
      <c r="K41" s="279">
        <v>1879.64</v>
      </c>
      <c r="L41" s="279">
        <v>1940.86</v>
      </c>
      <c r="M41" s="279">
        <v>1931.11</v>
      </c>
      <c r="N41" s="279">
        <v>1927.57</v>
      </c>
      <c r="O41" s="279">
        <v>1928.88</v>
      </c>
      <c r="P41" s="279">
        <v>1937.88</v>
      </c>
      <c r="Q41" s="279">
        <v>1920.21</v>
      </c>
      <c r="R41" s="279">
        <v>1894.35</v>
      </c>
      <c r="S41" s="279">
        <v>1878.29</v>
      </c>
      <c r="T41" s="279">
        <v>1912.22</v>
      </c>
      <c r="U41" s="279">
        <v>1865.1</v>
      </c>
      <c r="V41" s="279">
        <v>1841.54</v>
      </c>
      <c r="W41" s="279">
        <v>1865.63</v>
      </c>
      <c r="X41" s="279">
        <v>1608.26</v>
      </c>
      <c r="Y41" s="279">
        <v>1428.33</v>
      </c>
    </row>
    <row r="42" spans="1:25" hidden="1" outlineLevel="1">
      <c r="A42" s="254">
        <v>21</v>
      </c>
      <c r="B42" s="279">
        <v>1290.29</v>
      </c>
      <c r="C42" s="279">
        <v>1163.5999999999999</v>
      </c>
      <c r="D42" s="279">
        <v>1089.56</v>
      </c>
      <c r="E42" s="279">
        <v>1025.04</v>
      </c>
      <c r="F42" s="279">
        <v>999.24</v>
      </c>
      <c r="G42" s="279">
        <v>1121</v>
      </c>
      <c r="H42" s="279">
        <v>1221.3499999999999</v>
      </c>
      <c r="I42" s="279">
        <v>1435.56</v>
      </c>
      <c r="J42" s="279">
        <v>1732.29</v>
      </c>
      <c r="K42" s="279">
        <v>1871.89</v>
      </c>
      <c r="L42" s="279">
        <v>1901.28</v>
      </c>
      <c r="M42" s="279">
        <v>1887.24</v>
      </c>
      <c r="N42" s="279">
        <v>1871.49</v>
      </c>
      <c r="O42" s="279">
        <v>1884.1</v>
      </c>
      <c r="P42" s="279">
        <v>1887.32</v>
      </c>
      <c r="Q42" s="279">
        <v>1886.55</v>
      </c>
      <c r="R42" s="279">
        <v>1858.42</v>
      </c>
      <c r="S42" s="279">
        <v>1847.15</v>
      </c>
      <c r="T42" s="279">
        <v>1906.15</v>
      </c>
      <c r="U42" s="279">
        <v>1884.29</v>
      </c>
      <c r="V42" s="279">
        <v>1886.75</v>
      </c>
      <c r="W42" s="279">
        <v>1902.94</v>
      </c>
      <c r="X42" s="279">
        <v>1792.28</v>
      </c>
      <c r="Y42" s="279">
        <v>1505.33</v>
      </c>
    </row>
    <row r="43" spans="1:25" hidden="1" outlineLevel="1">
      <c r="A43" s="254">
        <v>22</v>
      </c>
      <c r="B43" s="279">
        <v>1620.49</v>
      </c>
      <c r="C43" s="279">
        <v>1513.01</v>
      </c>
      <c r="D43" s="279">
        <v>1380.46</v>
      </c>
      <c r="E43" s="279">
        <v>1281.0899999999999</v>
      </c>
      <c r="F43" s="279">
        <v>1234.5899999999999</v>
      </c>
      <c r="G43" s="279">
        <v>1285.79</v>
      </c>
      <c r="H43" s="279">
        <v>1393.89</v>
      </c>
      <c r="I43" s="279">
        <v>1499.31</v>
      </c>
      <c r="J43" s="279">
        <v>1656.4</v>
      </c>
      <c r="K43" s="279">
        <v>2046.88</v>
      </c>
      <c r="L43" s="279">
        <v>2121.87</v>
      </c>
      <c r="M43" s="279">
        <v>2133.2399999999998</v>
      </c>
      <c r="N43" s="279">
        <v>2092.16</v>
      </c>
      <c r="O43" s="279">
        <v>2051.31</v>
      </c>
      <c r="P43" s="279">
        <v>2021.76</v>
      </c>
      <c r="Q43" s="279">
        <v>1989.46</v>
      </c>
      <c r="R43" s="279">
        <v>1956.42</v>
      </c>
      <c r="S43" s="279">
        <v>1922.15</v>
      </c>
      <c r="T43" s="279">
        <v>1896.45</v>
      </c>
      <c r="U43" s="279">
        <v>1839.1</v>
      </c>
      <c r="V43" s="279">
        <v>1840.08</v>
      </c>
      <c r="W43" s="279">
        <v>1850.71</v>
      </c>
      <c r="X43" s="279">
        <v>1701.55</v>
      </c>
      <c r="Y43" s="279">
        <v>1514.63</v>
      </c>
    </row>
    <row r="44" spans="1:25" hidden="1" outlineLevel="1">
      <c r="A44" s="254">
        <v>23</v>
      </c>
      <c r="B44" s="279">
        <v>1390.18</v>
      </c>
      <c r="C44" s="279">
        <v>1261.3699999999999</v>
      </c>
      <c r="D44" s="279">
        <v>1118.75</v>
      </c>
      <c r="E44" s="279">
        <v>1032.77</v>
      </c>
      <c r="F44" s="279">
        <v>990.12</v>
      </c>
      <c r="G44" s="279">
        <v>1032.21</v>
      </c>
      <c r="H44" s="279">
        <v>1035.26</v>
      </c>
      <c r="I44" s="279">
        <v>1268.08</v>
      </c>
      <c r="J44" s="279">
        <v>1438.89</v>
      </c>
      <c r="K44" s="279">
        <v>1665.89</v>
      </c>
      <c r="L44" s="279">
        <v>2112.61</v>
      </c>
      <c r="M44" s="279">
        <v>1865.06</v>
      </c>
      <c r="N44" s="279">
        <v>1862.92</v>
      </c>
      <c r="O44" s="279">
        <v>2147.73</v>
      </c>
      <c r="P44" s="279">
        <v>2137.4299999999998</v>
      </c>
      <c r="Q44" s="279">
        <v>2117</v>
      </c>
      <c r="R44" s="279">
        <v>1790</v>
      </c>
      <c r="S44" s="279">
        <v>1796.74</v>
      </c>
      <c r="T44" s="279">
        <v>1778.52</v>
      </c>
      <c r="U44" s="279">
        <v>1762.52</v>
      </c>
      <c r="V44" s="279">
        <v>1775.48</v>
      </c>
      <c r="W44" s="279">
        <v>1770.44</v>
      </c>
      <c r="X44" s="279">
        <v>1621.25</v>
      </c>
      <c r="Y44" s="279">
        <v>1463.53</v>
      </c>
    </row>
    <row r="45" spans="1:25" hidden="1" outlineLevel="1">
      <c r="A45" s="254">
        <v>24</v>
      </c>
      <c r="B45" s="279">
        <v>1322.34</v>
      </c>
      <c r="C45" s="279">
        <v>1191.31</v>
      </c>
      <c r="D45" s="279">
        <v>1131.6600000000001</v>
      </c>
      <c r="E45" s="279">
        <v>1063.74</v>
      </c>
      <c r="F45" s="279">
        <v>1039.3399999999999</v>
      </c>
      <c r="G45" s="279">
        <v>1174.03</v>
      </c>
      <c r="H45" s="279">
        <v>1343.74</v>
      </c>
      <c r="I45" s="279">
        <v>1392.85</v>
      </c>
      <c r="J45" s="279">
        <v>1665.99</v>
      </c>
      <c r="K45" s="279">
        <v>2089.63</v>
      </c>
      <c r="L45" s="279">
        <v>2194.5100000000002</v>
      </c>
      <c r="M45" s="279">
        <v>2193.9299999999998</v>
      </c>
      <c r="N45" s="279">
        <v>2233.16</v>
      </c>
      <c r="O45" s="279">
        <v>2236.62</v>
      </c>
      <c r="P45" s="279">
        <v>2224.0700000000002</v>
      </c>
      <c r="Q45" s="279">
        <v>2217.5</v>
      </c>
      <c r="R45" s="279">
        <v>2210.89</v>
      </c>
      <c r="S45" s="279">
        <v>2210.09</v>
      </c>
      <c r="T45" s="279">
        <v>2138.42</v>
      </c>
      <c r="U45" s="279">
        <v>2128.79</v>
      </c>
      <c r="V45" s="279">
        <v>2087.13</v>
      </c>
      <c r="W45" s="279">
        <v>2078.61</v>
      </c>
      <c r="X45" s="279">
        <v>1567.15</v>
      </c>
      <c r="Y45" s="279">
        <v>1394.31</v>
      </c>
    </row>
    <row r="46" spans="1:25" hidden="1" outlineLevel="1">
      <c r="A46" s="254">
        <v>25</v>
      </c>
      <c r="B46" s="279">
        <v>1197.18</v>
      </c>
      <c r="C46" s="279">
        <v>1076.82</v>
      </c>
      <c r="D46" s="279">
        <v>964.32</v>
      </c>
      <c r="E46" s="279">
        <v>918.93</v>
      </c>
      <c r="F46" s="279">
        <v>895.63</v>
      </c>
      <c r="G46" s="279">
        <v>1031.3800000000001</v>
      </c>
      <c r="H46" s="279">
        <v>1127.31</v>
      </c>
      <c r="I46" s="279">
        <v>1343.22</v>
      </c>
      <c r="J46" s="279">
        <v>1422.84</v>
      </c>
      <c r="K46" s="279">
        <v>1650.18</v>
      </c>
      <c r="L46" s="279">
        <v>1708.57</v>
      </c>
      <c r="M46" s="279">
        <v>1665.43</v>
      </c>
      <c r="N46" s="279">
        <v>1640.04</v>
      </c>
      <c r="O46" s="279">
        <v>1668.02</v>
      </c>
      <c r="P46" s="279">
        <v>1714.61</v>
      </c>
      <c r="Q46" s="279">
        <v>1706.68</v>
      </c>
      <c r="R46" s="279">
        <v>1696</v>
      </c>
      <c r="S46" s="279">
        <v>1685.37</v>
      </c>
      <c r="T46" s="279">
        <v>1640.79</v>
      </c>
      <c r="U46" s="279">
        <v>1582.25</v>
      </c>
      <c r="V46" s="279">
        <v>1559.63</v>
      </c>
      <c r="W46" s="279">
        <v>1555.6</v>
      </c>
      <c r="X46" s="279">
        <v>1437.76</v>
      </c>
      <c r="Y46" s="279">
        <v>1325.6</v>
      </c>
    </row>
    <row r="47" spans="1:25" hidden="1" outlineLevel="1">
      <c r="A47" s="254">
        <v>26</v>
      </c>
      <c r="B47" s="279">
        <v>1293.8399999999999</v>
      </c>
      <c r="C47" s="279">
        <v>1184.1199999999999</v>
      </c>
      <c r="D47" s="279">
        <v>1084.44</v>
      </c>
      <c r="E47" s="279">
        <v>986.98</v>
      </c>
      <c r="F47" s="279">
        <v>985.63</v>
      </c>
      <c r="G47" s="279">
        <v>1117.01</v>
      </c>
      <c r="H47" s="279">
        <v>1221.03</v>
      </c>
      <c r="I47" s="279">
        <v>1421.88</v>
      </c>
      <c r="J47" s="279">
        <v>1596.2</v>
      </c>
      <c r="K47" s="279">
        <v>1587.89</v>
      </c>
      <c r="L47" s="279">
        <v>1614.15</v>
      </c>
      <c r="M47" s="279">
        <v>1611.75</v>
      </c>
      <c r="N47" s="279">
        <v>1597.06</v>
      </c>
      <c r="O47" s="279">
        <v>1876.86</v>
      </c>
      <c r="P47" s="279">
        <v>1946.51</v>
      </c>
      <c r="Q47" s="279">
        <v>1935.38</v>
      </c>
      <c r="R47" s="279">
        <v>1947.69</v>
      </c>
      <c r="S47" s="279">
        <v>1925.8</v>
      </c>
      <c r="T47" s="279">
        <v>1857.65</v>
      </c>
      <c r="U47" s="279">
        <v>1809.63</v>
      </c>
      <c r="V47" s="279">
        <v>1742.72</v>
      </c>
      <c r="W47" s="279">
        <v>1695.09</v>
      </c>
      <c r="X47" s="279">
        <v>1564.1</v>
      </c>
      <c r="Y47" s="279">
        <v>1402.54</v>
      </c>
    </row>
    <row r="48" spans="1:25" hidden="1" outlineLevel="1">
      <c r="A48" s="254">
        <v>27</v>
      </c>
      <c r="B48" s="279">
        <v>1274.93</v>
      </c>
      <c r="C48" s="279">
        <v>1128.3599999999999</v>
      </c>
      <c r="D48" s="279">
        <v>1002.65</v>
      </c>
      <c r="E48" s="279">
        <v>909.61</v>
      </c>
      <c r="F48" s="279">
        <v>886.13</v>
      </c>
      <c r="G48" s="279">
        <v>1059.44</v>
      </c>
      <c r="H48" s="279">
        <v>1267.43</v>
      </c>
      <c r="I48" s="279">
        <v>1392.18</v>
      </c>
      <c r="J48" s="279">
        <v>1697.23</v>
      </c>
      <c r="K48" s="279">
        <v>1797.24</v>
      </c>
      <c r="L48" s="279">
        <v>1819.83</v>
      </c>
      <c r="M48" s="279">
        <v>1838.43</v>
      </c>
      <c r="N48" s="279">
        <v>1870.39</v>
      </c>
      <c r="O48" s="279">
        <v>1874.96</v>
      </c>
      <c r="P48" s="279">
        <v>1840.69</v>
      </c>
      <c r="Q48" s="279">
        <v>1837.57</v>
      </c>
      <c r="R48" s="279">
        <v>1802.82</v>
      </c>
      <c r="S48" s="279">
        <v>1799.07</v>
      </c>
      <c r="T48" s="279">
        <v>1779.51</v>
      </c>
      <c r="U48" s="279">
        <v>1727.53</v>
      </c>
      <c r="V48" s="279">
        <v>1687.53</v>
      </c>
      <c r="W48" s="279">
        <v>1672.94</v>
      </c>
      <c r="X48" s="279">
        <v>1572.02</v>
      </c>
      <c r="Y48" s="279">
        <v>1370.35</v>
      </c>
    </row>
    <row r="49" spans="1:25" hidden="1" outlineLevel="1">
      <c r="A49" s="254">
        <v>28</v>
      </c>
      <c r="B49" s="279">
        <v>1201.48</v>
      </c>
      <c r="C49" s="279">
        <v>1060.25</v>
      </c>
      <c r="D49" s="279">
        <v>943.17</v>
      </c>
      <c r="E49" s="279">
        <v>883.65</v>
      </c>
      <c r="F49" s="279">
        <v>863.33</v>
      </c>
      <c r="G49" s="279">
        <v>1020.92</v>
      </c>
      <c r="H49" s="279">
        <v>1188.26</v>
      </c>
      <c r="I49" s="279">
        <v>1380.25</v>
      </c>
      <c r="J49" s="279">
        <v>1555.27</v>
      </c>
      <c r="K49" s="279">
        <v>1788.41</v>
      </c>
      <c r="L49" s="279">
        <v>1826.24</v>
      </c>
      <c r="M49" s="279">
        <v>1837.7</v>
      </c>
      <c r="N49" s="279">
        <v>1813.85</v>
      </c>
      <c r="O49" s="279">
        <v>1860.82</v>
      </c>
      <c r="P49" s="279">
        <v>1822.9</v>
      </c>
      <c r="Q49" s="279">
        <v>1810.34</v>
      </c>
      <c r="R49" s="279">
        <v>1828.97</v>
      </c>
      <c r="S49" s="279">
        <v>1807.16</v>
      </c>
      <c r="T49" s="279">
        <v>1780.17</v>
      </c>
      <c r="U49" s="279">
        <v>1703.72</v>
      </c>
      <c r="V49" s="279">
        <v>1711.69</v>
      </c>
      <c r="W49" s="279">
        <v>1711.96</v>
      </c>
      <c r="X49" s="279">
        <v>1582.5</v>
      </c>
      <c r="Y49" s="279">
        <v>1447.48</v>
      </c>
    </row>
    <row r="50" spans="1:25" hidden="1" outlineLevel="1">
      <c r="A50" s="254">
        <v>29</v>
      </c>
      <c r="B50" s="279">
        <v>1376.26</v>
      </c>
      <c r="C50" s="279">
        <v>1241.0999999999999</v>
      </c>
      <c r="D50" s="279">
        <v>1146.6099999999999</v>
      </c>
      <c r="E50" s="279">
        <v>1059.55</v>
      </c>
      <c r="F50" s="279">
        <v>1025.18</v>
      </c>
      <c r="G50" s="279">
        <v>1082.0999999999999</v>
      </c>
      <c r="H50" s="279">
        <v>1070.1500000000001</v>
      </c>
      <c r="I50" s="279">
        <v>1353.98</v>
      </c>
      <c r="J50" s="279">
        <v>1451.35</v>
      </c>
      <c r="K50" s="279">
        <v>1704.4</v>
      </c>
      <c r="L50" s="279">
        <v>1868.87</v>
      </c>
      <c r="M50" s="279">
        <v>1912.6</v>
      </c>
      <c r="N50" s="279">
        <v>1898.35</v>
      </c>
      <c r="O50" s="279">
        <v>1889.61</v>
      </c>
      <c r="P50" s="279">
        <v>1865.29</v>
      </c>
      <c r="Q50" s="279">
        <v>1827.53</v>
      </c>
      <c r="R50" s="279">
        <v>1812.81</v>
      </c>
      <c r="S50" s="279">
        <v>1811.82</v>
      </c>
      <c r="T50" s="279">
        <v>1820.07</v>
      </c>
      <c r="U50" s="279">
        <v>1677.84</v>
      </c>
      <c r="V50" s="279">
        <v>1715.54</v>
      </c>
      <c r="W50" s="279">
        <v>1701.93</v>
      </c>
      <c r="X50" s="279">
        <v>1632.49</v>
      </c>
      <c r="Y50" s="279">
        <v>1492.61</v>
      </c>
    </row>
    <row r="51" spans="1:25" hidden="1" outlineLevel="1">
      <c r="A51" s="254">
        <v>30</v>
      </c>
      <c r="B51" s="279">
        <v>1376.05</v>
      </c>
      <c r="C51" s="279">
        <v>1221</v>
      </c>
      <c r="D51" s="279">
        <v>1121.77</v>
      </c>
      <c r="E51" s="279">
        <v>1071.18</v>
      </c>
      <c r="F51" s="279">
        <v>1030.1199999999999</v>
      </c>
      <c r="G51" s="279">
        <v>1051.95</v>
      </c>
      <c r="H51" s="279">
        <v>1078.01</v>
      </c>
      <c r="I51" s="279">
        <v>1305.3599999999999</v>
      </c>
      <c r="J51" s="279">
        <v>1456.02</v>
      </c>
      <c r="K51" s="279">
        <v>1763.55</v>
      </c>
      <c r="L51" s="279">
        <v>1893.01</v>
      </c>
      <c r="M51" s="279">
        <v>1904.43</v>
      </c>
      <c r="N51" s="279">
        <v>1938.16</v>
      </c>
      <c r="O51" s="279">
        <v>1926.18</v>
      </c>
      <c r="P51" s="279">
        <v>1952.7</v>
      </c>
      <c r="Q51" s="279">
        <v>1982.06</v>
      </c>
      <c r="R51" s="279">
        <v>1976.84</v>
      </c>
      <c r="S51" s="279">
        <v>1920.97</v>
      </c>
      <c r="T51" s="279">
        <v>1933.96</v>
      </c>
      <c r="U51" s="279">
        <v>1852.13</v>
      </c>
      <c r="V51" s="279">
        <v>1871.87</v>
      </c>
      <c r="W51" s="279">
        <v>1851.22</v>
      </c>
      <c r="X51" s="279">
        <v>1741.42</v>
      </c>
      <c r="Y51" s="279">
        <v>1533.3</v>
      </c>
    </row>
    <row r="52" spans="1:25" hidden="1" outlineLevel="1">
      <c r="A52" s="254">
        <v>31</v>
      </c>
      <c r="B52" s="279">
        <v>1344.94</v>
      </c>
      <c r="C52" s="279">
        <v>1197.25</v>
      </c>
      <c r="D52" s="279">
        <v>1118.31</v>
      </c>
      <c r="E52" s="279">
        <v>1090.81</v>
      </c>
      <c r="F52" s="279">
        <v>1080.49</v>
      </c>
      <c r="G52" s="279">
        <v>1120.98</v>
      </c>
      <c r="H52" s="279">
        <v>1310.7</v>
      </c>
      <c r="I52" s="279">
        <v>1464.79</v>
      </c>
      <c r="J52" s="279">
        <v>1713.87</v>
      </c>
      <c r="K52" s="279">
        <v>1856.84</v>
      </c>
      <c r="L52" s="279">
        <v>1937.08</v>
      </c>
      <c r="M52" s="279">
        <v>1965.48</v>
      </c>
      <c r="N52" s="279">
        <v>1970.44</v>
      </c>
      <c r="O52" s="279">
        <v>1925.31</v>
      </c>
      <c r="P52" s="279">
        <v>1997.48</v>
      </c>
      <c r="Q52" s="279">
        <v>1983.21</v>
      </c>
      <c r="R52" s="279">
        <v>1943.82</v>
      </c>
      <c r="S52" s="279">
        <v>1892.31</v>
      </c>
      <c r="T52" s="279">
        <v>1839.33</v>
      </c>
      <c r="U52" s="279">
        <v>1739.79</v>
      </c>
      <c r="V52" s="279">
        <v>1721.97</v>
      </c>
      <c r="W52" s="279">
        <v>1716.55</v>
      </c>
      <c r="X52" s="279">
        <v>1484.32</v>
      </c>
      <c r="Y52" s="279">
        <v>1353</v>
      </c>
    </row>
    <row r="53" spans="1:25" collapsed="1"/>
    <row r="54" spans="1:25" ht="18" customHeight="1">
      <c r="A54" s="404" t="s">
        <v>208</v>
      </c>
      <c r="B54" s="405" t="s">
        <v>334</v>
      </c>
      <c r="C54" s="405"/>
      <c r="D54" s="405"/>
      <c r="E54" s="405"/>
      <c r="F54" s="405"/>
      <c r="G54" s="405"/>
      <c r="H54" s="405"/>
      <c r="I54" s="405"/>
      <c r="J54" s="405"/>
      <c r="K54" s="405"/>
      <c r="L54" s="405"/>
      <c r="M54" s="405"/>
      <c r="N54" s="405"/>
      <c r="O54" s="405"/>
      <c r="P54" s="405"/>
      <c r="Q54" s="405"/>
      <c r="R54" s="405"/>
      <c r="S54" s="405"/>
      <c r="T54" s="405"/>
      <c r="U54" s="405"/>
      <c r="V54" s="405"/>
      <c r="W54" s="405"/>
      <c r="X54" s="405"/>
      <c r="Y54" s="405"/>
    </row>
    <row r="55" spans="1:25" ht="30" hidden="1" outlineLevel="1">
      <c r="A55" s="404"/>
      <c r="B55" s="550" t="s">
        <v>1</v>
      </c>
      <c r="C55" s="550" t="s">
        <v>2</v>
      </c>
      <c r="D55" s="550" t="s">
        <v>3</v>
      </c>
      <c r="E55" s="550" t="s">
        <v>4</v>
      </c>
      <c r="F55" s="550" t="s">
        <v>5</v>
      </c>
      <c r="G55" s="550" t="s">
        <v>6</v>
      </c>
      <c r="H55" s="550" t="s">
        <v>7</v>
      </c>
      <c r="I55" s="550" t="s">
        <v>8</v>
      </c>
      <c r="J55" s="550" t="s">
        <v>9</v>
      </c>
      <c r="K55" s="550" t="s">
        <v>10</v>
      </c>
      <c r="L55" s="550" t="s">
        <v>11</v>
      </c>
      <c r="M55" s="550" t="s">
        <v>12</v>
      </c>
      <c r="N55" s="550" t="s">
        <v>13</v>
      </c>
      <c r="O55" s="550" t="s">
        <v>14</v>
      </c>
      <c r="P55" s="550" t="s">
        <v>15</v>
      </c>
      <c r="Q55" s="550" t="s">
        <v>16</v>
      </c>
      <c r="R55" s="550" t="s">
        <v>17</v>
      </c>
      <c r="S55" s="550" t="s">
        <v>18</v>
      </c>
      <c r="T55" s="550" t="s">
        <v>19</v>
      </c>
      <c r="U55" s="550" t="s">
        <v>20</v>
      </c>
      <c r="V55" s="550" t="s">
        <v>21</v>
      </c>
      <c r="W55" s="550" t="s">
        <v>22</v>
      </c>
      <c r="X55" s="550" t="s">
        <v>23</v>
      </c>
      <c r="Y55" s="550" t="s">
        <v>24</v>
      </c>
    </row>
    <row r="56" spans="1:25" hidden="1" outlineLevel="1">
      <c r="A56" s="254">
        <v>1</v>
      </c>
      <c r="B56" s="294">
        <v>1975.55</v>
      </c>
      <c r="C56" s="294">
        <v>1870.61</v>
      </c>
      <c r="D56" s="294">
        <v>1766.83</v>
      </c>
      <c r="E56" s="294">
        <v>1699.43</v>
      </c>
      <c r="F56" s="294">
        <v>1655.72</v>
      </c>
      <c r="G56" s="294">
        <v>1682.96</v>
      </c>
      <c r="H56" s="294">
        <v>1733.07</v>
      </c>
      <c r="I56" s="294">
        <v>1965.94</v>
      </c>
      <c r="J56" s="294">
        <v>2084.37</v>
      </c>
      <c r="K56" s="294">
        <v>2278.0300000000002</v>
      </c>
      <c r="L56" s="294">
        <v>2335.98</v>
      </c>
      <c r="M56" s="294">
        <v>2428.61</v>
      </c>
      <c r="N56" s="294">
        <v>2411.79</v>
      </c>
      <c r="O56" s="294">
        <v>2415.2199999999998</v>
      </c>
      <c r="P56" s="294">
        <v>2418.1</v>
      </c>
      <c r="Q56" s="294">
        <v>2395.3200000000002</v>
      </c>
      <c r="R56" s="294">
        <v>2276.1999999999998</v>
      </c>
      <c r="S56" s="294">
        <v>2169.52</v>
      </c>
      <c r="T56" s="294">
        <v>2141.0300000000002</v>
      </c>
      <c r="U56" s="294">
        <v>2104.36</v>
      </c>
      <c r="V56" s="294">
        <v>2089.5</v>
      </c>
      <c r="W56" s="294">
        <v>2122.21</v>
      </c>
      <c r="X56" s="294">
        <v>2095.9299999999998</v>
      </c>
      <c r="Y56" s="294">
        <v>1999.52</v>
      </c>
    </row>
    <row r="57" spans="1:25" hidden="1" outlineLevel="1">
      <c r="A57" s="254">
        <v>2</v>
      </c>
      <c r="B57" s="294">
        <v>1928.9</v>
      </c>
      <c r="C57" s="294">
        <v>1747.81</v>
      </c>
      <c r="D57" s="294">
        <v>1658.77</v>
      </c>
      <c r="E57" s="294">
        <v>1602.3</v>
      </c>
      <c r="F57" s="294">
        <v>1543.04</v>
      </c>
      <c r="G57" s="294">
        <v>1555.75</v>
      </c>
      <c r="H57" s="294">
        <v>1534.01</v>
      </c>
      <c r="I57" s="294">
        <v>1733.8</v>
      </c>
      <c r="J57" s="294">
        <v>2025.88</v>
      </c>
      <c r="K57" s="294">
        <v>2153.31</v>
      </c>
      <c r="L57" s="294">
        <v>2336.4499999999998</v>
      </c>
      <c r="M57" s="294">
        <v>2296.92</v>
      </c>
      <c r="N57" s="294">
        <v>2285.04</v>
      </c>
      <c r="O57" s="294">
        <v>2264.34</v>
      </c>
      <c r="P57" s="294">
        <v>2278.39</v>
      </c>
      <c r="Q57" s="294">
        <v>2283.2800000000002</v>
      </c>
      <c r="R57" s="294">
        <v>2256.52</v>
      </c>
      <c r="S57" s="294">
        <v>2253.77</v>
      </c>
      <c r="T57" s="294">
        <v>2225.96</v>
      </c>
      <c r="U57" s="294">
        <v>2224.4</v>
      </c>
      <c r="V57" s="294">
        <v>2271.84</v>
      </c>
      <c r="W57" s="294">
        <v>2263.3200000000002</v>
      </c>
      <c r="X57" s="294">
        <v>2133.5</v>
      </c>
      <c r="Y57" s="294">
        <v>2014.69</v>
      </c>
    </row>
    <row r="58" spans="1:25" hidden="1" outlineLevel="1">
      <c r="A58" s="254">
        <v>3</v>
      </c>
      <c r="B58" s="294">
        <v>1941.23</v>
      </c>
      <c r="C58" s="294">
        <v>1753.85</v>
      </c>
      <c r="D58" s="294">
        <v>1641.88</v>
      </c>
      <c r="E58" s="294">
        <v>1582.19</v>
      </c>
      <c r="F58" s="294">
        <v>1663.08</v>
      </c>
      <c r="G58" s="294">
        <v>1754.36</v>
      </c>
      <c r="H58" s="294">
        <v>1920.13</v>
      </c>
      <c r="I58" s="294">
        <v>1999.39</v>
      </c>
      <c r="J58" s="294">
        <v>2102.4699999999998</v>
      </c>
      <c r="K58" s="294">
        <v>2334.27</v>
      </c>
      <c r="L58" s="294">
        <v>2398.04</v>
      </c>
      <c r="M58" s="294">
        <v>2408.08</v>
      </c>
      <c r="N58" s="294">
        <v>2422.1</v>
      </c>
      <c r="O58" s="294">
        <v>2444.75</v>
      </c>
      <c r="P58" s="294">
        <v>2397.19</v>
      </c>
      <c r="Q58" s="294">
        <v>2393.06</v>
      </c>
      <c r="R58" s="294">
        <v>2314.67</v>
      </c>
      <c r="S58" s="294">
        <v>2426.4499999999998</v>
      </c>
      <c r="T58" s="294">
        <v>2366.42</v>
      </c>
      <c r="U58" s="294">
        <v>2297.23</v>
      </c>
      <c r="V58" s="294">
        <v>2223.19</v>
      </c>
      <c r="W58" s="294">
        <v>2144.5700000000002</v>
      </c>
      <c r="X58" s="294">
        <v>2005.17</v>
      </c>
      <c r="Y58" s="294">
        <v>2001.45</v>
      </c>
    </row>
    <row r="59" spans="1:25" hidden="1" outlineLevel="1">
      <c r="A59" s="254">
        <v>4</v>
      </c>
      <c r="B59" s="294">
        <v>1836.51</v>
      </c>
      <c r="C59" s="294">
        <v>1711.8</v>
      </c>
      <c r="D59" s="294">
        <v>1617.98</v>
      </c>
      <c r="E59" s="294">
        <v>1503.78</v>
      </c>
      <c r="F59" s="294">
        <v>1448.17</v>
      </c>
      <c r="G59" s="294">
        <v>1523.64</v>
      </c>
      <c r="H59" s="294">
        <v>1851.53</v>
      </c>
      <c r="I59" s="294">
        <v>1987.71</v>
      </c>
      <c r="J59" s="294">
        <v>2122.5</v>
      </c>
      <c r="K59" s="294">
        <v>2354.14</v>
      </c>
      <c r="L59" s="294">
        <v>2405.6999999999998</v>
      </c>
      <c r="M59" s="294">
        <v>2416.27</v>
      </c>
      <c r="N59" s="294">
        <v>2337.59</v>
      </c>
      <c r="O59" s="294">
        <v>2340.37</v>
      </c>
      <c r="P59" s="294">
        <v>2365.9699999999998</v>
      </c>
      <c r="Q59" s="294">
        <v>2329.6999999999998</v>
      </c>
      <c r="R59" s="294">
        <v>2276.2800000000002</v>
      </c>
      <c r="S59" s="294">
        <v>2273.2600000000002</v>
      </c>
      <c r="T59" s="294">
        <v>2251.4499999999998</v>
      </c>
      <c r="U59" s="294">
        <v>2207.8200000000002</v>
      </c>
      <c r="V59" s="294">
        <v>2177.1</v>
      </c>
      <c r="W59" s="294">
        <v>2203.6799999999998</v>
      </c>
      <c r="X59" s="294">
        <v>2029.09</v>
      </c>
      <c r="Y59" s="294">
        <v>1958.72</v>
      </c>
    </row>
    <row r="60" spans="1:25" hidden="1" outlineLevel="1">
      <c r="A60" s="254">
        <v>5</v>
      </c>
      <c r="B60" s="294">
        <v>1647.44</v>
      </c>
      <c r="C60" s="294">
        <v>1511.41</v>
      </c>
      <c r="D60" s="294">
        <v>1463.99</v>
      </c>
      <c r="E60" s="294">
        <v>1405.67</v>
      </c>
      <c r="F60" s="294">
        <v>1364.13</v>
      </c>
      <c r="G60" s="294">
        <v>1419.36</v>
      </c>
      <c r="H60" s="294">
        <v>1637.15</v>
      </c>
      <c r="I60" s="294">
        <v>1905.34</v>
      </c>
      <c r="J60" s="294">
        <v>2048.04</v>
      </c>
      <c r="K60" s="294">
        <v>2280.79</v>
      </c>
      <c r="L60" s="294">
        <v>2342.02</v>
      </c>
      <c r="M60" s="294">
        <v>2378.69</v>
      </c>
      <c r="N60" s="294">
        <v>2381.41</v>
      </c>
      <c r="O60" s="294">
        <v>2377.6799999999998</v>
      </c>
      <c r="P60" s="294">
        <v>2387.08</v>
      </c>
      <c r="Q60" s="294">
        <v>2359.6799999999998</v>
      </c>
      <c r="R60" s="294">
        <v>2302.2399999999998</v>
      </c>
      <c r="S60" s="294">
        <v>2293.7399999999998</v>
      </c>
      <c r="T60" s="294">
        <v>2246.9899999999998</v>
      </c>
      <c r="U60" s="294">
        <v>2210.52</v>
      </c>
      <c r="V60" s="294">
        <v>2125.89</v>
      </c>
      <c r="W60" s="294">
        <v>2121.19</v>
      </c>
      <c r="X60" s="294">
        <v>1960.03</v>
      </c>
      <c r="Y60" s="294">
        <v>1827.28</v>
      </c>
    </row>
    <row r="61" spans="1:25" hidden="1" outlineLevel="1">
      <c r="A61" s="254">
        <v>6</v>
      </c>
      <c r="B61" s="294">
        <v>1684.03</v>
      </c>
      <c r="C61" s="294">
        <v>1511.55</v>
      </c>
      <c r="D61" s="294">
        <v>1437.67</v>
      </c>
      <c r="E61" s="294">
        <v>1391.93</v>
      </c>
      <c r="F61" s="294">
        <v>1338.88</v>
      </c>
      <c r="G61" s="294">
        <v>1394.56</v>
      </c>
      <c r="H61" s="294">
        <v>1565.51</v>
      </c>
      <c r="I61" s="294">
        <v>1970.64</v>
      </c>
      <c r="J61" s="294">
        <v>2102.62</v>
      </c>
      <c r="K61" s="294">
        <v>2349.5500000000002</v>
      </c>
      <c r="L61" s="294">
        <v>2365.5</v>
      </c>
      <c r="M61" s="294">
        <v>2365.25</v>
      </c>
      <c r="N61" s="294">
        <v>2291.8200000000002</v>
      </c>
      <c r="O61" s="294">
        <v>2325.41</v>
      </c>
      <c r="P61" s="294">
        <v>2327.46</v>
      </c>
      <c r="Q61" s="294">
        <v>2380.3000000000002</v>
      </c>
      <c r="R61" s="294">
        <v>2336.77</v>
      </c>
      <c r="S61" s="294">
        <v>2357.87</v>
      </c>
      <c r="T61" s="294">
        <v>2332.9899999999998</v>
      </c>
      <c r="U61" s="294">
        <v>2275.2600000000002</v>
      </c>
      <c r="V61" s="294">
        <v>2234.29</v>
      </c>
      <c r="W61" s="294">
        <v>2213.19</v>
      </c>
      <c r="X61" s="294">
        <v>2060.77</v>
      </c>
      <c r="Y61" s="294">
        <v>1927.64</v>
      </c>
    </row>
    <row r="62" spans="1:25" hidden="1" outlineLevel="1">
      <c r="A62" s="254">
        <v>7</v>
      </c>
      <c r="B62" s="294">
        <v>1652.69</v>
      </c>
      <c r="C62" s="294">
        <v>1538.81</v>
      </c>
      <c r="D62" s="294">
        <v>1477.76</v>
      </c>
      <c r="E62" s="294">
        <v>1448.51</v>
      </c>
      <c r="F62" s="294">
        <v>1439.51</v>
      </c>
      <c r="G62" s="294">
        <v>1503.48</v>
      </c>
      <c r="H62" s="294">
        <v>1699.48</v>
      </c>
      <c r="I62" s="294">
        <v>1973.7</v>
      </c>
      <c r="J62" s="294">
        <v>2168.92</v>
      </c>
      <c r="K62" s="294">
        <v>2335.3200000000002</v>
      </c>
      <c r="L62" s="294">
        <v>2366.9299999999998</v>
      </c>
      <c r="M62" s="294">
        <v>2387.96</v>
      </c>
      <c r="N62" s="294">
        <v>2348.86</v>
      </c>
      <c r="O62" s="294">
        <v>2369.5300000000002</v>
      </c>
      <c r="P62" s="294">
        <v>2375.88</v>
      </c>
      <c r="Q62" s="294">
        <v>2370.08</v>
      </c>
      <c r="R62" s="294">
        <v>2322.5500000000002</v>
      </c>
      <c r="S62" s="294">
        <v>2388.63</v>
      </c>
      <c r="T62" s="294">
        <v>2365.35</v>
      </c>
      <c r="U62" s="294">
        <v>2353.2199999999998</v>
      </c>
      <c r="V62" s="294">
        <v>2305.15</v>
      </c>
      <c r="W62" s="294">
        <v>2345.98</v>
      </c>
      <c r="X62" s="294">
        <v>2192.84</v>
      </c>
      <c r="Y62" s="294">
        <v>2024.33</v>
      </c>
    </row>
    <row r="63" spans="1:25" hidden="1" outlineLevel="1">
      <c r="A63" s="254">
        <v>8</v>
      </c>
      <c r="B63" s="294">
        <v>1972.93</v>
      </c>
      <c r="C63" s="294">
        <v>1851.18</v>
      </c>
      <c r="D63" s="294">
        <v>1729.15</v>
      </c>
      <c r="E63" s="294">
        <v>1645.3</v>
      </c>
      <c r="F63" s="294">
        <v>1591.03</v>
      </c>
      <c r="G63" s="294">
        <v>1676.76</v>
      </c>
      <c r="H63" s="294">
        <v>1752.86</v>
      </c>
      <c r="I63" s="294">
        <v>1854.93</v>
      </c>
      <c r="J63" s="294">
        <v>1965.25</v>
      </c>
      <c r="K63" s="294">
        <v>2239.4899999999998</v>
      </c>
      <c r="L63" s="294">
        <v>2383.88</v>
      </c>
      <c r="M63" s="294">
        <v>2411.31</v>
      </c>
      <c r="N63" s="294">
        <v>2367</v>
      </c>
      <c r="O63" s="294">
        <v>2373.84</v>
      </c>
      <c r="P63" s="294">
        <v>2371.33</v>
      </c>
      <c r="Q63" s="294">
        <v>2352.85</v>
      </c>
      <c r="R63" s="294">
        <v>2311.44</v>
      </c>
      <c r="S63" s="294">
        <v>2266.88</v>
      </c>
      <c r="T63" s="294">
        <v>2208.84</v>
      </c>
      <c r="U63" s="294">
        <v>2235.8000000000002</v>
      </c>
      <c r="V63" s="294">
        <v>2219.9899999999998</v>
      </c>
      <c r="W63" s="294">
        <v>2203.81</v>
      </c>
      <c r="X63" s="294">
        <v>2209.9699999999998</v>
      </c>
      <c r="Y63" s="294">
        <v>2055.52</v>
      </c>
    </row>
    <row r="64" spans="1:25" hidden="1" outlineLevel="1">
      <c r="A64" s="254">
        <v>9</v>
      </c>
      <c r="B64" s="294">
        <v>2028.13</v>
      </c>
      <c r="C64" s="294">
        <v>1929.93</v>
      </c>
      <c r="D64" s="294">
        <v>1808.62</v>
      </c>
      <c r="E64" s="294">
        <v>1728.7</v>
      </c>
      <c r="F64" s="294">
        <v>1689.88</v>
      </c>
      <c r="G64" s="294">
        <v>1694.13</v>
      </c>
      <c r="H64" s="294">
        <v>1825.64</v>
      </c>
      <c r="I64" s="294">
        <v>1872.6</v>
      </c>
      <c r="J64" s="294">
        <v>1942.74</v>
      </c>
      <c r="K64" s="294">
        <v>2175.4499999999998</v>
      </c>
      <c r="L64" s="294">
        <v>2308.31</v>
      </c>
      <c r="M64" s="294">
        <v>2335.4</v>
      </c>
      <c r="N64" s="294">
        <v>2333.16</v>
      </c>
      <c r="O64" s="294">
        <v>2363.65</v>
      </c>
      <c r="P64" s="294">
        <v>2360.58</v>
      </c>
      <c r="Q64" s="294">
        <v>2345.3000000000002</v>
      </c>
      <c r="R64" s="294">
        <v>2323.08</v>
      </c>
      <c r="S64" s="294">
        <v>2274.9299999999998</v>
      </c>
      <c r="T64" s="294">
        <v>2255.06</v>
      </c>
      <c r="U64" s="294">
        <v>2255.7399999999998</v>
      </c>
      <c r="V64" s="294">
        <v>2238.96</v>
      </c>
      <c r="W64" s="294">
        <v>2248.3200000000002</v>
      </c>
      <c r="X64" s="294">
        <v>2183.59</v>
      </c>
      <c r="Y64" s="294">
        <v>2000.78</v>
      </c>
    </row>
    <row r="65" spans="1:25" hidden="1" outlineLevel="1">
      <c r="A65" s="254">
        <v>10</v>
      </c>
      <c r="B65" s="294">
        <v>1852.14</v>
      </c>
      <c r="C65" s="294">
        <v>1699.37</v>
      </c>
      <c r="D65" s="294">
        <v>1586.04</v>
      </c>
      <c r="E65" s="294">
        <v>1517.54</v>
      </c>
      <c r="F65" s="294">
        <v>1440.11</v>
      </c>
      <c r="G65" s="294">
        <v>1598.91</v>
      </c>
      <c r="H65" s="294">
        <v>1792.6</v>
      </c>
      <c r="I65" s="294">
        <v>1952.67</v>
      </c>
      <c r="J65" s="294">
        <v>2051.37</v>
      </c>
      <c r="K65" s="294">
        <v>2291.21</v>
      </c>
      <c r="L65" s="294">
        <v>2356</v>
      </c>
      <c r="M65" s="294">
        <v>2354.0100000000002</v>
      </c>
      <c r="N65" s="294">
        <v>2331.87</v>
      </c>
      <c r="O65" s="294">
        <v>2361.0300000000002</v>
      </c>
      <c r="P65" s="294">
        <v>2374.67</v>
      </c>
      <c r="Q65" s="294">
        <v>2355.15</v>
      </c>
      <c r="R65" s="294">
        <v>2318.48</v>
      </c>
      <c r="S65" s="294">
        <v>2340.92</v>
      </c>
      <c r="T65" s="294">
        <v>2215.77</v>
      </c>
      <c r="U65" s="294">
        <v>2159.44</v>
      </c>
      <c r="V65" s="294">
        <v>2108.34</v>
      </c>
      <c r="W65" s="294">
        <v>2147.21</v>
      </c>
      <c r="X65" s="294">
        <v>2033.48</v>
      </c>
      <c r="Y65" s="294">
        <v>1959.54</v>
      </c>
    </row>
    <row r="66" spans="1:25" hidden="1" outlineLevel="1">
      <c r="A66" s="254">
        <v>11</v>
      </c>
      <c r="B66" s="294">
        <v>1721.01</v>
      </c>
      <c r="C66" s="294">
        <v>1588.78</v>
      </c>
      <c r="D66" s="294">
        <v>1512.14</v>
      </c>
      <c r="E66" s="294">
        <v>1427.72</v>
      </c>
      <c r="F66" s="294">
        <v>1419.36</v>
      </c>
      <c r="G66" s="294">
        <v>1555.8</v>
      </c>
      <c r="H66" s="294">
        <v>1735.71</v>
      </c>
      <c r="I66" s="294">
        <v>1860.54</v>
      </c>
      <c r="J66" s="294">
        <v>1969.14</v>
      </c>
      <c r="K66" s="294">
        <v>2069.0700000000002</v>
      </c>
      <c r="L66" s="294">
        <v>2172.81</v>
      </c>
      <c r="M66" s="294">
        <v>2099.8000000000002</v>
      </c>
      <c r="N66" s="294">
        <v>2119.14</v>
      </c>
      <c r="O66" s="294">
        <v>2094.9899999999998</v>
      </c>
      <c r="P66" s="294">
        <v>2105.1999999999998</v>
      </c>
      <c r="Q66" s="294">
        <v>2124.2800000000002</v>
      </c>
      <c r="R66" s="294">
        <v>2114.96</v>
      </c>
      <c r="S66" s="294">
        <v>2103</v>
      </c>
      <c r="T66" s="294">
        <v>2094.4</v>
      </c>
      <c r="U66" s="294">
        <v>2062.79</v>
      </c>
      <c r="V66" s="294">
        <v>2025.98</v>
      </c>
      <c r="W66" s="294">
        <v>2059.4899999999998</v>
      </c>
      <c r="X66" s="294">
        <v>1959.72</v>
      </c>
      <c r="Y66" s="294">
        <v>1919.21</v>
      </c>
    </row>
    <row r="67" spans="1:25" hidden="1" outlineLevel="1">
      <c r="A67" s="254">
        <v>12</v>
      </c>
      <c r="B67" s="294">
        <v>1756.12</v>
      </c>
      <c r="C67" s="294">
        <v>1664.55</v>
      </c>
      <c r="D67" s="294">
        <v>1595.22</v>
      </c>
      <c r="E67" s="294">
        <v>1555.88</v>
      </c>
      <c r="F67" s="294">
        <v>1547.96</v>
      </c>
      <c r="G67" s="294">
        <v>1621.64</v>
      </c>
      <c r="H67" s="294">
        <v>1784.24</v>
      </c>
      <c r="I67" s="294">
        <v>1906.08</v>
      </c>
      <c r="J67" s="294">
        <v>2099.5300000000002</v>
      </c>
      <c r="K67" s="294">
        <v>2315.5100000000002</v>
      </c>
      <c r="L67" s="294">
        <v>2375.0700000000002</v>
      </c>
      <c r="M67" s="294">
        <v>2386.64</v>
      </c>
      <c r="N67" s="294">
        <v>2352.1</v>
      </c>
      <c r="O67" s="294">
        <v>2361.86</v>
      </c>
      <c r="P67" s="294">
        <v>2395.71</v>
      </c>
      <c r="Q67" s="294">
        <v>2340</v>
      </c>
      <c r="R67" s="294">
        <v>2332.12</v>
      </c>
      <c r="S67" s="294">
        <v>2246.89</v>
      </c>
      <c r="T67" s="294">
        <v>2188.8200000000002</v>
      </c>
      <c r="U67" s="294">
        <v>2135.84</v>
      </c>
      <c r="V67" s="294">
        <v>2132.83</v>
      </c>
      <c r="W67" s="294">
        <v>2148.88</v>
      </c>
      <c r="X67" s="294">
        <v>1996.1</v>
      </c>
      <c r="Y67" s="294">
        <v>1943.63</v>
      </c>
    </row>
    <row r="68" spans="1:25" hidden="1" outlineLevel="1">
      <c r="A68" s="254">
        <v>13</v>
      </c>
      <c r="B68" s="294">
        <v>1807.8</v>
      </c>
      <c r="C68" s="294">
        <v>1708.74</v>
      </c>
      <c r="D68" s="294">
        <v>1609.61</v>
      </c>
      <c r="E68" s="294">
        <v>1566.21</v>
      </c>
      <c r="F68" s="294">
        <v>1559.52</v>
      </c>
      <c r="G68" s="294">
        <v>1679.96</v>
      </c>
      <c r="H68" s="294">
        <v>1812.6</v>
      </c>
      <c r="I68" s="294">
        <v>1907.35</v>
      </c>
      <c r="J68" s="294">
        <v>2083.2199999999998</v>
      </c>
      <c r="K68" s="294">
        <v>2207.6799999999998</v>
      </c>
      <c r="L68" s="294">
        <v>2342.67</v>
      </c>
      <c r="M68" s="294">
        <v>2389.8000000000002</v>
      </c>
      <c r="N68" s="294">
        <v>2364.5700000000002</v>
      </c>
      <c r="O68" s="294">
        <v>2371.39</v>
      </c>
      <c r="P68" s="294">
        <v>2412.09</v>
      </c>
      <c r="Q68" s="294">
        <v>2391.6799999999998</v>
      </c>
      <c r="R68" s="294">
        <v>2351.0100000000002</v>
      </c>
      <c r="S68" s="294">
        <v>2352.09</v>
      </c>
      <c r="T68" s="294">
        <v>2331.38</v>
      </c>
      <c r="U68" s="294">
        <v>2218</v>
      </c>
      <c r="V68" s="294">
        <v>2196.11</v>
      </c>
      <c r="W68" s="294">
        <v>2212.5700000000002</v>
      </c>
      <c r="X68" s="294">
        <v>2028.35</v>
      </c>
      <c r="Y68" s="294">
        <v>1916.83</v>
      </c>
    </row>
    <row r="69" spans="1:25" hidden="1" outlineLevel="1">
      <c r="A69" s="254">
        <v>14</v>
      </c>
      <c r="B69" s="294">
        <v>1799.48</v>
      </c>
      <c r="C69" s="294">
        <v>1690.58</v>
      </c>
      <c r="D69" s="294">
        <v>1586.59</v>
      </c>
      <c r="E69" s="294">
        <v>1551.86</v>
      </c>
      <c r="F69" s="294">
        <v>1565.58</v>
      </c>
      <c r="G69" s="294">
        <v>1646.97</v>
      </c>
      <c r="H69" s="294">
        <v>1813.55</v>
      </c>
      <c r="I69" s="294">
        <v>1938.98</v>
      </c>
      <c r="J69" s="294">
        <v>2128.36</v>
      </c>
      <c r="K69" s="294">
        <v>2304.69</v>
      </c>
      <c r="L69" s="294">
        <v>2300.7600000000002</v>
      </c>
      <c r="M69" s="294">
        <v>2335.2199999999998</v>
      </c>
      <c r="N69" s="294">
        <v>2319.15</v>
      </c>
      <c r="O69" s="294">
        <v>2306.71</v>
      </c>
      <c r="P69" s="294">
        <v>2340.73</v>
      </c>
      <c r="Q69" s="294">
        <v>2316.3200000000002</v>
      </c>
      <c r="R69" s="294">
        <v>2332.8000000000002</v>
      </c>
      <c r="S69" s="294">
        <v>2352.09</v>
      </c>
      <c r="T69" s="294">
        <v>2338.92</v>
      </c>
      <c r="U69" s="294">
        <v>2307.8200000000002</v>
      </c>
      <c r="V69" s="294">
        <v>2268.06</v>
      </c>
      <c r="W69" s="294">
        <v>2232.4899999999998</v>
      </c>
      <c r="X69" s="294">
        <v>2112.86</v>
      </c>
      <c r="Y69" s="294">
        <v>1965.68</v>
      </c>
    </row>
    <row r="70" spans="1:25" hidden="1" outlineLevel="1">
      <c r="A70" s="254">
        <v>15</v>
      </c>
      <c r="B70" s="294">
        <v>1963.68</v>
      </c>
      <c r="C70" s="294">
        <v>1953.14</v>
      </c>
      <c r="D70" s="294">
        <v>1866.21</v>
      </c>
      <c r="E70" s="294">
        <v>1794.91</v>
      </c>
      <c r="F70" s="294">
        <v>1769.8</v>
      </c>
      <c r="G70" s="294">
        <v>1769.96</v>
      </c>
      <c r="H70" s="294">
        <v>1819.35</v>
      </c>
      <c r="I70" s="294">
        <v>1963.76</v>
      </c>
      <c r="J70" s="294">
        <v>2065.27</v>
      </c>
      <c r="K70" s="294">
        <v>2286.35</v>
      </c>
      <c r="L70" s="294">
        <v>2441.35</v>
      </c>
      <c r="M70" s="294">
        <v>2494.3200000000002</v>
      </c>
      <c r="N70" s="294">
        <v>2395.4499999999998</v>
      </c>
      <c r="O70" s="294">
        <v>2407.9699999999998</v>
      </c>
      <c r="P70" s="294">
        <v>2387.61</v>
      </c>
      <c r="Q70" s="294">
        <v>2364.4899999999998</v>
      </c>
      <c r="R70" s="294">
        <v>2290.9</v>
      </c>
      <c r="S70" s="294">
        <v>2161.5500000000002</v>
      </c>
      <c r="T70" s="294">
        <v>2126.36</v>
      </c>
      <c r="U70" s="294">
        <v>2105.31</v>
      </c>
      <c r="V70" s="294">
        <v>2090.37</v>
      </c>
      <c r="W70" s="294">
        <v>2189.94</v>
      </c>
      <c r="X70" s="294">
        <v>2072.38</v>
      </c>
      <c r="Y70" s="294">
        <v>2002.5</v>
      </c>
    </row>
    <row r="71" spans="1:25" hidden="1" outlineLevel="1">
      <c r="A71" s="254">
        <v>16</v>
      </c>
      <c r="B71" s="294">
        <v>1957.58</v>
      </c>
      <c r="C71" s="294">
        <v>1881.94</v>
      </c>
      <c r="D71" s="294">
        <v>1802.76</v>
      </c>
      <c r="E71" s="294">
        <v>1724.49</v>
      </c>
      <c r="F71" s="294">
        <v>1673.04</v>
      </c>
      <c r="G71" s="294">
        <v>1674.94</v>
      </c>
      <c r="H71" s="294">
        <v>1716.48</v>
      </c>
      <c r="I71" s="294">
        <v>1874.96</v>
      </c>
      <c r="J71" s="294">
        <v>2000.92</v>
      </c>
      <c r="K71" s="294">
        <v>2250.61</v>
      </c>
      <c r="L71" s="294">
        <v>2323.33</v>
      </c>
      <c r="M71" s="294">
        <v>2358.4499999999998</v>
      </c>
      <c r="N71" s="294">
        <v>2367.27</v>
      </c>
      <c r="O71" s="294">
        <v>2386.3200000000002</v>
      </c>
      <c r="P71" s="294">
        <v>2396.06</v>
      </c>
      <c r="Q71" s="294">
        <v>2375.2399999999998</v>
      </c>
      <c r="R71" s="294">
        <v>2356.27</v>
      </c>
      <c r="S71" s="294">
        <v>2324.0300000000002</v>
      </c>
      <c r="T71" s="294">
        <v>2321.3000000000002</v>
      </c>
      <c r="U71" s="294">
        <v>2301.4</v>
      </c>
      <c r="V71" s="294">
        <v>2308.41</v>
      </c>
      <c r="W71" s="294">
        <v>2331.94</v>
      </c>
      <c r="X71" s="294">
        <v>2250.87</v>
      </c>
      <c r="Y71" s="294">
        <v>2049.06</v>
      </c>
    </row>
    <row r="72" spans="1:25" hidden="1" outlineLevel="1">
      <c r="A72" s="254">
        <v>17</v>
      </c>
      <c r="B72" s="294">
        <v>1989.07</v>
      </c>
      <c r="C72" s="294">
        <v>1883.07</v>
      </c>
      <c r="D72" s="294">
        <v>1812.78</v>
      </c>
      <c r="E72" s="294">
        <v>1734.11</v>
      </c>
      <c r="F72" s="294">
        <v>1700.64</v>
      </c>
      <c r="G72" s="294">
        <v>1775.96</v>
      </c>
      <c r="H72" s="294">
        <v>1911.72</v>
      </c>
      <c r="I72" s="294">
        <v>1977.7</v>
      </c>
      <c r="J72" s="294">
        <v>1643.19</v>
      </c>
      <c r="K72" s="294">
        <v>2425.86</v>
      </c>
      <c r="L72" s="294">
        <v>2434.66</v>
      </c>
      <c r="M72" s="294">
        <v>2468.48</v>
      </c>
      <c r="N72" s="294">
        <v>2439.21</v>
      </c>
      <c r="O72" s="294">
        <v>2445.19</v>
      </c>
      <c r="P72" s="294">
        <v>2488.69</v>
      </c>
      <c r="Q72" s="294">
        <v>2469.42</v>
      </c>
      <c r="R72" s="294">
        <v>2444.27</v>
      </c>
      <c r="S72" s="294">
        <v>2419.86</v>
      </c>
      <c r="T72" s="294">
        <v>2404.62</v>
      </c>
      <c r="U72" s="294">
        <v>2353.06</v>
      </c>
      <c r="V72" s="294">
        <v>2330.64</v>
      </c>
      <c r="W72" s="294">
        <v>2334.6999999999998</v>
      </c>
      <c r="X72" s="294">
        <v>2108.64</v>
      </c>
      <c r="Y72" s="294">
        <v>1965.65</v>
      </c>
    </row>
    <row r="73" spans="1:25" hidden="1" outlineLevel="1">
      <c r="A73" s="254">
        <v>18</v>
      </c>
      <c r="B73" s="294">
        <v>1855.8</v>
      </c>
      <c r="C73" s="294">
        <v>1763.54</v>
      </c>
      <c r="D73" s="294">
        <v>1677.31</v>
      </c>
      <c r="E73" s="294">
        <v>1594.33</v>
      </c>
      <c r="F73" s="294">
        <v>1623.17</v>
      </c>
      <c r="G73" s="294">
        <v>1693.04</v>
      </c>
      <c r="H73" s="294">
        <v>1796.38</v>
      </c>
      <c r="I73" s="294">
        <v>1966.94</v>
      </c>
      <c r="J73" s="294">
        <v>2139.6999999999998</v>
      </c>
      <c r="K73" s="294">
        <v>2382.7399999999998</v>
      </c>
      <c r="L73" s="294">
        <v>2399.52</v>
      </c>
      <c r="M73" s="294">
        <v>2403.31</v>
      </c>
      <c r="N73" s="294">
        <v>2392.71</v>
      </c>
      <c r="O73" s="294">
        <v>2389.5100000000002</v>
      </c>
      <c r="P73" s="294">
        <v>2428.2800000000002</v>
      </c>
      <c r="Q73" s="294">
        <v>2419.81</v>
      </c>
      <c r="R73" s="294">
        <v>2403.13</v>
      </c>
      <c r="S73" s="294">
        <v>2373.81</v>
      </c>
      <c r="T73" s="294">
        <v>2383.0700000000002</v>
      </c>
      <c r="U73" s="294">
        <v>2340.4299999999998</v>
      </c>
      <c r="V73" s="294">
        <v>2288.41</v>
      </c>
      <c r="W73" s="294">
        <v>2295.0100000000002</v>
      </c>
      <c r="X73" s="294">
        <v>2050.15</v>
      </c>
      <c r="Y73" s="294">
        <v>1939.9</v>
      </c>
    </row>
    <row r="74" spans="1:25" hidden="1" outlineLevel="1">
      <c r="A74" s="254">
        <v>19</v>
      </c>
      <c r="B74" s="294">
        <v>1900.08</v>
      </c>
      <c r="C74" s="294">
        <v>1787.87</v>
      </c>
      <c r="D74" s="294">
        <v>1648.48</v>
      </c>
      <c r="E74" s="294">
        <v>1579.78</v>
      </c>
      <c r="F74" s="294">
        <v>1564.45</v>
      </c>
      <c r="G74" s="294">
        <v>1702.35</v>
      </c>
      <c r="H74" s="294">
        <v>1854.17</v>
      </c>
      <c r="I74" s="294">
        <v>2029.78</v>
      </c>
      <c r="J74" s="294">
        <v>2164.44</v>
      </c>
      <c r="K74" s="294">
        <v>2413.6999999999998</v>
      </c>
      <c r="L74" s="294">
        <v>2470.94</v>
      </c>
      <c r="M74" s="294">
        <v>2460.8000000000002</v>
      </c>
      <c r="N74" s="294">
        <v>2458.04</v>
      </c>
      <c r="O74" s="294">
        <v>2471.46</v>
      </c>
      <c r="P74" s="294">
        <v>2504.58</v>
      </c>
      <c r="Q74" s="294">
        <v>2467.7399999999998</v>
      </c>
      <c r="R74" s="294">
        <v>2454.2600000000002</v>
      </c>
      <c r="S74" s="294">
        <v>2449.36</v>
      </c>
      <c r="T74" s="294">
        <v>2514.0500000000002</v>
      </c>
      <c r="U74" s="294">
        <v>2449.7399999999998</v>
      </c>
      <c r="V74" s="294">
        <v>2397.31</v>
      </c>
      <c r="W74" s="294">
        <v>2403.9</v>
      </c>
      <c r="X74" s="294">
        <v>2177.7399999999998</v>
      </c>
      <c r="Y74" s="294">
        <v>2080.02</v>
      </c>
    </row>
    <row r="75" spans="1:25" hidden="1" outlineLevel="1">
      <c r="A75" s="254">
        <v>20</v>
      </c>
      <c r="B75" s="294">
        <v>1907.53</v>
      </c>
      <c r="C75" s="294">
        <v>1775.39</v>
      </c>
      <c r="D75" s="294">
        <v>1655.1</v>
      </c>
      <c r="E75" s="294">
        <v>1591.23</v>
      </c>
      <c r="F75" s="294">
        <v>1576.63</v>
      </c>
      <c r="G75" s="294">
        <v>1726.23</v>
      </c>
      <c r="H75" s="294">
        <v>1793.27</v>
      </c>
      <c r="I75" s="294">
        <v>2081.44</v>
      </c>
      <c r="J75" s="294">
        <v>2279.3000000000002</v>
      </c>
      <c r="K75" s="294">
        <v>2473.5</v>
      </c>
      <c r="L75" s="294">
        <v>2534.7199999999998</v>
      </c>
      <c r="M75" s="294">
        <v>2524.9699999999998</v>
      </c>
      <c r="N75" s="294">
        <v>2521.4299999999998</v>
      </c>
      <c r="O75" s="294">
        <v>2522.7399999999998</v>
      </c>
      <c r="P75" s="294">
        <v>2531.7399999999998</v>
      </c>
      <c r="Q75" s="294">
        <v>2514.0700000000002</v>
      </c>
      <c r="R75" s="294">
        <v>2488.21</v>
      </c>
      <c r="S75" s="294">
        <v>2472.15</v>
      </c>
      <c r="T75" s="294">
        <v>2506.08</v>
      </c>
      <c r="U75" s="294">
        <v>2458.96</v>
      </c>
      <c r="V75" s="294">
        <v>2435.4</v>
      </c>
      <c r="W75" s="294">
        <v>2459.4899999999998</v>
      </c>
      <c r="X75" s="294">
        <v>2202.12</v>
      </c>
      <c r="Y75" s="294">
        <v>2022.19</v>
      </c>
    </row>
    <row r="76" spans="1:25" hidden="1" outlineLevel="1">
      <c r="A76" s="254">
        <v>21</v>
      </c>
      <c r="B76" s="294">
        <v>1884.15</v>
      </c>
      <c r="C76" s="294">
        <v>1757.46</v>
      </c>
      <c r="D76" s="294">
        <v>1683.42</v>
      </c>
      <c r="E76" s="294">
        <v>1618.9</v>
      </c>
      <c r="F76" s="294">
        <v>1593.1</v>
      </c>
      <c r="G76" s="294">
        <v>1714.86</v>
      </c>
      <c r="H76" s="294">
        <v>1815.21</v>
      </c>
      <c r="I76" s="294">
        <v>2029.42</v>
      </c>
      <c r="J76" s="294">
        <v>2326.15</v>
      </c>
      <c r="K76" s="294">
        <v>2465.75</v>
      </c>
      <c r="L76" s="294">
        <v>2495.14</v>
      </c>
      <c r="M76" s="294">
        <v>2481.1</v>
      </c>
      <c r="N76" s="294">
        <v>2465.35</v>
      </c>
      <c r="O76" s="294">
        <v>2477.96</v>
      </c>
      <c r="P76" s="294">
        <v>2481.1799999999998</v>
      </c>
      <c r="Q76" s="294">
        <v>2480.41</v>
      </c>
      <c r="R76" s="294">
        <v>2452.2800000000002</v>
      </c>
      <c r="S76" s="294">
        <v>2441.0100000000002</v>
      </c>
      <c r="T76" s="294">
        <v>2500.0100000000002</v>
      </c>
      <c r="U76" s="294">
        <v>2478.15</v>
      </c>
      <c r="V76" s="294">
        <v>2480.61</v>
      </c>
      <c r="W76" s="294">
        <v>2496.8000000000002</v>
      </c>
      <c r="X76" s="294">
        <v>2386.14</v>
      </c>
      <c r="Y76" s="294">
        <v>2099.19</v>
      </c>
    </row>
    <row r="77" spans="1:25" hidden="1" outlineLevel="1">
      <c r="A77" s="254">
        <v>22</v>
      </c>
      <c r="B77" s="294">
        <v>2214.35</v>
      </c>
      <c r="C77" s="294">
        <v>2106.87</v>
      </c>
      <c r="D77" s="294">
        <v>1974.32</v>
      </c>
      <c r="E77" s="294">
        <v>1874.95</v>
      </c>
      <c r="F77" s="294">
        <v>1828.45</v>
      </c>
      <c r="G77" s="294">
        <v>1879.65</v>
      </c>
      <c r="H77" s="294">
        <v>1987.75</v>
      </c>
      <c r="I77" s="294">
        <v>2093.17</v>
      </c>
      <c r="J77" s="294">
        <v>2250.2600000000002</v>
      </c>
      <c r="K77" s="294">
        <v>2640.74</v>
      </c>
      <c r="L77" s="294">
        <v>2715.73</v>
      </c>
      <c r="M77" s="294">
        <v>2727.1</v>
      </c>
      <c r="N77" s="294">
        <v>2686.02</v>
      </c>
      <c r="O77" s="294">
        <v>2645.17</v>
      </c>
      <c r="P77" s="294">
        <v>2615.62</v>
      </c>
      <c r="Q77" s="294">
        <v>2583.3200000000002</v>
      </c>
      <c r="R77" s="294">
        <v>2550.2800000000002</v>
      </c>
      <c r="S77" s="294">
        <v>2516.0100000000002</v>
      </c>
      <c r="T77" s="294">
        <v>2490.31</v>
      </c>
      <c r="U77" s="294">
        <v>2432.96</v>
      </c>
      <c r="V77" s="294">
        <v>2433.94</v>
      </c>
      <c r="W77" s="294">
        <v>2444.5700000000002</v>
      </c>
      <c r="X77" s="294">
        <v>2295.41</v>
      </c>
      <c r="Y77" s="294">
        <v>2108.4899999999998</v>
      </c>
    </row>
    <row r="78" spans="1:25" hidden="1" outlineLevel="1">
      <c r="A78" s="254">
        <v>23</v>
      </c>
      <c r="B78" s="294">
        <v>1984.04</v>
      </c>
      <c r="C78" s="294">
        <v>1855.23</v>
      </c>
      <c r="D78" s="294">
        <v>1712.61</v>
      </c>
      <c r="E78" s="294">
        <v>1626.63</v>
      </c>
      <c r="F78" s="294">
        <v>1583.98</v>
      </c>
      <c r="G78" s="294">
        <v>1626.07</v>
      </c>
      <c r="H78" s="294">
        <v>1629.12</v>
      </c>
      <c r="I78" s="294">
        <v>1861.94</v>
      </c>
      <c r="J78" s="294">
        <v>2032.75</v>
      </c>
      <c r="K78" s="294">
        <v>2259.75</v>
      </c>
      <c r="L78" s="294">
        <v>2706.47</v>
      </c>
      <c r="M78" s="294">
        <v>2458.92</v>
      </c>
      <c r="N78" s="294">
        <v>2456.7800000000002</v>
      </c>
      <c r="O78" s="294">
        <v>2741.59</v>
      </c>
      <c r="P78" s="294">
        <v>2731.29</v>
      </c>
      <c r="Q78" s="294">
        <v>2710.86</v>
      </c>
      <c r="R78" s="294">
        <v>2383.86</v>
      </c>
      <c r="S78" s="294">
        <v>2390.6</v>
      </c>
      <c r="T78" s="294">
        <v>2372.38</v>
      </c>
      <c r="U78" s="294">
        <v>2356.38</v>
      </c>
      <c r="V78" s="294">
        <v>2369.34</v>
      </c>
      <c r="W78" s="294">
        <v>2364.3000000000002</v>
      </c>
      <c r="X78" s="294">
        <v>2215.11</v>
      </c>
      <c r="Y78" s="294">
        <v>2057.39</v>
      </c>
    </row>
    <row r="79" spans="1:25" hidden="1" outlineLevel="1">
      <c r="A79" s="254">
        <v>24</v>
      </c>
      <c r="B79" s="294">
        <v>1916.2</v>
      </c>
      <c r="C79" s="294">
        <v>1785.17</v>
      </c>
      <c r="D79" s="294">
        <v>1725.52</v>
      </c>
      <c r="E79" s="294">
        <v>1657.6</v>
      </c>
      <c r="F79" s="294">
        <v>1633.2</v>
      </c>
      <c r="G79" s="294">
        <v>1767.89</v>
      </c>
      <c r="H79" s="294">
        <v>1937.6</v>
      </c>
      <c r="I79" s="294">
        <v>1986.71</v>
      </c>
      <c r="J79" s="294">
        <v>2259.85</v>
      </c>
      <c r="K79" s="294">
        <v>2683.49</v>
      </c>
      <c r="L79" s="294">
        <v>2788.37</v>
      </c>
      <c r="M79" s="294">
        <v>2787.79</v>
      </c>
      <c r="N79" s="294">
        <v>2827.02</v>
      </c>
      <c r="O79" s="294">
        <v>2830.48</v>
      </c>
      <c r="P79" s="294">
        <v>2817.93</v>
      </c>
      <c r="Q79" s="294">
        <v>2811.36</v>
      </c>
      <c r="R79" s="294">
        <v>2804.75</v>
      </c>
      <c r="S79" s="294">
        <v>2803.95</v>
      </c>
      <c r="T79" s="294">
        <v>2732.28</v>
      </c>
      <c r="U79" s="294">
        <v>2722.65</v>
      </c>
      <c r="V79" s="294">
        <v>2680.99</v>
      </c>
      <c r="W79" s="294">
        <v>2672.47</v>
      </c>
      <c r="X79" s="294">
        <v>2161.0100000000002</v>
      </c>
      <c r="Y79" s="294">
        <v>1988.17</v>
      </c>
    </row>
    <row r="80" spans="1:25" hidden="1" outlineLevel="1">
      <c r="A80" s="254">
        <v>25</v>
      </c>
      <c r="B80" s="294">
        <v>1791.04</v>
      </c>
      <c r="C80" s="294">
        <v>1670.68</v>
      </c>
      <c r="D80" s="294">
        <v>1558.18</v>
      </c>
      <c r="E80" s="294">
        <v>1512.79</v>
      </c>
      <c r="F80" s="294">
        <v>1489.49</v>
      </c>
      <c r="G80" s="294">
        <v>1625.24</v>
      </c>
      <c r="H80" s="294">
        <v>1721.17</v>
      </c>
      <c r="I80" s="294">
        <v>1937.08</v>
      </c>
      <c r="J80" s="294">
        <v>2016.7</v>
      </c>
      <c r="K80" s="294">
        <v>2244.04</v>
      </c>
      <c r="L80" s="294">
        <v>2302.4299999999998</v>
      </c>
      <c r="M80" s="294">
        <v>2259.29</v>
      </c>
      <c r="N80" s="294">
        <v>2233.9</v>
      </c>
      <c r="O80" s="294">
        <v>2261.88</v>
      </c>
      <c r="P80" s="294">
        <v>2308.4699999999998</v>
      </c>
      <c r="Q80" s="294">
        <v>2300.54</v>
      </c>
      <c r="R80" s="294">
        <v>2289.86</v>
      </c>
      <c r="S80" s="294">
        <v>2279.23</v>
      </c>
      <c r="T80" s="294">
        <v>2234.65</v>
      </c>
      <c r="U80" s="294">
        <v>2176.11</v>
      </c>
      <c r="V80" s="294">
        <v>2153.4899999999998</v>
      </c>
      <c r="W80" s="294">
        <v>2149.46</v>
      </c>
      <c r="X80" s="294">
        <v>2031.62</v>
      </c>
      <c r="Y80" s="294">
        <v>1919.46</v>
      </c>
    </row>
    <row r="81" spans="1:25" hidden="1" outlineLevel="1">
      <c r="A81" s="254">
        <v>26</v>
      </c>
      <c r="B81" s="294">
        <v>1887.7</v>
      </c>
      <c r="C81" s="294">
        <v>1777.98</v>
      </c>
      <c r="D81" s="294">
        <v>1678.3</v>
      </c>
      <c r="E81" s="294">
        <v>1580.84</v>
      </c>
      <c r="F81" s="294">
        <v>1579.49</v>
      </c>
      <c r="G81" s="294">
        <v>1710.87</v>
      </c>
      <c r="H81" s="294">
        <v>1814.89</v>
      </c>
      <c r="I81" s="294">
        <v>2015.74</v>
      </c>
      <c r="J81" s="294">
        <v>2190.06</v>
      </c>
      <c r="K81" s="294">
        <v>2181.75</v>
      </c>
      <c r="L81" s="294">
        <v>2208.0100000000002</v>
      </c>
      <c r="M81" s="294">
        <v>2205.61</v>
      </c>
      <c r="N81" s="294">
        <v>2190.92</v>
      </c>
      <c r="O81" s="294">
        <v>2470.7199999999998</v>
      </c>
      <c r="P81" s="294">
        <v>2540.37</v>
      </c>
      <c r="Q81" s="294">
        <v>2529.2399999999998</v>
      </c>
      <c r="R81" s="294">
        <v>2541.5500000000002</v>
      </c>
      <c r="S81" s="294">
        <v>2519.66</v>
      </c>
      <c r="T81" s="294">
        <v>2451.5100000000002</v>
      </c>
      <c r="U81" s="294">
        <v>2403.4899999999998</v>
      </c>
      <c r="V81" s="294">
        <v>2336.58</v>
      </c>
      <c r="W81" s="294">
        <v>2288.9499999999998</v>
      </c>
      <c r="X81" s="294">
        <v>2157.96</v>
      </c>
      <c r="Y81" s="294">
        <v>1996.4</v>
      </c>
    </row>
    <row r="82" spans="1:25" hidden="1" outlineLevel="1">
      <c r="A82" s="254">
        <v>27</v>
      </c>
      <c r="B82" s="294">
        <v>1868.79</v>
      </c>
      <c r="C82" s="294">
        <v>1722.22</v>
      </c>
      <c r="D82" s="294">
        <v>1596.51</v>
      </c>
      <c r="E82" s="294">
        <v>1503.47</v>
      </c>
      <c r="F82" s="294">
        <v>1479.99</v>
      </c>
      <c r="G82" s="294">
        <v>1653.3</v>
      </c>
      <c r="H82" s="294">
        <v>1861.29</v>
      </c>
      <c r="I82" s="294">
        <v>1986.04</v>
      </c>
      <c r="J82" s="294">
        <v>2291.09</v>
      </c>
      <c r="K82" s="294">
        <v>2391.1</v>
      </c>
      <c r="L82" s="294">
        <v>2413.69</v>
      </c>
      <c r="M82" s="294">
        <v>2432.29</v>
      </c>
      <c r="N82" s="294">
        <v>2464.25</v>
      </c>
      <c r="O82" s="294">
        <v>2468.8200000000002</v>
      </c>
      <c r="P82" s="294">
        <v>2434.5500000000002</v>
      </c>
      <c r="Q82" s="294">
        <v>2431.4299999999998</v>
      </c>
      <c r="R82" s="294">
        <v>2396.6799999999998</v>
      </c>
      <c r="S82" s="294">
        <v>2392.9299999999998</v>
      </c>
      <c r="T82" s="294">
        <v>2373.37</v>
      </c>
      <c r="U82" s="294">
        <v>2321.39</v>
      </c>
      <c r="V82" s="294">
        <v>2281.39</v>
      </c>
      <c r="W82" s="294">
        <v>2266.8000000000002</v>
      </c>
      <c r="X82" s="294">
        <v>2165.88</v>
      </c>
      <c r="Y82" s="294">
        <v>1964.21</v>
      </c>
    </row>
    <row r="83" spans="1:25" hidden="1" outlineLevel="1">
      <c r="A83" s="254">
        <v>28</v>
      </c>
      <c r="B83" s="294">
        <v>1795.34</v>
      </c>
      <c r="C83" s="294">
        <v>1654.11</v>
      </c>
      <c r="D83" s="294">
        <v>1537.03</v>
      </c>
      <c r="E83" s="294">
        <v>1477.51</v>
      </c>
      <c r="F83" s="294">
        <v>1457.19</v>
      </c>
      <c r="G83" s="294">
        <v>1614.78</v>
      </c>
      <c r="H83" s="294">
        <v>1782.12</v>
      </c>
      <c r="I83" s="294">
        <v>1974.11</v>
      </c>
      <c r="J83" s="294">
        <v>2149.13</v>
      </c>
      <c r="K83" s="294">
        <v>2382.27</v>
      </c>
      <c r="L83" s="294">
        <v>2420.1</v>
      </c>
      <c r="M83" s="294">
        <v>2431.56</v>
      </c>
      <c r="N83" s="294">
        <v>2407.71</v>
      </c>
      <c r="O83" s="294">
        <v>2454.6799999999998</v>
      </c>
      <c r="P83" s="294">
        <v>2416.7600000000002</v>
      </c>
      <c r="Q83" s="294">
        <v>2404.1999999999998</v>
      </c>
      <c r="R83" s="294">
        <v>2422.83</v>
      </c>
      <c r="S83" s="294">
        <v>2401.02</v>
      </c>
      <c r="T83" s="294">
        <v>2374.0300000000002</v>
      </c>
      <c r="U83" s="294">
        <v>2297.58</v>
      </c>
      <c r="V83" s="294">
        <v>2305.5500000000002</v>
      </c>
      <c r="W83" s="294">
        <v>2305.8200000000002</v>
      </c>
      <c r="X83" s="294">
        <v>2176.36</v>
      </c>
      <c r="Y83" s="294">
        <v>2041.34</v>
      </c>
    </row>
    <row r="84" spans="1:25" hidden="1" outlineLevel="1">
      <c r="A84" s="254">
        <v>29</v>
      </c>
      <c r="B84" s="294">
        <v>1970.12</v>
      </c>
      <c r="C84" s="294">
        <v>1834.96</v>
      </c>
      <c r="D84" s="294">
        <v>1740.47</v>
      </c>
      <c r="E84" s="294">
        <v>1653.41</v>
      </c>
      <c r="F84" s="294">
        <v>1619.04</v>
      </c>
      <c r="G84" s="294">
        <v>1675.96</v>
      </c>
      <c r="H84" s="294">
        <v>1664.01</v>
      </c>
      <c r="I84" s="294">
        <v>1947.84</v>
      </c>
      <c r="J84" s="294">
        <v>2045.21</v>
      </c>
      <c r="K84" s="294">
        <v>2298.2600000000002</v>
      </c>
      <c r="L84" s="294">
        <v>2462.73</v>
      </c>
      <c r="M84" s="294">
        <v>2506.46</v>
      </c>
      <c r="N84" s="294">
        <v>2492.21</v>
      </c>
      <c r="O84" s="294">
        <v>2483.4699999999998</v>
      </c>
      <c r="P84" s="294">
        <v>2459.15</v>
      </c>
      <c r="Q84" s="294">
        <v>2421.39</v>
      </c>
      <c r="R84" s="294">
        <v>2406.67</v>
      </c>
      <c r="S84" s="294">
        <v>2405.6799999999998</v>
      </c>
      <c r="T84" s="294">
        <v>2413.9299999999998</v>
      </c>
      <c r="U84" s="294">
        <v>2271.6999999999998</v>
      </c>
      <c r="V84" s="294">
        <v>2309.4</v>
      </c>
      <c r="W84" s="294">
        <v>2295.79</v>
      </c>
      <c r="X84" s="294">
        <v>2226.35</v>
      </c>
      <c r="Y84" s="294">
        <v>2086.4699999999998</v>
      </c>
    </row>
    <row r="85" spans="1:25" hidden="1" outlineLevel="1">
      <c r="A85" s="254">
        <v>30</v>
      </c>
      <c r="B85" s="294">
        <v>1969.91</v>
      </c>
      <c r="C85" s="294">
        <v>1814.86</v>
      </c>
      <c r="D85" s="294">
        <v>1715.63</v>
      </c>
      <c r="E85" s="294">
        <v>1665.04</v>
      </c>
      <c r="F85" s="294">
        <v>1623.98</v>
      </c>
      <c r="G85" s="294">
        <v>1645.81</v>
      </c>
      <c r="H85" s="294">
        <v>1671.87</v>
      </c>
      <c r="I85" s="294">
        <v>1899.22</v>
      </c>
      <c r="J85" s="294">
        <v>2049.88</v>
      </c>
      <c r="K85" s="294">
        <v>2357.41</v>
      </c>
      <c r="L85" s="294">
        <v>2486.87</v>
      </c>
      <c r="M85" s="294">
        <v>2498.29</v>
      </c>
      <c r="N85" s="294">
        <v>2532.02</v>
      </c>
      <c r="O85" s="294">
        <v>2520.04</v>
      </c>
      <c r="P85" s="294">
        <v>2546.56</v>
      </c>
      <c r="Q85" s="294">
        <v>2575.92</v>
      </c>
      <c r="R85" s="294">
        <v>2570.6999999999998</v>
      </c>
      <c r="S85" s="294">
        <v>2514.83</v>
      </c>
      <c r="T85" s="294">
        <v>2527.8200000000002</v>
      </c>
      <c r="U85" s="294">
        <v>2445.9899999999998</v>
      </c>
      <c r="V85" s="294">
        <v>2465.73</v>
      </c>
      <c r="W85" s="294">
        <v>2445.08</v>
      </c>
      <c r="X85" s="294">
        <v>2335.2800000000002</v>
      </c>
      <c r="Y85" s="294">
        <v>2127.16</v>
      </c>
    </row>
    <row r="86" spans="1:25" hidden="1" outlineLevel="1">
      <c r="A86" s="254">
        <v>31</v>
      </c>
      <c r="B86" s="294">
        <v>1938.8</v>
      </c>
      <c r="C86" s="294">
        <v>1791.11</v>
      </c>
      <c r="D86" s="294">
        <v>1712.17</v>
      </c>
      <c r="E86" s="294">
        <v>1684.67</v>
      </c>
      <c r="F86" s="294">
        <v>1674.35</v>
      </c>
      <c r="G86" s="294">
        <v>1714.84</v>
      </c>
      <c r="H86" s="294">
        <v>1904.56</v>
      </c>
      <c r="I86" s="294">
        <v>2058.65</v>
      </c>
      <c r="J86" s="294">
        <v>2307.73</v>
      </c>
      <c r="K86" s="294">
        <v>2450.6999999999998</v>
      </c>
      <c r="L86" s="294">
        <v>2530.94</v>
      </c>
      <c r="M86" s="294">
        <v>2559.34</v>
      </c>
      <c r="N86" s="294">
        <v>2564.3000000000002</v>
      </c>
      <c r="O86" s="294">
        <v>2519.17</v>
      </c>
      <c r="P86" s="294">
        <v>2591.34</v>
      </c>
      <c r="Q86" s="294">
        <v>2577.0700000000002</v>
      </c>
      <c r="R86" s="294">
        <v>2537.6799999999998</v>
      </c>
      <c r="S86" s="294">
        <v>2486.17</v>
      </c>
      <c r="T86" s="294">
        <v>2433.19</v>
      </c>
      <c r="U86" s="294">
        <v>2333.65</v>
      </c>
      <c r="V86" s="294">
        <v>2315.83</v>
      </c>
      <c r="W86" s="294">
        <v>2310.41</v>
      </c>
      <c r="X86" s="294">
        <v>2078.1799999999998</v>
      </c>
      <c r="Y86" s="294">
        <v>1946.86</v>
      </c>
    </row>
    <row r="87" spans="1:25" collapsed="1">
      <c r="B87" s="328"/>
      <c r="C87" s="328"/>
      <c r="D87" s="328"/>
      <c r="E87" s="328"/>
      <c r="F87" s="328"/>
      <c r="G87" s="328"/>
      <c r="H87" s="328"/>
      <c r="I87" s="328"/>
      <c r="J87" s="328"/>
      <c r="K87" s="328"/>
      <c r="L87" s="328"/>
      <c r="M87" s="328"/>
      <c r="N87" s="328"/>
      <c r="O87" s="328"/>
      <c r="P87" s="328"/>
      <c r="Q87" s="328"/>
      <c r="R87" s="328"/>
      <c r="S87" s="328"/>
      <c r="T87" s="328"/>
      <c r="U87" s="328"/>
      <c r="V87" s="328"/>
      <c r="W87" s="328"/>
      <c r="X87" s="328"/>
      <c r="Y87" s="328"/>
    </row>
    <row r="88" spans="1:25">
      <c r="A88" s="404" t="s">
        <v>208</v>
      </c>
      <c r="B88" s="405" t="s">
        <v>335</v>
      </c>
      <c r="C88" s="405"/>
      <c r="D88" s="405"/>
      <c r="E88" s="405"/>
      <c r="F88" s="405"/>
      <c r="G88" s="405"/>
      <c r="H88" s="405"/>
      <c r="I88" s="405"/>
      <c r="J88" s="405"/>
      <c r="K88" s="405"/>
      <c r="L88" s="405"/>
      <c r="M88" s="405"/>
      <c r="N88" s="405"/>
      <c r="O88" s="405"/>
      <c r="P88" s="405"/>
      <c r="Q88" s="405"/>
      <c r="R88" s="405"/>
      <c r="S88" s="405"/>
      <c r="T88" s="405"/>
      <c r="U88" s="405"/>
      <c r="V88" s="405"/>
      <c r="W88" s="405"/>
      <c r="X88" s="405"/>
      <c r="Y88" s="405"/>
    </row>
    <row r="89" spans="1:25" ht="30" hidden="1" outlineLevel="1">
      <c r="A89" s="404"/>
      <c r="B89" s="550" t="s">
        <v>1</v>
      </c>
      <c r="C89" s="550" t="s">
        <v>2</v>
      </c>
      <c r="D89" s="550" t="s">
        <v>3</v>
      </c>
      <c r="E89" s="550" t="s">
        <v>4</v>
      </c>
      <c r="F89" s="550" t="s">
        <v>5</v>
      </c>
      <c r="G89" s="550" t="s">
        <v>6</v>
      </c>
      <c r="H89" s="550" t="s">
        <v>7</v>
      </c>
      <c r="I89" s="550" t="s">
        <v>8</v>
      </c>
      <c r="J89" s="550" t="s">
        <v>9</v>
      </c>
      <c r="K89" s="550" t="s">
        <v>10</v>
      </c>
      <c r="L89" s="550" t="s">
        <v>11</v>
      </c>
      <c r="M89" s="550" t="s">
        <v>12</v>
      </c>
      <c r="N89" s="550" t="s">
        <v>13</v>
      </c>
      <c r="O89" s="550" t="s">
        <v>14</v>
      </c>
      <c r="P89" s="550" t="s">
        <v>15</v>
      </c>
      <c r="Q89" s="550" t="s">
        <v>16</v>
      </c>
      <c r="R89" s="550" t="s">
        <v>17</v>
      </c>
      <c r="S89" s="550" t="s">
        <v>18</v>
      </c>
      <c r="T89" s="550" t="s">
        <v>19</v>
      </c>
      <c r="U89" s="550" t="s">
        <v>20</v>
      </c>
      <c r="V89" s="550" t="s">
        <v>21</v>
      </c>
      <c r="W89" s="550" t="s">
        <v>22</v>
      </c>
      <c r="X89" s="550" t="s">
        <v>23</v>
      </c>
      <c r="Y89" s="550" t="s">
        <v>24</v>
      </c>
    </row>
    <row r="90" spans="1:25" hidden="1" outlineLevel="1">
      <c r="A90" s="254">
        <v>1</v>
      </c>
      <c r="B90" s="294">
        <v>3440.92</v>
      </c>
      <c r="C90" s="294">
        <v>3335.98</v>
      </c>
      <c r="D90" s="294">
        <v>3232.2</v>
      </c>
      <c r="E90" s="294">
        <v>3164.8</v>
      </c>
      <c r="F90" s="294">
        <v>3121.09</v>
      </c>
      <c r="G90" s="294">
        <v>3148.33</v>
      </c>
      <c r="H90" s="294">
        <v>3198.44</v>
      </c>
      <c r="I90" s="294">
        <v>3431.31</v>
      </c>
      <c r="J90" s="294">
        <v>3549.74</v>
      </c>
      <c r="K90" s="294">
        <v>3743.4</v>
      </c>
      <c r="L90" s="294">
        <v>3801.35</v>
      </c>
      <c r="M90" s="294">
        <v>3893.98</v>
      </c>
      <c r="N90" s="294">
        <v>3877.16</v>
      </c>
      <c r="O90" s="294">
        <v>3880.59</v>
      </c>
      <c r="P90" s="294">
        <v>3883.47</v>
      </c>
      <c r="Q90" s="294">
        <v>3860.69</v>
      </c>
      <c r="R90" s="294">
        <v>3741.57</v>
      </c>
      <c r="S90" s="294">
        <v>3634.89</v>
      </c>
      <c r="T90" s="294">
        <v>3606.4</v>
      </c>
      <c r="U90" s="294">
        <v>3569.73</v>
      </c>
      <c r="V90" s="294">
        <v>3554.87</v>
      </c>
      <c r="W90" s="294">
        <v>3587.58</v>
      </c>
      <c r="X90" s="294">
        <v>3561.3</v>
      </c>
      <c r="Y90" s="294">
        <v>3464.89</v>
      </c>
    </row>
    <row r="91" spans="1:25" hidden="1" outlineLevel="1">
      <c r="A91" s="254">
        <v>2</v>
      </c>
      <c r="B91" s="294">
        <v>3394.27</v>
      </c>
      <c r="C91" s="294">
        <v>3213.18</v>
      </c>
      <c r="D91" s="294">
        <v>3124.14</v>
      </c>
      <c r="E91" s="294">
        <v>3067.67</v>
      </c>
      <c r="F91" s="294">
        <v>3008.41</v>
      </c>
      <c r="G91" s="294">
        <v>3021.12</v>
      </c>
      <c r="H91" s="294">
        <v>2999.38</v>
      </c>
      <c r="I91" s="294">
        <v>3199.17</v>
      </c>
      <c r="J91" s="294">
        <v>3491.25</v>
      </c>
      <c r="K91" s="294">
        <v>3618.68</v>
      </c>
      <c r="L91" s="294">
        <v>3801.82</v>
      </c>
      <c r="M91" s="294">
        <v>3762.29</v>
      </c>
      <c r="N91" s="294">
        <v>3750.41</v>
      </c>
      <c r="O91" s="294">
        <v>3729.71</v>
      </c>
      <c r="P91" s="294">
        <v>3743.76</v>
      </c>
      <c r="Q91" s="294">
        <v>3748.65</v>
      </c>
      <c r="R91" s="294">
        <v>3721.89</v>
      </c>
      <c r="S91" s="294">
        <v>3719.14</v>
      </c>
      <c r="T91" s="294">
        <v>3691.33</v>
      </c>
      <c r="U91" s="294">
        <v>3689.77</v>
      </c>
      <c r="V91" s="294">
        <v>3737.21</v>
      </c>
      <c r="W91" s="294">
        <v>3728.69</v>
      </c>
      <c r="X91" s="294">
        <v>3598.87</v>
      </c>
      <c r="Y91" s="294">
        <v>3480.06</v>
      </c>
    </row>
    <row r="92" spans="1:25" hidden="1" outlineLevel="1">
      <c r="A92" s="254">
        <v>3</v>
      </c>
      <c r="B92" s="294">
        <v>3406.6</v>
      </c>
      <c r="C92" s="294">
        <v>3219.22</v>
      </c>
      <c r="D92" s="294">
        <v>3107.25</v>
      </c>
      <c r="E92" s="294">
        <v>3047.56</v>
      </c>
      <c r="F92" s="294">
        <v>3128.45</v>
      </c>
      <c r="G92" s="294">
        <v>3219.73</v>
      </c>
      <c r="H92" s="294">
        <v>3385.5</v>
      </c>
      <c r="I92" s="294">
        <v>3464.76</v>
      </c>
      <c r="J92" s="294">
        <v>3567.84</v>
      </c>
      <c r="K92" s="294">
        <v>3799.64</v>
      </c>
      <c r="L92" s="294">
        <v>3863.41</v>
      </c>
      <c r="M92" s="294">
        <v>3873.45</v>
      </c>
      <c r="N92" s="294">
        <v>3887.47</v>
      </c>
      <c r="O92" s="294">
        <v>3910.12</v>
      </c>
      <c r="P92" s="294">
        <v>3862.56</v>
      </c>
      <c r="Q92" s="294">
        <v>3858.43</v>
      </c>
      <c r="R92" s="294">
        <v>3780.04</v>
      </c>
      <c r="S92" s="294">
        <v>3891.82</v>
      </c>
      <c r="T92" s="294">
        <v>3831.79</v>
      </c>
      <c r="U92" s="294">
        <v>3762.6</v>
      </c>
      <c r="V92" s="294">
        <v>3688.56</v>
      </c>
      <c r="W92" s="294">
        <v>3609.94</v>
      </c>
      <c r="X92" s="294">
        <v>3470.54</v>
      </c>
      <c r="Y92" s="294">
        <v>3466.82</v>
      </c>
    </row>
    <row r="93" spans="1:25" hidden="1" outlineLevel="1">
      <c r="A93" s="254">
        <v>4</v>
      </c>
      <c r="B93" s="294">
        <v>3301.88</v>
      </c>
      <c r="C93" s="294">
        <v>3177.17</v>
      </c>
      <c r="D93" s="294">
        <v>3083.35</v>
      </c>
      <c r="E93" s="294">
        <v>2969.15</v>
      </c>
      <c r="F93" s="294">
        <v>2913.54</v>
      </c>
      <c r="G93" s="294">
        <v>2989.01</v>
      </c>
      <c r="H93" s="294">
        <v>3316.9</v>
      </c>
      <c r="I93" s="294">
        <v>3453.08</v>
      </c>
      <c r="J93" s="294">
        <v>3587.87</v>
      </c>
      <c r="K93" s="294">
        <v>3819.51</v>
      </c>
      <c r="L93" s="294">
        <v>3871.07</v>
      </c>
      <c r="M93" s="294">
        <v>3881.64</v>
      </c>
      <c r="N93" s="294">
        <v>3802.96</v>
      </c>
      <c r="O93" s="294">
        <v>3805.74</v>
      </c>
      <c r="P93" s="294">
        <v>3831.34</v>
      </c>
      <c r="Q93" s="294">
        <v>3795.07</v>
      </c>
      <c r="R93" s="294">
        <v>3741.65</v>
      </c>
      <c r="S93" s="294">
        <v>3738.63</v>
      </c>
      <c r="T93" s="294">
        <v>3716.82</v>
      </c>
      <c r="U93" s="294">
        <v>3673.19</v>
      </c>
      <c r="V93" s="294">
        <v>3642.47</v>
      </c>
      <c r="W93" s="294">
        <v>3669.05</v>
      </c>
      <c r="X93" s="294">
        <v>3494.46</v>
      </c>
      <c r="Y93" s="294">
        <v>3424.09</v>
      </c>
    </row>
    <row r="94" spans="1:25" hidden="1" outlineLevel="1">
      <c r="A94" s="254">
        <v>5</v>
      </c>
      <c r="B94" s="294">
        <v>3112.81</v>
      </c>
      <c r="C94" s="294">
        <v>2976.78</v>
      </c>
      <c r="D94" s="294">
        <v>2929.36</v>
      </c>
      <c r="E94" s="294">
        <v>2871.04</v>
      </c>
      <c r="F94" s="294">
        <v>2829.5</v>
      </c>
      <c r="G94" s="294">
        <v>2884.73</v>
      </c>
      <c r="H94" s="294">
        <v>3102.52</v>
      </c>
      <c r="I94" s="294">
        <v>3370.71</v>
      </c>
      <c r="J94" s="294">
        <v>3513.41</v>
      </c>
      <c r="K94" s="294">
        <v>3746.16</v>
      </c>
      <c r="L94" s="294">
        <v>3807.39</v>
      </c>
      <c r="M94" s="294">
        <v>3844.06</v>
      </c>
      <c r="N94" s="294">
        <v>3846.78</v>
      </c>
      <c r="O94" s="294">
        <v>3843.05</v>
      </c>
      <c r="P94" s="294">
        <v>3852.45</v>
      </c>
      <c r="Q94" s="294">
        <v>3825.05</v>
      </c>
      <c r="R94" s="294">
        <v>3767.61</v>
      </c>
      <c r="S94" s="294">
        <v>3759.11</v>
      </c>
      <c r="T94" s="294">
        <v>3712.36</v>
      </c>
      <c r="U94" s="294">
        <v>3675.89</v>
      </c>
      <c r="V94" s="294">
        <v>3591.26</v>
      </c>
      <c r="W94" s="294">
        <v>3586.56</v>
      </c>
      <c r="X94" s="294">
        <v>3425.4</v>
      </c>
      <c r="Y94" s="294">
        <v>3292.65</v>
      </c>
    </row>
    <row r="95" spans="1:25" hidden="1" outlineLevel="1">
      <c r="A95" s="254">
        <v>6</v>
      </c>
      <c r="B95" s="294">
        <v>3149.4</v>
      </c>
      <c r="C95" s="294">
        <v>2976.92</v>
      </c>
      <c r="D95" s="294">
        <v>2903.04</v>
      </c>
      <c r="E95" s="294">
        <v>2857.3</v>
      </c>
      <c r="F95" s="294">
        <v>2804.25</v>
      </c>
      <c r="G95" s="294">
        <v>2859.93</v>
      </c>
      <c r="H95" s="294">
        <v>3030.88</v>
      </c>
      <c r="I95" s="294">
        <v>3436.01</v>
      </c>
      <c r="J95" s="294">
        <v>3567.99</v>
      </c>
      <c r="K95" s="294">
        <v>3814.92</v>
      </c>
      <c r="L95" s="294">
        <v>3830.87</v>
      </c>
      <c r="M95" s="294">
        <v>3830.62</v>
      </c>
      <c r="N95" s="294">
        <v>3757.19</v>
      </c>
      <c r="O95" s="294">
        <v>3790.78</v>
      </c>
      <c r="P95" s="294">
        <v>3792.83</v>
      </c>
      <c r="Q95" s="294">
        <v>3845.67</v>
      </c>
      <c r="R95" s="294">
        <v>3802.14</v>
      </c>
      <c r="S95" s="294">
        <v>3823.24</v>
      </c>
      <c r="T95" s="294">
        <v>3798.36</v>
      </c>
      <c r="U95" s="294">
        <v>3740.63</v>
      </c>
      <c r="V95" s="294">
        <v>3699.66</v>
      </c>
      <c r="W95" s="294">
        <v>3678.56</v>
      </c>
      <c r="X95" s="294">
        <v>3526.14</v>
      </c>
      <c r="Y95" s="294">
        <v>3393.01</v>
      </c>
    </row>
    <row r="96" spans="1:25" hidden="1" outlineLevel="1">
      <c r="A96" s="254">
        <v>7</v>
      </c>
      <c r="B96" s="294">
        <v>3118.06</v>
      </c>
      <c r="C96" s="294">
        <v>3004.18</v>
      </c>
      <c r="D96" s="294">
        <v>2943.13</v>
      </c>
      <c r="E96" s="294">
        <v>2913.88</v>
      </c>
      <c r="F96" s="294">
        <v>2904.88</v>
      </c>
      <c r="G96" s="294">
        <v>2968.85</v>
      </c>
      <c r="H96" s="294">
        <v>3164.85</v>
      </c>
      <c r="I96" s="294">
        <v>3439.07</v>
      </c>
      <c r="J96" s="294">
        <v>3634.29</v>
      </c>
      <c r="K96" s="294">
        <v>3800.69</v>
      </c>
      <c r="L96" s="294">
        <v>3832.3</v>
      </c>
      <c r="M96" s="294">
        <v>3853.33</v>
      </c>
      <c r="N96" s="294">
        <v>3814.23</v>
      </c>
      <c r="O96" s="294">
        <v>3834.9</v>
      </c>
      <c r="P96" s="294">
        <v>3841.25</v>
      </c>
      <c r="Q96" s="294">
        <v>3835.45</v>
      </c>
      <c r="R96" s="294">
        <v>3787.92</v>
      </c>
      <c r="S96" s="294">
        <v>3854</v>
      </c>
      <c r="T96" s="294">
        <v>3830.72</v>
      </c>
      <c r="U96" s="294">
        <v>3818.59</v>
      </c>
      <c r="V96" s="294">
        <v>3770.52</v>
      </c>
      <c r="W96" s="294">
        <v>3811.35</v>
      </c>
      <c r="X96" s="294">
        <v>3658.21</v>
      </c>
      <c r="Y96" s="294">
        <v>3489.7</v>
      </c>
    </row>
    <row r="97" spans="1:25" hidden="1" outlineLevel="1">
      <c r="A97" s="254">
        <v>8</v>
      </c>
      <c r="B97" s="294">
        <v>3438.3</v>
      </c>
      <c r="C97" s="294">
        <v>3316.55</v>
      </c>
      <c r="D97" s="294">
        <v>3194.52</v>
      </c>
      <c r="E97" s="294">
        <v>3110.67</v>
      </c>
      <c r="F97" s="294">
        <v>3056.4</v>
      </c>
      <c r="G97" s="294">
        <v>3142.13</v>
      </c>
      <c r="H97" s="294">
        <v>3218.23</v>
      </c>
      <c r="I97" s="294">
        <v>3320.3</v>
      </c>
      <c r="J97" s="294">
        <v>3430.62</v>
      </c>
      <c r="K97" s="294">
        <v>3704.86</v>
      </c>
      <c r="L97" s="294">
        <v>3849.25</v>
      </c>
      <c r="M97" s="294">
        <v>3876.68</v>
      </c>
      <c r="N97" s="294">
        <v>3832.37</v>
      </c>
      <c r="O97" s="294">
        <v>3839.21</v>
      </c>
      <c r="P97" s="294">
        <v>3836.7</v>
      </c>
      <c r="Q97" s="294">
        <v>3818.22</v>
      </c>
      <c r="R97" s="294">
        <v>3776.81</v>
      </c>
      <c r="S97" s="294">
        <v>3732.25</v>
      </c>
      <c r="T97" s="294">
        <v>3674.21</v>
      </c>
      <c r="U97" s="294">
        <v>3701.17</v>
      </c>
      <c r="V97" s="294">
        <v>3685.36</v>
      </c>
      <c r="W97" s="294">
        <v>3669.18</v>
      </c>
      <c r="X97" s="294">
        <v>3675.34</v>
      </c>
      <c r="Y97" s="294">
        <v>3520.89</v>
      </c>
    </row>
    <row r="98" spans="1:25" hidden="1" outlineLevel="1">
      <c r="A98" s="254">
        <v>9</v>
      </c>
      <c r="B98" s="294">
        <v>3493.5</v>
      </c>
      <c r="C98" s="294">
        <v>3395.3</v>
      </c>
      <c r="D98" s="294">
        <v>3273.99</v>
      </c>
      <c r="E98" s="294">
        <v>3194.07</v>
      </c>
      <c r="F98" s="294">
        <v>3155.25</v>
      </c>
      <c r="G98" s="294">
        <v>3159.5</v>
      </c>
      <c r="H98" s="294">
        <v>3291.01</v>
      </c>
      <c r="I98" s="294">
        <v>3337.97</v>
      </c>
      <c r="J98" s="294">
        <v>3408.11</v>
      </c>
      <c r="K98" s="294">
        <v>3640.82</v>
      </c>
      <c r="L98" s="294">
        <v>3773.68</v>
      </c>
      <c r="M98" s="294">
        <v>3800.77</v>
      </c>
      <c r="N98" s="294">
        <v>3798.53</v>
      </c>
      <c r="O98" s="294">
        <v>3829.02</v>
      </c>
      <c r="P98" s="294">
        <v>3825.95</v>
      </c>
      <c r="Q98" s="294">
        <v>3810.67</v>
      </c>
      <c r="R98" s="294">
        <v>3788.45</v>
      </c>
      <c r="S98" s="294">
        <v>3740.3</v>
      </c>
      <c r="T98" s="294">
        <v>3720.43</v>
      </c>
      <c r="U98" s="294">
        <v>3721.11</v>
      </c>
      <c r="V98" s="294">
        <v>3704.33</v>
      </c>
      <c r="W98" s="294">
        <v>3713.69</v>
      </c>
      <c r="X98" s="294">
        <v>3648.96</v>
      </c>
      <c r="Y98" s="294">
        <v>3466.15</v>
      </c>
    </row>
    <row r="99" spans="1:25" hidden="1" outlineLevel="1">
      <c r="A99" s="254">
        <v>10</v>
      </c>
      <c r="B99" s="294">
        <v>3317.51</v>
      </c>
      <c r="C99" s="294">
        <v>3164.74</v>
      </c>
      <c r="D99" s="294">
        <v>3051.41</v>
      </c>
      <c r="E99" s="294">
        <v>2982.91</v>
      </c>
      <c r="F99" s="294">
        <v>2905.48</v>
      </c>
      <c r="G99" s="294">
        <v>3064.28</v>
      </c>
      <c r="H99" s="294">
        <v>3257.97</v>
      </c>
      <c r="I99" s="294">
        <v>3418.04</v>
      </c>
      <c r="J99" s="294">
        <v>3516.74</v>
      </c>
      <c r="K99" s="294">
        <v>3756.58</v>
      </c>
      <c r="L99" s="294">
        <v>3821.37</v>
      </c>
      <c r="M99" s="294">
        <v>3819.38</v>
      </c>
      <c r="N99" s="294">
        <v>3797.24</v>
      </c>
      <c r="O99" s="294">
        <v>3826.4</v>
      </c>
      <c r="P99" s="294">
        <v>3840.04</v>
      </c>
      <c r="Q99" s="294">
        <v>3820.52</v>
      </c>
      <c r="R99" s="294">
        <v>3783.85</v>
      </c>
      <c r="S99" s="294">
        <v>3806.29</v>
      </c>
      <c r="T99" s="294">
        <v>3681.14</v>
      </c>
      <c r="U99" s="294">
        <v>3624.81</v>
      </c>
      <c r="V99" s="294">
        <v>3573.71</v>
      </c>
      <c r="W99" s="294">
        <v>3612.58</v>
      </c>
      <c r="X99" s="294">
        <v>3498.85</v>
      </c>
      <c r="Y99" s="294">
        <v>3424.91</v>
      </c>
    </row>
    <row r="100" spans="1:25" hidden="1" outlineLevel="1">
      <c r="A100" s="254">
        <v>11</v>
      </c>
      <c r="B100" s="294">
        <v>3186.38</v>
      </c>
      <c r="C100" s="294">
        <v>3054.15</v>
      </c>
      <c r="D100" s="294">
        <v>2977.51</v>
      </c>
      <c r="E100" s="294">
        <v>2893.09</v>
      </c>
      <c r="F100" s="294">
        <v>2884.73</v>
      </c>
      <c r="G100" s="294">
        <v>3021.17</v>
      </c>
      <c r="H100" s="294">
        <v>3201.08</v>
      </c>
      <c r="I100" s="294">
        <v>3325.91</v>
      </c>
      <c r="J100" s="294">
        <v>3434.51</v>
      </c>
      <c r="K100" s="294">
        <v>3534.44</v>
      </c>
      <c r="L100" s="294">
        <v>3638.18</v>
      </c>
      <c r="M100" s="294">
        <v>3565.17</v>
      </c>
      <c r="N100" s="294">
        <v>3584.51</v>
      </c>
      <c r="O100" s="294">
        <v>3560.36</v>
      </c>
      <c r="P100" s="294">
        <v>3570.57</v>
      </c>
      <c r="Q100" s="294">
        <v>3589.65</v>
      </c>
      <c r="R100" s="294">
        <v>3580.33</v>
      </c>
      <c r="S100" s="294">
        <v>3568.37</v>
      </c>
      <c r="T100" s="294">
        <v>3559.77</v>
      </c>
      <c r="U100" s="294">
        <v>3528.16</v>
      </c>
      <c r="V100" s="294">
        <v>3491.35</v>
      </c>
      <c r="W100" s="294">
        <v>3524.86</v>
      </c>
      <c r="X100" s="294">
        <v>3425.09</v>
      </c>
      <c r="Y100" s="294">
        <v>3384.58</v>
      </c>
    </row>
    <row r="101" spans="1:25" hidden="1" outlineLevel="1">
      <c r="A101" s="254">
        <v>12</v>
      </c>
      <c r="B101" s="294">
        <v>3221.49</v>
      </c>
      <c r="C101" s="294">
        <v>3129.92</v>
      </c>
      <c r="D101" s="294">
        <v>3060.59</v>
      </c>
      <c r="E101" s="294">
        <v>3021.25</v>
      </c>
      <c r="F101" s="294">
        <v>3013.33</v>
      </c>
      <c r="G101" s="294">
        <v>3087.01</v>
      </c>
      <c r="H101" s="294">
        <v>3249.61</v>
      </c>
      <c r="I101" s="294">
        <v>3371.45</v>
      </c>
      <c r="J101" s="294">
        <v>3564.9</v>
      </c>
      <c r="K101" s="294">
        <v>3780.88</v>
      </c>
      <c r="L101" s="294">
        <v>3840.44</v>
      </c>
      <c r="M101" s="294">
        <v>3852.01</v>
      </c>
      <c r="N101" s="294">
        <v>3817.47</v>
      </c>
      <c r="O101" s="294">
        <v>3827.23</v>
      </c>
      <c r="P101" s="294">
        <v>3861.08</v>
      </c>
      <c r="Q101" s="294">
        <v>3805.37</v>
      </c>
      <c r="R101" s="294">
        <v>3797.49</v>
      </c>
      <c r="S101" s="294">
        <v>3712.26</v>
      </c>
      <c r="T101" s="294">
        <v>3654.19</v>
      </c>
      <c r="U101" s="294">
        <v>3601.21</v>
      </c>
      <c r="V101" s="294">
        <v>3598.2</v>
      </c>
      <c r="W101" s="294">
        <v>3614.25</v>
      </c>
      <c r="X101" s="294">
        <v>3461.47</v>
      </c>
      <c r="Y101" s="294">
        <v>3409</v>
      </c>
    </row>
    <row r="102" spans="1:25" hidden="1" outlineLevel="1">
      <c r="A102" s="254">
        <v>13</v>
      </c>
      <c r="B102" s="294">
        <v>3273.17</v>
      </c>
      <c r="C102" s="294">
        <v>3174.11</v>
      </c>
      <c r="D102" s="294">
        <v>3074.98</v>
      </c>
      <c r="E102" s="294">
        <v>3031.58</v>
      </c>
      <c r="F102" s="294">
        <v>3024.89</v>
      </c>
      <c r="G102" s="294">
        <v>3145.33</v>
      </c>
      <c r="H102" s="294">
        <v>3277.97</v>
      </c>
      <c r="I102" s="294">
        <v>3372.72</v>
      </c>
      <c r="J102" s="294">
        <v>3548.59</v>
      </c>
      <c r="K102" s="294">
        <v>3673.05</v>
      </c>
      <c r="L102" s="294">
        <v>3808.04</v>
      </c>
      <c r="M102" s="294">
        <v>3855.17</v>
      </c>
      <c r="N102" s="294">
        <v>3829.94</v>
      </c>
      <c r="O102" s="294">
        <v>3836.76</v>
      </c>
      <c r="P102" s="294">
        <v>3877.46</v>
      </c>
      <c r="Q102" s="294">
        <v>3857.05</v>
      </c>
      <c r="R102" s="294">
        <v>3816.38</v>
      </c>
      <c r="S102" s="294">
        <v>3817.46</v>
      </c>
      <c r="T102" s="294">
        <v>3796.75</v>
      </c>
      <c r="U102" s="294">
        <v>3683.37</v>
      </c>
      <c r="V102" s="294">
        <v>3661.48</v>
      </c>
      <c r="W102" s="294">
        <v>3677.94</v>
      </c>
      <c r="X102" s="294">
        <v>3493.72</v>
      </c>
      <c r="Y102" s="294">
        <v>3382.2</v>
      </c>
    </row>
    <row r="103" spans="1:25" hidden="1" outlineLevel="1">
      <c r="A103" s="254">
        <v>14</v>
      </c>
      <c r="B103" s="294">
        <v>3264.85</v>
      </c>
      <c r="C103" s="294">
        <v>3155.95</v>
      </c>
      <c r="D103" s="294">
        <v>3051.96</v>
      </c>
      <c r="E103" s="294">
        <v>3017.23</v>
      </c>
      <c r="F103" s="294">
        <v>3030.95</v>
      </c>
      <c r="G103" s="294">
        <v>3112.34</v>
      </c>
      <c r="H103" s="294">
        <v>3278.92</v>
      </c>
      <c r="I103" s="294">
        <v>3404.35</v>
      </c>
      <c r="J103" s="294">
        <v>3593.73</v>
      </c>
      <c r="K103" s="294">
        <v>3770.06</v>
      </c>
      <c r="L103" s="294">
        <v>3766.13</v>
      </c>
      <c r="M103" s="294">
        <v>3800.59</v>
      </c>
      <c r="N103" s="294">
        <v>3784.52</v>
      </c>
      <c r="O103" s="294">
        <v>3772.08</v>
      </c>
      <c r="P103" s="294">
        <v>3806.1</v>
      </c>
      <c r="Q103" s="294">
        <v>3781.69</v>
      </c>
      <c r="R103" s="294">
        <v>3798.17</v>
      </c>
      <c r="S103" s="294">
        <v>3817.46</v>
      </c>
      <c r="T103" s="294">
        <v>3804.29</v>
      </c>
      <c r="U103" s="294">
        <v>3773.19</v>
      </c>
      <c r="V103" s="294">
        <v>3733.43</v>
      </c>
      <c r="W103" s="294">
        <v>3697.86</v>
      </c>
      <c r="X103" s="294">
        <v>3578.23</v>
      </c>
      <c r="Y103" s="294">
        <v>3431.05</v>
      </c>
    </row>
    <row r="104" spans="1:25" hidden="1" outlineLevel="1">
      <c r="A104" s="254">
        <v>15</v>
      </c>
      <c r="B104" s="294">
        <v>3429.05</v>
      </c>
      <c r="C104" s="294">
        <v>3418.51</v>
      </c>
      <c r="D104" s="294">
        <v>3331.58</v>
      </c>
      <c r="E104" s="294">
        <v>3260.28</v>
      </c>
      <c r="F104" s="294">
        <v>3235.17</v>
      </c>
      <c r="G104" s="294">
        <v>3235.33</v>
      </c>
      <c r="H104" s="294">
        <v>3284.72</v>
      </c>
      <c r="I104" s="294">
        <v>3429.13</v>
      </c>
      <c r="J104" s="294">
        <v>3530.64</v>
      </c>
      <c r="K104" s="294">
        <v>3751.72</v>
      </c>
      <c r="L104" s="294">
        <v>3906.72</v>
      </c>
      <c r="M104" s="294">
        <v>3959.69</v>
      </c>
      <c r="N104" s="294">
        <v>3860.82</v>
      </c>
      <c r="O104" s="294">
        <v>3873.34</v>
      </c>
      <c r="P104" s="294">
        <v>3852.98</v>
      </c>
      <c r="Q104" s="294">
        <v>3829.86</v>
      </c>
      <c r="R104" s="294">
        <v>3756.27</v>
      </c>
      <c r="S104" s="294">
        <v>3626.92</v>
      </c>
      <c r="T104" s="294">
        <v>3591.73</v>
      </c>
      <c r="U104" s="294">
        <v>3570.68</v>
      </c>
      <c r="V104" s="294">
        <v>3555.74</v>
      </c>
      <c r="W104" s="294">
        <v>3655.31</v>
      </c>
      <c r="X104" s="294">
        <v>3537.75</v>
      </c>
      <c r="Y104" s="294">
        <v>3467.87</v>
      </c>
    </row>
    <row r="105" spans="1:25" hidden="1" outlineLevel="1">
      <c r="A105" s="254">
        <v>16</v>
      </c>
      <c r="B105" s="294">
        <v>3422.95</v>
      </c>
      <c r="C105" s="294">
        <v>3347.31</v>
      </c>
      <c r="D105" s="294">
        <v>3268.13</v>
      </c>
      <c r="E105" s="294">
        <v>3189.86</v>
      </c>
      <c r="F105" s="294">
        <v>3138.41</v>
      </c>
      <c r="G105" s="294">
        <v>3140.31</v>
      </c>
      <c r="H105" s="294">
        <v>3181.85</v>
      </c>
      <c r="I105" s="294">
        <v>3340.33</v>
      </c>
      <c r="J105" s="294">
        <v>3466.29</v>
      </c>
      <c r="K105" s="294">
        <v>3715.98</v>
      </c>
      <c r="L105" s="294">
        <v>3788.7</v>
      </c>
      <c r="M105" s="294">
        <v>3823.82</v>
      </c>
      <c r="N105" s="294">
        <v>3832.64</v>
      </c>
      <c r="O105" s="294">
        <v>3851.69</v>
      </c>
      <c r="P105" s="294">
        <v>3861.43</v>
      </c>
      <c r="Q105" s="294">
        <v>3840.61</v>
      </c>
      <c r="R105" s="294">
        <v>3821.64</v>
      </c>
      <c r="S105" s="294">
        <v>3789.4</v>
      </c>
      <c r="T105" s="294">
        <v>3786.67</v>
      </c>
      <c r="U105" s="294">
        <v>3766.77</v>
      </c>
      <c r="V105" s="294">
        <v>3773.78</v>
      </c>
      <c r="W105" s="294">
        <v>3797.31</v>
      </c>
      <c r="X105" s="294">
        <v>3716.24</v>
      </c>
      <c r="Y105" s="294">
        <v>3514.43</v>
      </c>
    </row>
    <row r="106" spans="1:25" hidden="1" outlineLevel="1">
      <c r="A106" s="254">
        <v>17</v>
      </c>
      <c r="B106" s="294">
        <v>3454.44</v>
      </c>
      <c r="C106" s="294">
        <v>3348.44</v>
      </c>
      <c r="D106" s="294">
        <v>3278.15</v>
      </c>
      <c r="E106" s="294">
        <v>3199.48</v>
      </c>
      <c r="F106" s="294">
        <v>3166.01</v>
      </c>
      <c r="G106" s="294">
        <v>3241.33</v>
      </c>
      <c r="H106" s="294">
        <v>3377.09</v>
      </c>
      <c r="I106" s="294">
        <v>3443.07</v>
      </c>
      <c r="J106" s="294">
        <v>3108.56</v>
      </c>
      <c r="K106" s="294">
        <v>3891.23</v>
      </c>
      <c r="L106" s="294">
        <v>3900.03</v>
      </c>
      <c r="M106" s="294">
        <v>3933.85</v>
      </c>
      <c r="N106" s="294">
        <v>3904.58</v>
      </c>
      <c r="O106" s="294">
        <v>3910.56</v>
      </c>
      <c r="P106" s="294">
        <v>3954.06</v>
      </c>
      <c r="Q106" s="294">
        <v>3934.79</v>
      </c>
      <c r="R106" s="294">
        <v>3909.64</v>
      </c>
      <c r="S106" s="294">
        <v>3885.23</v>
      </c>
      <c r="T106" s="294">
        <v>3869.99</v>
      </c>
      <c r="U106" s="294">
        <v>3818.43</v>
      </c>
      <c r="V106" s="294">
        <v>3796.01</v>
      </c>
      <c r="W106" s="294">
        <v>3800.07</v>
      </c>
      <c r="X106" s="294">
        <v>3574.01</v>
      </c>
      <c r="Y106" s="294">
        <v>3431.02</v>
      </c>
    </row>
    <row r="107" spans="1:25" hidden="1" outlineLevel="1">
      <c r="A107" s="254">
        <v>18</v>
      </c>
      <c r="B107" s="294">
        <v>3321.17</v>
      </c>
      <c r="C107" s="294">
        <v>3228.91</v>
      </c>
      <c r="D107" s="294">
        <v>3142.68</v>
      </c>
      <c r="E107" s="294">
        <v>3059.7</v>
      </c>
      <c r="F107" s="294">
        <v>3088.54</v>
      </c>
      <c r="G107" s="294">
        <v>3158.41</v>
      </c>
      <c r="H107" s="294">
        <v>3261.75</v>
      </c>
      <c r="I107" s="294">
        <v>3432.31</v>
      </c>
      <c r="J107" s="294">
        <v>3605.07</v>
      </c>
      <c r="K107" s="294">
        <v>3848.11</v>
      </c>
      <c r="L107" s="294">
        <v>3864.89</v>
      </c>
      <c r="M107" s="294">
        <v>3868.68</v>
      </c>
      <c r="N107" s="294">
        <v>3858.08</v>
      </c>
      <c r="O107" s="294">
        <v>3854.88</v>
      </c>
      <c r="P107" s="294">
        <v>3893.65</v>
      </c>
      <c r="Q107" s="294">
        <v>3885.18</v>
      </c>
      <c r="R107" s="294">
        <v>3868.5</v>
      </c>
      <c r="S107" s="294">
        <v>3839.18</v>
      </c>
      <c r="T107" s="294">
        <v>3848.44</v>
      </c>
      <c r="U107" s="294">
        <v>3805.8</v>
      </c>
      <c r="V107" s="294">
        <v>3753.78</v>
      </c>
      <c r="W107" s="294">
        <v>3760.38</v>
      </c>
      <c r="X107" s="294">
        <v>3515.52</v>
      </c>
      <c r="Y107" s="294">
        <v>3405.27</v>
      </c>
    </row>
    <row r="108" spans="1:25" hidden="1" outlineLevel="1">
      <c r="A108" s="254">
        <v>19</v>
      </c>
      <c r="B108" s="294">
        <v>3365.45</v>
      </c>
      <c r="C108" s="294">
        <v>3253.24</v>
      </c>
      <c r="D108" s="294">
        <v>3113.85</v>
      </c>
      <c r="E108" s="294">
        <v>3045.15</v>
      </c>
      <c r="F108" s="294">
        <v>3029.82</v>
      </c>
      <c r="G108" s="294">
        <v>3167.72</v>
      </c>
      <c r="H108" s="294">
        <v>3319.54</v>
      </c>
      <c r="I108" s="294">
        <v>3495.15</v>
      </c>
      <c r="J108" s="294">
        <v>3629.81</v>
      </c>
      <c r="K108" s="294">
        <v>3879.07</v>
      </c>
      <c r="L108" s="294">
        <v>3936.31</v>
      </c>
      <c r="M108" s="294">
        <v>3926.17</v>
      </c>
      <c r="N108" s="294">
        <v>3923.41</v>
      </c>
      <c r="O108" s="294">
        <v>3936.83</v>
      </c>
      <c r="P108" s="294">
        <v>3969.95</v>
      </c>
      <c r="Q108" s="294">
        <v>3933.11</v>
      </c>
      <c r="R108" s="294">
        <v>3919.63</v>
      </c>
      <c r="S108" s="294">
        <v>3914.73</v>
      </c>
      <c r="T108" s="294">
        <v>3979.42</v>
      </c>
      <c r="U108" s="294">
        <v>3915.11</v>
      </c>
      <c r="V108" s="294">
        <v>3862.68</v>
      </c>
      <c r="W108" s="294">
        <v>3869.27</v>
      </c>
      <c r="X108" s="294">
        <v>3643.11</v>
      </c>
      <c r="Y108" s="294">
        <v>3545.39</v>
      </c>
    </row>
    <row r="109" spans="1:25" hidden="1" outlineLevel="1">
      <c r="A109" s="254">
        <v>20</v>
      </c>
      <c r="B109" s="294">
        <v>3372.9</v>
      </c>
      <c r="C109" s="294">
        <v>3240.76</v>
      </c>
      <c r="D109" s="294">
        <v>3120.47</v>
      </c>
      <c r="E109" s="294">
        <v>3056.6</v>
      </c>
      <c r="F109" s="294">
        <v>3042</v>
      </c>
      <c r="G109" s="294">
        <v>3191.6</v>
      </c>
      <c r="H109" s="294">
        <v>3258.64</v>
      </c>
      <c r="I109" s="294">
        <v>3546.81</v>
      </c>
      <c r="J109" s="294">
        <v>3744.67</v>
      </c>
      <c r="K109" s="294">
        <v>3938.87</v>
      </c>
      <c r="L109" s="294">
        <v>4000.09</v>
      </c>
      <c r="M109" s="294">
        <v>3990.34</v>
      </c>
      <c r="N109" s="294">
        <v>3986.8</v>
      </c>
      <c r="O109" s="294">
        <v>3988.11</v>
      </c>
      <c r="P109" s="294">
        <v>3997.11</v>
      </c>
      <c r="Q109" s="294">
        <v>3979.44</v>
      </c>
      <c r="R109" s="294">
        <v>3953.58</v>
      </c>
      <c r="S109" s="294">
        <v>3937.52</v>
      </c>
      <c r="T109" s="294">
        <v>3971.45</v>
      </c>
      <c r="U109" s="294">
        <v>3924.33</v>
      </c>
      <c r="V109" s="294">
        <v>3900.77</v>
      </c>
      <c r="W109" s="294">
        <v>3924.86</v>
      </c>
      <c r="X109" s="294">
        <v>3667.49</v>
      </c>
      <c r="Y109" s="294">
        <v>3487.56</v>
      </c>
    </row>
    <row r="110" spans="1:25" hidden="1" outlineLevel="1">
      <c r="A110" s="254">
        <v>21</v>
      </c>
      <c r="B110" s="294">
        <v>3349.52</v>
      </c>
      <c r="C110" s="294">
        <v>3222.83</v>
      </c>
      <c r="D110" s="294">
        <v>3148.79</v>
      </c>
      <c r="E110" s="294">
        <v>3084.27</v>
      </c>
      <c r="F110" s="294">
        <v>3058.47</v>
      </c>
      <c r="G110" s="294">
        <v>3180.23</v>
      </c>
      <c r="H110" s="294">
        <v>3280.58</v>
      </c>
      <c r="I110" s="294">
        <v>3494.79</v>
      </c>
      <c r="J110" s="294">
        <v>3791.52</v>
      </c>
      <c r="K110" s="294">
        <v>3931.12</v>
      </c>
      <c r="L110" s="294">
        <v>3960.51</v>
      </c>
      <c r="M110" s="294">
        <v>3946.47</v>
      </c>
      <c r="N110" s="294">
        <v>3930.72</v>
      </c>
      <c r="O110" s="294">
        <v>3943.33</v>
      </c>
      <c r="P110" s="294">
        <v>3946.55</v>
      </c>
      <c r="Q110" s="294">
        <v>3945.78</v>
      </c>
      <c r="R110" s="294">
        <v>3917.65</v>
      </c>
      <c r="S110" s="294">
        <v>3906.38</v>
      </c>
      <c r="T110" s="294">
        <v>3965.38</v>
      </c>
      <c r="U110" s="294">
        <v>3943.52</v>
      </c>
      <c r="V110" s="294">
        <v>3945.98</v>
      </c>
      <c r="W110" s="294">
        <v>3962.17</v>
      </c>
      <c r="X110" s="294">
        <v>3851.51</v>
      </c>
      <c r="Y110" s="294">
        <v>3564.56</v>
      </c>
    </row>
    <row r="111" spans="1:25" hidden="1" outlineLevel="1">
      <c r="A111" s="254">
        <v>22</v>
      </c>
      <c r="B111" s="294">
        <v>3679.72</v>
      </c>
      <c r="C111" s="294">
        <v>3572.24</v>
      </c>
      <c r="D111" s="294">
        <v>3439.69</v>
      </c>
      <c r="E111" s="294">
        <v>3340.32</v>
      </c>
      <c r="F111" s="294">
        <v>3293.82</v>
      </c>
      <c r="G111" s="294">
        <v>3345.02</v>
      </c>
      <c r="H111" s="294">
        <v>3453.12</v>
      </c>
      <c r="I111" s="294">
        <v>3558.54</v>
      </c>
      <c r="J111" s="294">
        <v>3715.63</v>
      </c>
      <c r="K111" s="294">
        <v>4106.1099999999997</v>
      </c>
      <c r="L111" s="294">
        <v>4181.1000000000004</v>
      </c>
      <c r="M111" s="294">
        <v>4192.47</v>
      </c>
      <c r="N111" s="294">
        <v>4151.3900000000003</v>
      </c>
      <c r="O111" s="294">
        <v>4110.54</v>
      </c>
      <c r="P111" s="294">
        <v>4080.99</v>
      </c>
      <c r="Q111" s="294">
        <v>4048.69</v>
      </c>
      <c r="R111" s="294">
        <v>4015.65</v>
      </c>
      <c r="S111" s="294">
        <v>3981.38</v>
      </c>
      <c r="T111" s="294">
        <v>3955.68</v>
      </c>
      <c r="U111" s="294">
        <v>3898.33</v>
      </c>
      <c r="V111" s="294">
        <v>3899.31</v>
      </c>
      <c r="W111" s="294">
        <v>3909.94</v>
      </c>
      <c r="X111" s="294">
        <v>3760.78</v>
      </c>
      <c r="Y111" s="294">
        <v>3573.86</v>
      </c>
    </row>
    <row r="112" spans="1:25" hidden="1" outlineLevel="1">
      <c r="A112" s="254">
        <v>23</v>
      </c>
      <c r="B112" s="294">
        <v>3449.41</v>
      </c>
      <c r="C112" s="294">
        <v>3320.6</v>
      </c>
      <c r="D112" s="294">
        <v>3177.98</v>
      </c>
      <c r="E112" s="294">
        <v>3092</v>
      </c>
      <c r="F112" s="294">
        <v>3049.35</v>
      </c>
      <c r="G112" s="294">
        <v>3091.44</v>
      </c>
      <c r="H112" s="294">
        <v>3094.49</v>
      </c>
      <c r="I112" s="294">
        <v>3327.31</v>
      </c>
      <c r="J112" s="294">
        <v>3498.12</v>
      </c>
      <c r="K112" s="294">
        <v>3725.12</v>
      </c>
      <c r="L112" s="294">
        <v>4171.84</v>
      </c>
      <c r="M112" s="294">
        <v>3924.29</v>
      </c>
      <c r="N112" s="294">
        <v>3922.15</v>
      </c>
      <c r="O112" s="294">
        <v>4206.96</v>
      </c>
      <c r="P112" s="294">
        <v>4196.66</v>
      </c>
      <c r="Q112" s="294">
        <v>4176.2299999999996</v>
      </c>
      <c r="R112" s="294">
        <v>3849.23</v>
      </c>
      <c r="S112" s="294">
        <v>3855.97</v>
      </c>
      <c r="T112" s="294">
        <v>3837.75</v>
      </c>
      <c r="U112" s="294">
        <v>3821.75</v>
      </c>
      <c r="V112" s="294">
        <v>3834.71</v>
      </c>
      <c r="W112" s="294">
        <v>3829.67</v>
      </c>
      <c r="X112" s="294">
        <v>3680.48</v>
      </c>
      <c r="Y112" s="294">
        <v>3522.76</v>
      </c>
    </row>
    <row r="113" spans="1:25" hidden="1" outlineLevel="1">
      <c r="A113" s="254">
        <v>24</v>
      </c>
      <c r="B113" s="294">
        <v>3381.57</v>
      </c>
      <c r="C113" s="294">
        <v>3250.54</v>
      </c>
      <c r="D113" s="294">
        <v>3190.89</v>
      </c>
      <c r="E113" s="294">
        <v>3122.97</v>
      </c>
      <c r="F113" s="294">
        <v>3098.57</v>
      </c>
      <c r="G113" s="294">
        <v>3233.26</v>
      </c>
      <c r="H113" s="294">
        <v>3402.97</v>
      </c>
      <c r="I113" s="294">
        <v>3452.08</v>
      </c>
      <c r="J113" s="294">
        <v>3725.22</v>
      </c>
      <c r="K113" s="294">
        <v>4148.8599999999997</v>
      </c>
      <c r="L113" s="294">
        <v>4253.74</v>
      </c>
      <c r="M113" s="294">
        <v>4253.16</v>
      </c>
      <c r="N113" s="294">
        <v>4292.3900000000003</v>
      </c>
      <c r="O113" s="294">
        <v>4295.8500000000004</v>
      </c>
      <c r="P113" s="294">
        <v>4283.3</v>
      </c>
      <c r="Q113" s="294">
        <v>4276.7299999999996</v>
      </c>
      <c r="R113" s="294">
        <v>4270.12</v>
      </c>
      <c r="S113" s="294">
        <v>4269.32</v>
      </c>
      <c r="T113" s="294">
        <v>4197.6499999999996</v>
      </c>
      <c r="U113" s="294">
        <v>4188.0200000000004</v>
      </c>
      <c r="V113" s="294">
        <v>4146.3599999999997</v>
      </c>
      <c r="W113" s="294">
        <v>4137.84</v>
      </c>
      <c r="X113" s="294">
        <v>3626.38</v>
      </c>
      <c r="Y113" s="294">
        <v>3453.54</v>
      </c>
    </row>
    <row r="114" spans="1:25" hidden="1" outlineLevel="1">
      <c r="A114" s="254">
        <v>25</v>
      </c>
      <c r="B114" s="294">
        <v>3256.41</v>
      </c>
      <c r="C114" s="294">
        <v>3136.05</v>
      </c>
      <c r="D114" s="294">
        <v>3023.55</v>
      </c>
      <c r="E114" s="294">
        <v>2978.16</v>
      </c>
      <c r="F114" s="294">
        <v>2954.86</v>
      </c>
      <c r="G114" s="294">
        <v>3090.61</v>
      </c>
      <c r="H114" s="294">
        <v>3186.54</v>
      </c>
      <c r="I114" s="294">
        <v>3402.45</v>
      </c>
      <c r="J114" s="294">
        <v>3482.07</v>
      </c>
      <c r="K114" s="294">
        <v>3709.41</v>
      </c>
      <c r="L114" s="294">
        <v>3767.8</v>
      </c>
      <c r="M114" s="294">
        <v>3724.66</v>
      </c>
      <c r="N114" s="294">
        <v>3699.27</v>
      </c>
      <c r="O114" s="294">
        <v>3727.25</v>
      </c>
      <c r="P114" s="294">
        <v>3773.84</v>
      </c>
      <c r="Q114" s="294">
        <v>3765.91</v>
      </c>
      <c r="R114" s="294">
        <v>3755.23</v>
      </c>
      <c r="S114" s="294">
        <v>3744.6</v>
      </c>
      <c r="T114" s="294">
        <v>3700.02</v>
      </c>
      <c r="U114" s="294">
        <v>3641.48</v>
      </c>
      <c r="V114" s="294">
        <v>3618.86</v>
      </c>
      <c r="W114" s="294">
        <v>3614.83</v>
      </c>
      <c r="X114" s="294">
        <v>3496.99</v>
      </c>
      <c r="Y114" s="294">
        <v>3384.83</v>
      </c>
    </row>
    <row r="115" spans="1:25" hidden="1" outlineLevel="1">
      <c r="A115" s="254">
        <v>26</v>
      </c>
      <c r="B115" s="294">
        <v>3353.07</v>
      </c>
      <c r="C115" s="294">
        <v>3243.35</v>
      </c>
      <c r="D115" s="294">
        <v>3143.67</v>
      </c>
      <c r="E115" s="294">
        <v>3046.21</v>
      </c>
      <c r="F115" s="294">
        <v>3044.86</v>
      </c>
      <c r="G115" s="294">
        <v>3176.24</v>
      </c>
      <c r="H115" s="294">
        <v>3280.26</v>
      </c>
      <c r="I115" s="294">
        <v>3481.11</v>
      </c>
      <c r="J115" s="294">
        <v>3655.43</v>
      </c>
      <c r="K115" s="294">
        <v>3647.12</v>
      </c>
      <c r="L115" s="294">
        <v>3673.38</v>
      </c>
      <c r="M115" s="294">
        <v>3670.98</v>
      </c>
      <c r="N115" s="294">
        <v>3656.29</v>
      </c>
      <c r="O115" s="294">
        <v>3936.09</v>
      </c>
      <c r="P115" s="294">
        <v>4005.74</v>
      </c>
      <c r="Q115" s="294">
        <v>3994.61</v>
      </c>
      <c r="R115" s="294">
        <v>4006.92</v>
      </c>
      <c r="S115" s="294">
        <v>3985.03</v>
      </c>
      <c r="T115" s="294">
        <v>3916.88</v>
      </c>
      <c r="U115" s="294">
        <v>3868.86</v>
      </c>
      <c r="V115" s="294">
        <v>3801.95</v>
      </c>
      <c r="W115" s="294">
        <v>3754.32</v>
      </c>
      <c r="X115" s="294">
        <v>3623.33</v>
      </c>
      <c r="Y115" s="294">
        <v>3461.77</v>
      </c>
    </row>
    <row r="116" spans="1:25" hidden="1" outlineLevel="1">
      <c r="A116" s="254">
        <v>27</v>
      </c>
      <c r="B116" s="294">
        <v>3334.16</v>
      </c>
      <c r="C116" s="294">
        <v>3187.59</v>
      </c>
      <c r="D116" s="294">
        <v>3061.88</v>
      </c>
      <c r="E116" s="294">
        <v>2968.84</v>
      </c>
      <c r="F116" s="294">
        <v>2945.36</v>
      </c>
      <c r="G116" s="294">
        <v>3118.67</v>
      </c>
      <c r="H116" s="294">
        <v>3326.66</v>
      </c>
      <c r="I116" s="294">
        <v>3451.41</v>
      </c>
      <c r="J116" s="294">
        <v>3756.46</v>
      </c>
      <c r="K116" s="294">
        <v>3856.47</v>
      </c>
      <c r="L116" s="294">
        <v>3879.06</v>
      </c>
      <c r="M116" s="294">
        <v>3897.66</v>
      </c>
      <c r="N116" s="294">
        <v>3929.62</v>
      </c>
      <c r="O116" s="294">
        <v>3934.19</v>
      </c>
      <c r="P116" s="294">
        <v>3899.92</v>
      </c>
      <c r="Q116" s="294">
        <v>3896.8</v>
      </c>
      <c r="R116" s="294">
        <v>3862.05</v>
      </c>
      <c r="S116" s="294">
        <v>3858.3</v>
      </c>
      <c r="T116" s="294">
        <v>3838.74</v>
      </c>
      <c r="U116" s="294">
        <v>3786.76</v>
      </c>
      <c r="V116" s="294">
        <v>3746.76</v>
      </c>
      <c r="W116" s="294">
        <v>3732.17</v>
      </c>
      <c r="X116" s="294">
        <v>3631.25</v>
      </c>
      <c r="Y116" s="294">
        <v>3429.58</v>
      </c>
    </row>
    <row r="117" spans="1:25" hidden="1" outlineLevel="1">
      <c r="A117" s="254">
        <v>28</v>
      </c>
      <c r="B117" s="294">
        <v>3260.71</v>
      </c>
      <c r="C117" s="294">
        <v>3119.48</v>
      </c>
      <c r="D117" s="294">
        <v>3002.4</v>
      </c>
      <c r="E117" s="294">
        <v>2942.88</v>
      </c>
      <c r="F117" s="294">
        <v>2922.56</v>
      </c>
      <c r="G117" s="294">
        <v>3080.15</v>
      </c>
      <c r="H117" s="294">
        <v>3247.49</v>
      </c>
      <c r="I117" s="294">
        <v>3439.48</v>
      </c>
      <c r="J117" s="294">
        <v>3614.5</v>
      </c>
      <c r="K117" s="294">
        <v>3847.64</v>
      </c>
      <c r="L117" s="294">
        <v>3885.47</v>
      </c>
      <c r="M117" s="294">
        <v>3896.93</v>
      </c>
      <c r="N117" s="294">
        <v>3873.08</v>
      </c>
      <c r="O117" s="294">
        <v>3920.05</v>
      </c>
      <c r="P117" s="294">
        <v>3882.13</v>
      </c>
      <c r="Q117" s="294">
        <v>3869.57</v>
      </c>
      <c r="R117" s="294">
        <v>3888.2</v>
      </c>
      <c r="S117" s="294">
        <v>3866.39</v>
      </c>
      <c r="T117" s="294">
        <v>3839.4</v>
      </c>
      <c r="U117" s="294">
        <v>3762.95</v>
      </c>
      <c r="V117" s="294">
        <v>3770.92</v>
      </c>
      <c r="W117" s="294">
        <v>3771.19</v>
      </c>
      <c r="X117" s="294">
        <v>3641.73</v>
      </c>
      <c r="Y117" s="294">
        <v>3506.71</v>
      </c>
    </row>
    <row r="118" spans="1:25" hidden="1" outlineLevel="1">
      <c r="A118" s="254">
        <v>29</v>
      </c>
      <c r="B118" s="294">
        <v>3435.49</v>
      </c>
      <c r="C118" s="294">
        <v>3300.33</v>
      </c>
      <c r="D118" s="294">
        <v>3205.84</v>
      </c>
      <c r="E118" s="294">
        <v>3118.78</v>
      </c>
      <c r="F118" s="294">
        <v>3084.41</v>
      </c>
      <c r="G118" s="294">
        <v>3141.33</v>
      </c>
      <c r="H118" s="294">
        <v>3129.38</v>
      </c>
      <c r="I118" s="294">
        <v>3413.21</v>
      </c>
      <c r="J118" s="294">
        <v>3510.58</v>
      </c>
      <c r="K118" s="294">
        <v>3763.63</v>
      </c>
      <c r="L118" s="294">
        <v>3928.1</v>
      </c>
      <c r="M118" s="294">
        <v>3971.83</v>
      </c>
      <c r="N118" s="294">
        <v>3957.58</v>
      </c>
      <c r="O118" s="294">
        <v>3948.84</v>
      </c>
      <c r="P118" s="294">
        <v>3924.52</v>
      </c>
      <c r="Q118" s="294">
        <v>3886.76</v>
      </c>
      <c r="R118" s="294">
        <v>3872.04</v>
      </c>
      <c r="S118" s="294">
        <v>3871.05</v>
      </c>
      <c r="T118" s="294">
        <v>3879.3</v>
      </c>
      <c r="U118" s="294">
        <v>3737.07</v>
      </c>
      <c r="V118" s="294">
        <v>3774.77</v>
      </c>
      <c r="W118" s="294">
        <v>3761.16</v>
      </c>
      <c r="X118" s="294">
        <v>3691.72</v>
      </c>
      <c r="Y118" s="294">
        <v>3551.84</v>
      </c>
    </row>
    <row r="119" spans="1:25" hidden="1" outlineLevel="1">
      <c r="A119" s="254">
        <v>30</v>
      </c>
      <c r="B119" s="294">
        <v>3435.28</v>
      </c>
      <c r="C119" s="294">
        <v>3280.23</v>
      </c>
      <c r="D119" s="294">
        <v>3181</v>
      </c>
      <c r="E119" s="294">
        <v>3130.41</v>
      </c>
      <c r="F119" s="294">
        <v>3089.35</v>
      </c>
      <c r="G119" s="294">
        <v>3111.18</v>
      </c>
      <c r="H119" s="294">
        <v>3137.24</v>
      </c>
      <c r="I119" s="294">
        <v>3364.59</v>
      </c>
      <c r="J119" s="294">
        <v>3515.25</v>
      </c>
      <c r="K119" s="294">
        <v>3822.78</v>
      </c>
      <c r="L119" s="294">
        <v>3952.24</v>
      </c>
      <c r="M119" s="294">
        <v>3963.66</v>
      </c>
      <c r="N119" s="294">
        <v>3997.39</v>
      </c>
      <c r="O119" s="294">
        <v>3985.41</v>
      </c>
      <c r="P119" s="294">
        <v>4011.93</v>
      </c>
      <c r="Q119" s="294">
        <v>4041.29</v>
      </c>
      <c r="R119" s="294">
        <v>4036.07</v>
      </c>
      <c r="S119" s="294">
        <v>3980.2</v>
      </c>
      <c r="T119" s="294">
        <v>3993.19</v>
      </c>
      <c r="U119" s="294">
        <v>3911.36</v>
      </c>
      <c r="V119" s="294">
        <v>3931.1</v>
      </c>
      <c r="W119" s="294">
        <v>3910.45</v>
      </c>
      <c r="X119" s="294">
        <v>3800.65</v>
      </c>
      <c r="Y119" s="294">
        <v>3592.53</v>
      </c>
    </row>
    <row r="120" spans="1:25" hidden="1" outlineLevel="1">
      <c r="A120" s="254">
        <v>31</v>
      </c>
      <c r="B120" s="294">
        <v>3404.17</v>
      </c>
      <c r="C120" s="294">
        <v>3256.48</v>
      </c>
      <c r="D120" s="294">
        <v>3177.54</v>
      </c>
      <c r="E120" s="294">
        <v>3150.04</v>
      </c>
      <c r="F120" s="294">
        <v>3139.72</v>
      </c>
      <c r="G120" s="294">
        <v>3180.21</v>
      </c>
      <c r="H120" s="294">
        <v>3369.93</v>
      </c>
      <c r="I120" s="294">
        <v>3524.02</v>
      </c>
      <c r="J120" s="294">
        <v>3773.1</v>
      </c>
      <c r="K120" s="294">
        <v>3916.07</v>
      </c>
      <c r="L120" s="294">
        <v>3996.31</v>
      </c>
      <c r="M120" s="294">
        <v>4024.71</v>
      </c>
      <c r="N120" s="294">
        <v>4029.67</v>
      </c>
      <c r="O120" s="294">
        <v>3984.54</v>
      </c>
      <c r="P120" s="294">
        <v>4056.71</v>
      </c>
      <c r="Q120" s="294">
        <v>4042.44</v>
      </c>
      <c r="R120" s="294">
        <v>4003.05</v>
      </c>
      <c r="S120" s="294">
        <v>3951.54</v>
      </c>
      <c r="T120" s="294">
        <v>3898.56</v>
      </c>
      <c r="U120" s="294">
        <v>3799.02</v>
      </c>
      <c r="V120" s="294">
        <v>3781.2</v>
      </c>
      <c r="W120" s="294">
        <v>3775.78</v>
      </c>
      <c r="X120" s="294">
        <v>3543.55</v>
      </c>
      <c r="Y120" s="294">
        <v>3412.23</v>
      </c>
    </row>
    <row r="121" spans="1:25" collapsed="1">
      <c r="B121" s="328"/>
      <c r="C121" s="328"/>
      <c r="D121" s="328"/>
      <c r="E121" s="328"/>
      <c r="F121" s="328"/>
      <c r="G121" s="328"/>
      <c r="H121" s="328"/>
      <c r="I121" s="328"/>
      <c r="J121" s="328"/>
      <c r="K121" s="328"/>
      <c r="L121" s="328"/>
      <c r="M121" s="328"/>
      <c r="N121" s="328"/>
      <c r="O121" s="328"/>
      <c r="P121" s="328"/>
      <c r="Q121" s="328"/>
      <c r="R121" s="328"/>
      <c r="S121" s="328"/>
      <c r="T121" s="328"/>
      <c r="U121" s="328"/>
      <c r="V121" s="328"/>
      <c r="W121" s="328"/>
      <c r="X121" s="328"/>
      <c r="Y121" s="328"/>
    </row>
    <row r="122" spans="1:25" ht="18" customHeight="1">
      <c r="A122" s="404" t="s">
        <v>208</v>
      </c>
      <c r="B122" s="405" t="s">
        <v>336</v>
      </c>
      <c r="C122" s="405"/>
      <c r="D122" s="405"/>
      <c r="E122" s="405"/>
      <c r="F122" s="405"/>
      <c r="G122" s="405"/>
      <c r="H122" s="405"/>
      <c r="I122" s="405"/>
      <c r="J122" s="405"/>
      <c r="K122" s="405"/>
      <c r="L122" s="405"/>
      <c r="M122" s="405"/>
      <c r="N122" s="405"/>
      <c r="O122" s="405"/>
      <c r="P122" s="405"/>
      <c r="Q122" s="405"/>
      <c r="R122" s="405"/>
      <c r="S122" s="405"/>
      <c r="T122" s="405"/>
      <c r="U122" s="405"/>
      <c r="V122" s="405"/>
      <c r="W122" s="405"/>
      <c r="X122" s="405"/>
      <c r="Y122" s="405"/>
    </row>
    <row r="123" spans="1:25" ht="30" hidden="1" outlineLevel="1">
      <c r="A123" s="404"/>
      <c r="B123" s="550" t="s">
        <v>1</v>
      </c>
      <c r="C123" s="550" t="s">
        <v>2</v>
      </c>
      <c r="D123" s="550" t="s">
        <v>3</v>
      </c>
      <c r="E123" s="550" t="s">
        <v>4</v>
      </c>
      <c r="F123" s="550" t="s">
        <v>5</v>
      </c>
      <c r="G123" s="550" t="s">
        <v>6</v>
      </c>
      <c r="H123" s="550" t="s">
        <v>7</v>
      </c>
      <c r="I123" s="550" t="s">
        <v>8</v>
      </c>
      <c r="J123" s="550" t="s">
        <v>9</v>
      </c>
      <c r="K123" s="550" t="s">
        <v>10</v>
      </c>
      <c r="L123" s="550" t="s">
        <v>11</v>
      </c>
      <c r="M123" s="550" t="s">
        <v>12</v>
      </c>
      <c r="N123" s="550" t="s">
        <v>13</v>
      </c>
      <c r="O123" s="550" t="s">
        <v>14</v>
      </c>
      <c r="P123" s="550" t="s">
        <v>15</v>
      </c>
      <c r="Q123" s="550" t="s">
        <v>16</v>
      </c>
      <c r="R123" s="550" t="s">
        <v>17</v>
      </c>
      <c r="S123" s="550" t="s">
        <v>18</v>
      </c>
      <c r="T123" s="550" t="s">
        <v>19</v>
      </c>
      <c r="U123" s="550" t="s">
        <v>20</v>
      </c>
      <c r="V123" s="550" t="s">
        <v>21</v>
      </c>
      <c r="W123" s="550" t="s">
        <v>22</v>
      </c>
      <c r="X123" s="550" t="s">
        <v>23</v>
      </c>
      <c r="Y123" s="550" t="s">
        <v>24</v>
      </c>
    </row>
    <row r="124" spans="1:25" hidden="1" outlineLevel="1">
      <c r="A124" s="254">
        <v>1</v>
      </c>
      <c r="B124" s="294">
        <v>4205.59</v>
      </c>
      <c r="C124" s="294">
        <v>4100.6499999999996</v>
      </c>
      <c r="D124" s="294">
        <v>3996.87</v>
      </c>
      <c r="E124" s="294">
        <v>3929.47</v>
      </c>
      <c r="F124" s="294">
        <v>3885.76</v>
      </c>
      <c r="G124" s="294">
        <v>3913</v>
      </c>
      <c r="H124" s="294">
        <v>3963.11</v>
      </c>
      <c r="I124" s="294">
        <v>4195.9799999999996</v>
      </c>
      <c r="J124" s="294">
        <v>4314.41</v>
      </c>
      <c r="K124" s="294">
        <v>4508.07</v>
      </c>
      <c r="L124" s="294">
        <v>4566.0200000000004</v>
      </c>
      <c r="M124" s="294">
        <v>4658.6499999999996</v>
      </c>
      <c r="N124" s="294">
        <v>4641.83</v>
      </c>
      <c r="O124" s="294">
        <v>4645.26</v>
      </c>
      <c r="P124" s="294">
        <v>4648.1400000000003</v>
      </c>
      <c r="Q124" s="294">
        <v>4625.3599999999997</v>
      </c>
      <c r="R124" s="294">
        <v>4506.24</v>
      </c>
      <c r="S124" s="294">
        <v>4399.5600000000004</v>
      </c>
      <c r="T124" s="294">
        <v>4371.07</v>
      </c>
      <c r="U124" s="294">
        <v>4334.3999999999996</v>
      </c>
      <c r="V124" s="294">
        <v>4319.54</v>
      </c>
      <c r="W124" s="294">
        <v>4352.25</v>
      </c>
      <c r="X124" s="294">
        <v>4325.97</v>
      </c>
      <c r="Y124" s="294">
        <v>4229.5600000000004</v>
      </c>
    </row>
    <row r="125" spans="1:25" hidden="1" outlineLevel="1">
      <c r="A125" s="254">
        <v>2</v>
      </c>
      <c r="B125" s="294">
        <v>4158.9399999999996</v>
      </c>
      <c r="C125" s="294">
        <v>3977.85</v>
      </c>
      <c r="D125" s="294">
        <v>3888.81</v>
      </c>
      <c r="E125" s="294">
        <v>3832.34</v>
      </c>
      <c r="F125" s="294">
        <v>3773.08</v>
      </c>
      <c r="G125" s="294">
        <v>3785.79</v>
      </c>
      <c r="H125" s="294">
        <v>3764.05</v>
      </c>
      <c r="I125" s="294">
        <v>3963.84</v>
      </c>
      <c r="J125" s="294">
        <v>4255.92</v>
      </c>
      <c r="K125" s="294">
        <v>4383.3500000000004</v>
      </c>
      <c r="L125" s="294">
        <v>4566.49</v>
      </c>
      <c r="M125" s="294">
        <v>4526.96</v>
      </c>
      <c r="N125" s="294">
        <v>4515.08</v>
      </c>
      <c r="O125" s="294">
        <v>4494.38</v>
      </c>
      <c r="P125" s="294">
        <v>4508.43</v>
      </c>
      <c r="Q125" s="294">
        <v>4513.32</v>
      </c>
      <c r="R125" s="294">
        <v>4486.5600000000004</v>
      </c>
      <c r="S125" s="294">
        <v>4483.8100000000004</v>
      </c>
      <c r="T125" s="294">
        <v>4456</v>
      </c>
      <c r="U125" s="294">
        <v>4454.4399999999996</v>
      </c>
      <c r="V125" s="294">
        <v>4501.88</v>
      </c>
      <c r="W125" s="294">
        <v>4493.3599999999997</v>
      </c>
      <c r="X125" s="294">
        <v>4363.54</v>
      </c>
      <c r="Y125" s="294">
        <v>4244.7299999999996</v>
      </c>
    </row>
    <row r="126" spans="1:25" hidden="1" outlineLevel="1">
      <c r="A126" s="254">
        <v>3</v>
      </c>
      <c r="B126" s="294">
        <v>4171.2700000000004</v>
      </c>
      <c r="C126" s="294">
        <v>3983.89</v>
      </c>
      <c r="D126" s="294">
        <v>3871.92</v>
      </c>
      <c r="E126" s="294">
        <v>3812.23</v>
      </c>
      <c r="F126" s="294">
        <v>3893.12</v>
      </c>
      <c r="G126" s="294">
        <v>3984.4</v>
      </c>
      <c r="H126" s="294">
        <v>4150.17</v>
      </c>
      <c r="I126" s="294">
        <v>4229.43</v>
      </c>
      <c r="J126" s="294">
        <v>4332.51</v>
      </c>
      <c r="K126" s="294">
        <v>4564.3100000000004</v>
      </c>
      <c r="L126" s="294">
        <v>4628.08</v>
      </c>
      <c r="M126" s="294">
        <v>4638.12</v>
      </c>
      <c r="N126" s="294">
        <v>4652.1400000000003</v>
      </c>
      <c r="O126" s="294">
        <v>4674.79</v>
      </c>
      <c r="P126" s="294">
        <v>4627.2299999999996</v>
      </c>
      <c r="Q126" s="294">
        <v>4623.1000000000004</v>
      </c>
      <c r="R126" s="294">
        <v>4544.71</v>
      </c>
      <c r="S126" s="294">
        <v>4656.49</v>
      </c>
      <c r="T126" s="294">
        <v>4596.46</v>
      </c>
      <c r="U126" s="294">
        <v>4527.2700000000004</v>
      </c>
      <c r="V126" s="294">
        <v>4453.2299999999996</v>
      </c>
      <c r="W126" s="294">
        <v>4374.6099999999997</v>
      </c>
      <c r="X126" s="294">
        <v>4235.21</v>
      </c>
      <c r="Y126" s="294">
        <v>4231.49</v>
      </c>
    </row>
    <row r="127" spans="1:25" hidden="1" outlineLevel="1">
      <c r="A127" s="254">
        <v>4</v>
      </c>
      <c r="B127" s="294">
        <v>4066.55</v>
      </c>
      <c r="C127" s="294">
        <v>3941.84</v>
      </c>
      <c r="D127" s="294">
        <v>3848.02</v>
      </c>
      <c r="E127" s="294">
        <v>3733.82</v>
      </c>
      <c r="F127" s="294">
        <v>3678.21</v>
      </c>
      <c r="G127" s="294">
        <v>3753.68</v>
      </c>
      <c r="H127" s="294">
        <v>4081.57</v>
      </c>
      <c r="I127" s="294">
        <v>4217.75</v>
      </c>
      <c r="J127" s="294">
        <v>4352.54</v>
      </c>
      <c r="K127" s="294">
        <v>4584.18</v>
      </c>
      <c r="L127" s="294">
        <v>4635.74</v>
      </c>
      <c r="M127" s="294">
        <v>4646.3100000000004</v>
      </c>
      <c r="N127" s="294">
        <v>4567.63</v>
      </c>
      <c r="O127" s="294">
        <v>4570.41</v>
      </c>
      <c r="P127" s="294">
        <v>4596.01</v>
      </c>
      <c r="Q127" s="294">
        <v>4559.74</v>
      </c>
      <c r="R127" s="294">
        <v>4506.32</v>
      </c>
      <c r="S127" s="294">
        <v>4503.3</v>
      </c>
      <c r="T127" s="294">
        <v>4481.49</v>
      </c>
      <c r="U127" s="294">
        <v>4437.8599999999997</v>
      </c>
      <c r="V127" s="294">
        <v>4407.1400000000003</v>
      </c>
      <c r="W127" s="294">
        <v>4433.72</v>
      </c>
      <c r="X127" s="294">
        <v>4259.13</v>
      </c>
      <c r="Y127" s="294">
        <v>4188.76</v>
      </c>
    </row>
    <row r="128" spans="1:25" hidden="1" outlineLevel="1">
      <c r="A128" s="254">
        <v>5</v>
      </c>
      <c r="B128" s="294">
        <v>3877.48</v>
      </c>
      <c r="C128" s="294">
        <v>3741.45</v>
      </c>
      <c r="D128" s="294">
        <v>3694.03</v>
      </c>
      <c r="E128" s="294">
        <v>3635.71</v>
      </c>
      <c r="F128" s="294">
        <v>3594.17</v>
      </c>
      <c r="G128" s="294">
        <v>3649.4</v>
      </c>
      <c r="H128" s="294">
        <v>3867.19</v>
      </c>
      <c r="I128" s="294">
        <v>4135.38</v>
      </c>
      <c r="J128" s="294">
        <v>4278.08</v>
      </c>
      <c r="K128" s="294">
        <v>4510.83</v>
      </c>
      <c r="L128" s="294">
        <v>4572.0600000000004</v>
      </c>
      <c r="M128" s="294">
        <v>4608.7299999999996</v>
      </c>
      <c r="N128" s="294">
        <v>4611.45</v>
      </c>
      <c r="O128" s="294">
        <v>4607.72</v>
      </c>
      <c r="P128" s="294">
        <v>4617.12</v>
      </c>
      <c r="Q128" s="294">
        <v>4589.72</v>
      </c>
      <c r="R128" s="294">
        <v>4532.28</v>
      </c>
      <c r="S128" s="294">
        <v>4523.78</v>
      </c>
      <c r="T128" s="294">
        <v>4477.03</v>
      </c>
      <c r="U128" s="294">
        <v>4440.5600000000004</v>
      </c>
      <c r="V128" s="294">
        <v>4355.93</v>
      </c>
      <c r="W128" s="294">
        <v>4351.2299999999996</v>
      </c>
      <c r="X128" s="294">
        <v>4190.07</v>
      </c>
      <c r="Y128" s="294">
        <v>4057.32</v>
      </c>
    </row>
    <row r="129" spans="1:25" hidden="1" outlineLevel="1">
      <c r="A129" s="254">
        <v>6</v>
      </c>
      <c r="B129" s="294">
        <v>3914.07</v>
      </c>
      <c r="C129" s="294">
        <v>3741.59</v>
      </c>
      <c r="D129" s="294">
        <v>3667.71</v>
      </c>
      <c r="E129" s="294">
        <v>3621.97</v>
      </c>
      <c r="F129" s="294">
        <v>3568.92</v>
      </c>
      <c r="G129" s="294">
        <v>3624.6</v>
      </c>
      <c r="H129" s="294">
        <v>3795.55</v>
      </c>
      <c r="I129" s="294">
        <v>4200.68</v>
      </c>
      <c r="J129" s="294">
        <v>4332.66</v>
      </c>
      <c r="K129" s="294">
        <v>4579.59</v>
      </c>
      <c r="L129" s="294">
        <v>4595.54</v>
      </c>
      <c r="M129" s="294">
        <v>4595.29</v>
      </c>
      <c r="N129" s="294">
        <v>4521.8599999999997</v>
      </c>
      <c r="O129" s="294">
        <v>4555.45</v>
      </c>
      <c r="P129" s="294">
        <v>4557.5</v>
      </c>
      <c r="Q129" s="294">
        <v>4610.34</v>
      </c>
      <c r="R129" s="294">
        <v>4566.8100000000004</v>
      </c>
      <c r="S129" s="294">
        <v>4587.91</v>
      </c>
      <c r="T129" s="294">
        <v>4563.03</v>
      </c>
      <c r="U129" s="294">
        <v>4505.3</v>
      </c>
      <c r="V129" s="294">
        <v>4464.33</v>
      </c>
      <c r="W129" s="294">
        <v>4443.2299999999996</v>
      </c>
      <c r="X129" s="294">
        <v>4290.8100000000004</v>
      </c>
      <c r="Y129" s="294">
        <v>4157.68</v>
      </c>
    </row>
    <row r="130" spans="1:25" hidden="1" outlineLevel="1">
      <c r="A130" s="254">
        <v>7</v>
      </c>
      <c r="B130" s="294">
        <v>3882.73</v>
      </c>
      <c r="C130" s="294">
        <v>3768.85</v>
      </c>
      <c r="D130" s="294">
        <v>3707.8</v>
      </c>
      <c r="E130" s="294">
        <v>3678.55</v>
      </c>
      <c r="F130" s="294">
        <v>3669.55</v>
      </c>
      <c r="G130" s="294">
        <v>3733.52</v>
      </c>
      <c r="H130" s="294">
        <v>3929.52</v>
      </c>
      <c r="I130" s="294">
        <v>4203.74</v>
      </c>
      <c r="J130" s="294">
        <v>4398.96</v>
      </c>
      <c r="K130" s="294">
        <v>4565.3599999999997</v>
      </c>
      <c r="L130" s="294">
        <v>4596.97</v>
      </c>
      <c r="M130" s="294">
        <v>4618</v>
      </c>
      <c r="N130" s="294">
        <v>4578.8999999999996</v>
      </c>
      <c r="O130" s="294">
        <v>4599.57</v>
      </c>
      <c r="P130" s="294">
        <v>4605.92</v>
      </c>
      <c r="Q130" s="294">
        <v>4600.12</v>
      </c>
      <c r="R130" s="294">
        <v>4552.59</v>
      </c>
      <c r="S130" s="294">
        <v>4618.67</v>
      </c>
      <c r="T130" s="294">
        <v>4595.3900000000003</v>
      </c>
      <c r="U130" s="294">
        <v>4583.26</v>
      </c>
      <c r="V130" s="294">
        <v>4535.1899999999996</v>
      </c>
      <c r="W130" s="294">
        <v>4576.0200000000004</v>
      </c>
      <c r="X130" s="294">
        <v>4422.88</v>
      </c>
      <c r="Y130" s="294">
        <v>4254.37</v>
      </c>
    </row>
    <row r="131" spans="1:25" hidden="1" outlineLevel="1">
      <c r="A131" s="254">
        <v>8</v>
      </c>
      <c r="B131" s="294">
        <v>4202.97</v>
      </c>
      <c r="C131" s="294">
        <v>4081.22</v>
      </c>
      <c r="D131" s="294">
        <v>3959.19</v>
      </c>
      <c r="E131" s="294">
        <v>3875.34</v>
      </c>
      <c r="F131" s="294">
        <v>3821.07</v>
      </c>
      <c r="G131" s="294">
        <v>3906.8</v>
      </c>
      <c r="H131" s="294">
        <v>3982.9</v>
      </c>
      <c r="I131" s="294">
        <v>4084.97</v>
      </c>
      <c r="J131" s="294">
        <v>4195.29</v>
      </c>
      <c r="K131" s="294">
        <v>4469.53</v>
      </c>
      <c r="L131" s="294">
        <v>4613.92</v>
      </c>
      <c r="M131" s="294">
        <v>4641.3500000000004</v>
      </c>
      <c r="N131" s="294">
        <v>4597.04</v>
      </c>
      <c r="O131" s="294">
        <v>4603.88</v>
      </c>
      <c r="P131" s="294">
        <v>4601.37</v>
      </c>
      <c r="Q131" s="294">
        <v>4582.8900000000003</v>
      </c>
      <c r="R131" s="294">
        <v>4541.4799999999996</v>
      </c>
      <c r="S131" s="294">
        <v>4496.92</v>
      </c>
      <c r="T131" s="294">
        <v>4438.88</v>
      </c>
      <c r="U131" s="294">
        <v>4465.84</v>
      </c>
      <c r="V131" s="294">
        <v>4450.03</v>
      </c>
      <c r="W131" s="294">
        <v>4433.8500000000004</v>
      </c>
      <c r="X131" s="294">
        <v>4440.01</v>
      </c>
      <c r="Y131" s="294">
        <v>4285.5600000000004</v>
      </c>
    </row>
    <row r="132" spans="1:25" hidden="1" outlineLevel="1">
      <c r="A132" s="254">
        <v>9</v>
      </c>
      <c r="B132" s="294">
        <v>4258.17</v>
      </c>
      <c r="C132" s="294">
        <v>4159.97</v>
      </c>
      <c r="D132" s="294">
        <v>4038.66</v>
      </c>
      <c r="E132" s="294">
        <v>3958.74</v>
      </c>
      <c r="F132" s="294">
        <v>3919.92</v>
      </c>
      <c r="G132" s="294">
        <v>3924.17</v>
      </c>
      <c r="H132" s="294">
        <v>4055.68</v>
      </c>
      <c r="I132" s="294">
        <v>4102.6400000000003</v>
      </c>
      <c r="J132" s="294">
        <v>4172.78</v>
      </c>
      <c r="K132" s="294">
        <v>4405.49</v>
      </c>
      <c r="L132" s="294">
        <v>4538.3500000000004</v>
      </c>
      <c r="M132" s="294">
        <v>4565.4399999999996</v>
      </c>
      <c r="N132" s="294">
        <v>4563.2</v>
      </c>
      <c r="O132" s="294">
        <v>4593.6899999999996</v>
      </c>
      <c r="P132" s="294">
        <v>4590.62</v>
      </c>
      <c r="Q132" s="294">
        <v>4575.34</v>
      </c>
      <c r="R132" s="294">
        <v>4553.12</v>
      </c>
      <c r="S132" s="294">
        <v>4504.97</v>
      </c>
      <c r="T132" s="294">
        <v>4485.1000000000004</v>
      </c>
      <c r="U132" s="294">
        <v>4485.78</v>
      </c>
      <c r="V132" s="294">
        <v>4469</v>
      </c>
      <c r="W132" s="294">
        <v>4478.3599999999997</v>
      </c>
      <c r="X132" s="294">
        <v>4413.63</v>
      </c>
      <c r="Y132" s="294">
        <v>4230.82</v>
      </c>
    </row>
    <row r="133" spans="1:25" hidden="1" outlineLevel="1">
      <c r="A133" s="254">
        <v>10</v>
      </c>
      <c r="B133" s="294">
        <v>4082.18</v>
      </c>
      <c r="C133" s="294">
        <v>3929.41</v>
      </c>
      <c r="D133" s="294">
        <v>3816.08</v>
      </c>
      <c r="E133" s="294">
        <v>3747.58</v>
      </c>
      <c r="F133" s="294">
        <v>3670.15</v>
      </c>
      <c r="G133" s="294">
        <v>3828.95</v>
      </c>
      <c r="H133" s="294">
        <v>4022.64</v>
      </c>
      <c r="I133" s="294">
        <v>4182.71</v>
      </c>
      <c r="J133" s="294">
        <v>4281.41</v>
      </c>
      <c r="K133" s="294">
        <v>4521.25</v>
      </c>
      <c r="L133" s="294">
        <v>4586.04</v>
      </c>
      <c r="M133" s="294">
        <v>4584.05</v>
      </c>
      <c r="N133" s="294">
        <v>4561.91</v>
      </c>
      <c r="O133" s="294">
        <v>4591.07</v>
      </c>
      <c r="P133" s="294">
        <v>4604.71</v>
      </c>
      <c r="Q133" s="294">
        <v>4585.1899999999996</v>
      </c>
      <c r="R133" s="294">
        <v>4548.5200000000004</v>
      </c>
      <c r="S133" s="294">
        <v>4570.96</v>
      </c>
      <c r="T133" s="294">
        <v>4445.8100000000004</v>
      </c>
      <c r="U133" s="294">
        <v>4389.4799999999996</v>
      </c>
      <c r="V133" s="294">
        <v>4338.38</v>
      </c>
      <c r="W133" s="294">
        <v>4377.25</v>
      </c>
      <c r="X133" s="294">
        <v>4263.5200000000004</v>
      </c>
      <c r="Y133" s="294">
        <v>4189.58</v>
      </c>
    </row>
    <row r="134" spans="1:25" hidden="1" outlineLevel="1">
      <c r="A134" s="254">
        <v>11</v>
      </c>
      <c r="B134" s="294">
        <v>3951.05</v>
      </c>
      <c r="C134" s="294">
        <v>3818.82</v>
      </c>
      <c r="D134" s="294">
        <v>3742.18</v>
      </c>
      <c r="E134" s="294">
        <v>3657.76</v>
      </c>
      <c r="F134" s="294">
        <v>3649.4</v>
      </c>
      <c r="G134" s="294">
        <v>3785.84</v>
      </c>
      <c r="H134" s="294">
        <v>3965.75</v>
      </c>
      <c r="I134" s="294">
        <v>4090.58</v>
      </c>
      <c r="J134" s="294">
        <v>4199.18</v>
      </c>
      <c r="K134" s="294">
        <v>4299.1099999999997</v>
      </c>
      <c r="L134" s="294">
        <v>4402.8500000000004</v>
      </c>
      <c r="M134" s="294">
        <v>4329.84</v>
      </c>
      <c r="N134" s="294">
        <v>4349.18</v>
      </c>
      <c r="O134" s="294">
        <v>4325.03</v>
      </c>
      <c r="P134" s="294">
        <v>4335.24</v>
      </c>
      <c r="Q134" s="294">
        <v>4354.32</v>
      </c>
      <c r="R134" s="294">
        <v>4345</v>
      </c>
      <c r="S134" s="294">
        <v>4333.04</v>
      </c>
      <c r="T134" s="294">
        <v>4324.4399999999996</v>
      </c>
      <c r="U134" s="294">
        <v>4292.83</v>
      </c>
      <c r="V134" s="294">
        <v>4256.0200000000004</v>
      </c>
      <c r="W134" s="294">
        <v>4289.53</v>
      </c>
      <c r="X134" s="294">
        <v>4189.76</v>
      </c>
      <c r="Y134" s="294">
        <v>4149.25</v>
      </c>
    </row>
    <row r="135" spans="1:25" hidden="1" outlineLevel="1">
      <c r="A135" s="254">
        <v>12</v>
      </c>
      <c r="B135" s="294">
        <v>3986.16</v>
      </c>
      <c r="C135" s="294">
        <v>3894.59</v>
      </c>
      <c r="D135" s="294">
        <v>3825.26</v>
      </c>
      <c r="E135" s="294">
        <v>3785.92</v>
      </c>
      <c r="F135" s="294">
        <v>3778</v>
      </c>
      <c r="G135" s="294">
        <v>3851.68</v>
      </c>
      <c r="H135" s="294">
        <v>4014.28</v>
      </c>
      <c r="I135" s="294">
        <v>4136.12</v>
      </c>
      <c r="J135" s="294">
        <v>4329.57</v>
      </c>
      <c r="K135" s="294">
        <v>4545.55</v>
      </c>
      <c r="L135" s="294">
        <v>4605.1099999999997</v>
      </c>
      <c r="M135" s="294">
        <v>4616.68</v>
      </c>
      <c r="N135" s="294">
        <v>4582.1400000000003</v>
      </c>
      <c r="O135" s="294">
        <v>4591.8999999999996</v>
      </c>
      <c r="P135" s="294">
        <v>4625.75</v>
      </c>
      <c r="Q135" s="294">
        <v>4570.04</v>
      </c>
      <c r="R135" s="294">
        <v>4562.16</v>
      </c>
      <c r="S135" s="294">
        <v>4476.93</v>
      </c>
      <c r="T135" s="294">
        <v>4418.8599999999997</v>
      </c>
      <c r="U135" s="294">
        <v>4365.88</v>
      </c>
      <c r="V135" s="294">
        <v>4362.87</v>
      </c>
      <c r="W135" s="294">
        <v>4378.92</v>
      </c>
      <c r="X135" s="294">
        <v>4226.1400000000003</v>
      </c>
      <c r="Y135" s="294">
        <v>4173.67</v>
      </c>
    </row>
    <row r="136" spans="1:25" hidden="1" outlineLevel="1">
      <c r="A136" s="254">
        <v>13</v>
      </c>
      <c r="B136" s="294">
        <v>4037.84</v>
      </c>
      <c r="C136" s="294">
        <v>3938.78</v>
      </c>
      <c r="D136" s="294">
        <v>3839.65</v>
      </c>
      <c r="E136" s="294">
        <v>3796.25</v>
      </c>
      <c r="F136" s="294">
        <v>3789.56</v>
      </c>
      <c r="G136" s="294">
        <v>3910</v>
      </c>
      <c r="H136" s="294">
        <v>4042.64</v>
      </c>
      <c r="I136" s="294">
        <v>4137.3900000000003</v>
      </c>
      <c r="J136" s="294">
        <v>4313.26</v>
      </c>
      <c r="K136" s="294">
        <v>4437.72</v>
      </c>
      <c r="L136" s="294">
        <v>4572.71</v>
      </c>
      <c r="M136" s="294">
        <v>4619.84</v>
      </c>
      <c r="N136" s="294">
        <v>4594.6099999999997</v>
      </c>
      <c r="O136" s="294">
        <v>4601.43</v>
      </c>
      <c r="P136" s="294">
        <v>4642.13</v>
      </c>
      <c r="Q136" s="294">
        <v>4621.72</v>
      </c>
      <c r="R136" s="294">
        <v>4581.05</v>
      </c>
      <c r="S136" s="294">
        <v>4582.13</v>
      </c>
      <c r="T136" s="294">
        <v>4561.42</v>
      </c>
      <c r="U136" s="294">
        <v>4448.04</v>
      </c>
      <c r="V136" s="294">
        <v>4426.1499999999996</v>
      </c>
      <c r="W136" s="294">
        <v>4442.6099999999997</v>
      </c>
      <c r="X136" s="294">
        <v>4258.3900000000003</v>
      </c>
      <c r="Y136" s="294">
        <v>4146.87</v>
      </c>
    </row>
    <row r="137" spans="1:25" hidden="1" outlineLevel="1">
      <c r="A137" s="254">
        <v>14</v>
      </c>
      <c r="B137" s="294">
        <v>4029.52</v>
      </c>
      <c r="C137" s="294">
        <v>3920.62</v>
      </c>
      <c r="D137" s="294">
        <v>3816.63</v>
      </c>
      <c r="E137" s="294">
        <v>3781.9</v>
      </c>
      <c r="F137" s="294">
        <v>3795.62</v>
      </c>
      <c r="G137" s="294">
        <v>3877.01</v>
      </c>
      <c r="H137" s="294">
        <v>4043.59</v>
      </c>
      <c r="I137" s="294">
        <v>4169.0200000000004</v>
      </c>
      <c r="J137" s="294">
        <v>4358.3999999999996</v>
      </c>
      <c r="K137" s="294">
        <v>4534.7299999999996</v>
      </c>
      <c r="L137" s="294">
        <v>4530.8</v>
      </c>
      <c r="M137" s="294">
        <v>4565.26</v>
      </c>
      <c r="N137" s="294">
        <v>4549.1899999999996</v>
      </c>
      <c r="O137" s="294">
        <v>4536.75</v>
      </c>
      <c r="P137" s="294">
        <v>4570.7700000000004</v>
      </c>
      <c r="Q137" s="294">
        <v>4546.3599999999997</v>
      </c>
      <c r="R137" s="294">
        <v>4562.84</v>
      </c>
      <c r="S137" s="294">
        <v>4582.13</v>
      </c>
      <c r="T137" s="294">
        <v>4568.96</v>
      </c>
      <c r="U137" s="294">
        <v>4537.8599999999997</v>
      </c>
      <c r="V137" s="294">
        <v>4498.1000000000004</v>
      </c>
      <c r="W137" s="294">
        <v>4462.53</v>
      </c>
      <c r="X137" s="294">
        <v>4342.8999999999996</v>
      </c>
      <c r="Y137" s="294">
        <v>4195.72</v>
      </c>
    </row>
    <row r="138" spans="1:25" hidden="1" outlineLevel="1">
      <c r="A138" s="254">
        <v>15</v>
      </c>
      <c r="B138" s="294">
        <v>4193.72</v>
      </c>
      <c r="C138" s="294">
        <v>4183.18</v>
      </c>
      <c r="D138" s="294">
        <v>4096.25</v>
      </c>
      <c r="E138" s="294">
        <v>4024.95</v>
      </c>
      <c r="F138" s="294">
        <v>3999.84</v>
      </c>
      <c r="G138" s="294">
        <v>4000</v>
      </c>
      <c r="H138" s="294">
        <v>4049.39</v>
      </c>
      <c r="I138" s="294">
        <v>4193.8</v>
      </c>
      <c r="J138" s="294">
        <v>4295.3100000000004</v>
      </c>
      <c r="K138" s="294">
        <v>4516.3900000000003</v>
      </c>
      <c r="L138" s="294">
        <v>4671.3900000000003</v>
      </c>
      <c r="M138" s="294">
        <v>4724.3599999999997</v>
      </c>
      <c r="N138" s="294">
        <v>4625.49</v>
      </c>
      <c r="O138" s="294">
        <v>4638.01</v>
      </c>
      <c r="P138" s="294">
        <v>4617.6499999999996</v>
      </c>
      <c r="Q138" s="294">
        <v>4594.53</v>
      </c>
      <c r="R138" s="294">
        <v>4520.9399999999996</v>
      </c>
      <c r="S138" s="294">
        <v>4391.59</v>
      </c>
      <c r="T138" s="294">
        <v>4356.3999999999996</v>
      </c>
      <c r="U138" s="294">
        <v>4335.3500000000004</v>
      </c>
      <c r="V138" s="294">
        <v>4320.41</v>
      </c>
      <c r="W138" s="294">
        <v>4419.9799999999996</v>
      </c>
      <c r="X138" s="294">
        <v>4302.42</v>
      </c>
      <c r="Y138" s="294">
        <v>4232.54</v>
      </c>
    </row>
    <row r="139" spans="1:25" hidden="1" outlineLevel="1">
      <c r="A139" s="254">
        <v>16</v>
      </c>
      <c r="B139" s="294">
        <v>4187.62</v>
      </c>
      <c r="C139" s="294">
        <v>4111.9799999999996</v>
      </c>
      <c r="D139" s="294">
        <v>4032.8</v>
      </c>
      <c r="E139" s="294">
        <v>3954.53</v>
      </c>
      <c r="F139" s="294">
        <v>3903.08</v>
      </c>
      <c r="G139" s="294">
        <v>3904.98</v>
      </c>
      <c r="H139" s="294">
        <v>3946.52</v>
      </c>
      <c r="I139" s="294">
        <v>4105</v>
      </c>
      <c r="J139" s="294">
        <v>4230.96</v>
      </c>
      <c r="K139" s="294">
        <v>4480.6499999999996</v>
      </c>
      <c r="L139" s="294">
        <v>4553.37</v>
      </c>
      <c r="M139" s="294">
        <v>4588.49</v>
      </c>
      <c r="N139" s="294">
        <v>4597.3100000000004</v>
      </c>
      <c r="O139" s="294">
        <v>4616.3599999999997</v>
      </c>
      <c r="P139" s="294">
        <v>4626.1000000000004</v>
      </c>
      <c r="Q139" s="294">
        <v>4605.28</v>
      </c>
      <c r="R139" s="294">
        <v>4586.3100000000004</v>
      </c>
      <c r="S139" s="294">
        <v>4554.07</v>
      </c>
      <c r="T139" s="294">
        <v>4551.34</v>
      </c>
      <c r="U139" s="294">
        <v>4531.4399999999996</v>
      </c>
      <c r="V139" s="294">
        <v>4538.45</v>
      </c>
      <c r="W139" s="294">
        <v>4561.9799999999996</v>
      </c>
      <c r="X139" s="294">
        <v>4480.91</v>
      </c>
      <c r="Y139" s="294">
        <v>4279.1000000000004</v>
      </c>
    </row>
    <row r="140" spans="1:25" hidden="1" outlineLevel="1">
      <c r="A140" s="254">
        <v>17</v>
      </c>
      <c r="B140" s="294">
        <v>4219.1099999999997</v>
      </c>
      <c r="C140" s="294">
        <v>4113.1099999999997</v>
      </c>
      <c r="D140" s="294">
        <v>4042.82</v>
      </c>
      <c r="E140" s="294">
        <v>3964.15</v>
      </c>
      <c r="F140" s="294">
        <v>3930.68</v>
      </c>
      <c r="G140" s="294">
        <v>4006</v>
      </c>
      <c r="H140" s="294">
        <v>4141.76</v>
      </c>
      <c r="I140" s="294">
        <v>4207.74</v>
      </c>
      <c r="J140" s="294">
        <v>3873.23</v>
      </c>
      <c r="K140" s="294">
        <v>4655.8999999999996</v>
      </c>
      <c r="L140" s="294">
        <v>4664.7</v>
      </c>
      <c r="M140" s="294">
        <v>4698.5200000000004</v>
      </c>
      <c r="N140" s="294">
        <v>4669.25</v>
      </c>
      <c r="O140" s="294">
        <v>4675.2299999999996</v>
      </c>
      <c r="P140" s="294">
        <v>4718.7299999999996</v>
      </c>
      <c r="Q140" s="294">
        <v>4699.46</v>
      </c>
      <c r="R140" s="294">
        <v>4674.3100000000004</v>
      </c>
      <c r="S140" s="294">
        <v>4649.8999999999996</v>
      </c>
      <c r="T140" s="294">
        <v>4634.66</v>
      </c>
      <c r="U140" s="294">
        <v>4583.1000000000004</v>
      </c>
      <c r="V140" s="294">
        <v>4560.68</v>
      </c>
      <c r="W140" s="294">
        <v>4564.74</v>
      </c>
      <c r="X140" s="294">
        <v>4338.68</v>
      </c>
      <c r="Y140" s="294">
        <v>4195.6899999999996</v>
      </c>
    </row>
    <row r="141" spans="1:25" hidden="1" outlineLevel="1">
      <c r="A141" s="254">
        <v>18</v>
      </c>
      <c r="B141" s="294">
        <v>4085.84</v>
      </c>
      <c r="C141" s="294">
        <v>3993.58</v>
      </c>
      <c r="D141" s="294">
        <v>3907.35</v>
      </c>
      <c r="E141" s="294">
        <v>3824.37</v>
      </c>
      <c r="F141" s="294">
        <v>3853.21</v>
      </c>
      <c r="G141" s="294">
        <v>3923.08</v>
      </c>
      <c r="H141" s="294">
        <v>4026.42</v>
      </c>
      <c r="I141" s="294">
        <v>4196.9799999999996</v>
      </c>
      <c r="J141" s="294">
        <v>4369.74</v>
      </c>
      <c r="K141" s="294">
        <v>4612.78</v>
      </c>
      <c r="L141" s="294">
        <v>4629.5600000000004</v>
      </c>
      <c r="M141" s="294">
        <v>4633.3500000000004</v>
      </c>
      <c r="N141" s="294">
        <v>4622.75</v>
      </c>
      <c r="O141" s="294">
        <v>4619.55</v>
      </c>
      <c r="P141" s="294">
        <v>4658.32</v>
      </c>
      <c r="Q141" s="294">
        <v>4649.8500000000004</v>
      </c>
      <c r="R141" s="294">
        <v>4633.17</v>
      </c>
      <c r="S141" s="294">
        <v>4603.8500000000004</v>
      </c>
      <c r="T141" s="294">
        <v>4613.1099999999997</v>
      </c>
      <c r="U141" s="294">
        <v>4570.47</v>
      </c>
      <c r="V141" s="294">
        <v>4518.45</v>
      </c>
      <c r="W141" s="294">
        <v>4525.05</v>
      </c>
      <c r="X141" s="294">
        <v>4280.1899999999996</v>
      </c>
      <c r="Y141" s="294">
        <v>4169.9399999999996</v>
      </c>
    </row>
    <row r="142" spans="1:25" hidden="1" outlineLevel="1">
      <c r="A142" s="254">
        <v>19</v>
      </c>
      <c r="B142" s="294">
        <v>4130.12</v>
      </c>
      <c r="C142" s="294">
        <v>4017.91</v>
      </c>
      <c r="D142" s="294">
        <v>3878.52</v>
      </c>
      <c r="E142" s="294">
        <v>3809.82</v>
      </c>
      <c r="F142" s="294">
        <v>3794.49</v>
      </c>
      <c r="G142" s="294">
        <v>3932.39</v>
      </c>
      <c r="H142" s="294">
        <v>4084.21</v>
      </c>
      <c r="I142" s="294">
        <v>4259.82</v>
      </c>
      <c r="J142" s="294">
        <v>4394.4799999999996</v>
      </c>
      <c r="K142" s="294">
        <v>4643.74</v>
      </c>
      <c r="L142" s="294">
        <v>4700.9799999999996</v>
      </c>
      <c r="M142" s="294">
        <v>4690.84</v>
      </c>
      <c r="N142" s="294">
        <v>4688.08</v>
      </c>
      <c r="O142" s="294">
        <v>4701.5</v>
      </c>
      <c r="P142" s="294">
        <v>4734.62</v>
      </c>
      <c r="Q142" s="294">
        <v>4697.78</v>
      </c>
      <c r="R142" s="294">
        <v>4684.3</v>
      </c>
      <c r="S142" s="294">
        <v>4679.3999999999996</v>
      </c>
      <c r="T142" s="294">
        <v>4744.09</v>
      </c>
      <c r="U142" s="294">
        <v>4679.78</v>
      </c>
      <c r="V142" s="294">
        <v>4627.3500000000004</v>
      </c>
      <c r="W142" s="294">
        <v>4633.9399999999996</v>
      </c>
      <c r="X142" s="294">
        <v>4407.78</v>
      </c>
      <c r="Y142" s="294">
        <v>4310.0600000000004</v>
      </c>
    </row>
    <row r="143" spans="1:25" hidden="1" outlineLevel="1">
      <c r="A143" s="254">
        <v>20</v>
      </c>
      <c r="B143" s="294">
        <v>4137.57</v>
      </c>
      <c r="C143" s="294">
        <v>4005.43</v>
      </c>
      <c r="D143" s="294">
        <v>3885.14</v>
      </c>
      <c r="E143" s="294">
        <v>3821.27</v>
      </c>
      <c r="F143" s="294">
        <v>3806.67</v>
      </c>
      <c r="G143" s="294">
        <v>3956.27</v>
      </c>
      <c r="H143" s="294">
        <v>4023.31</v>
      </c>
      <c r="I143" s="294">
        <v>4311.4799999999996</v>
      </c>
      <c r="J143" s="294">
        <v>4509.34</v>
      </c>
      <c r="K143" s="294">
        <v>4703.54</v>
      </c>
      <c r="L143" s="294">
        <v>4764.76</v>
      </c>
      <c r="M143" s="294">
        <v>4755.01</v>
      </c>
      <c r="N143" s="294">
        <v>4751.47</v>
      </c>
      <c r="O143" s="294">
        <v>4752.78</v>
      </c>
      <c r="P143" s="294">
        <v>4761.78</v>
      </c>
      <c r="Q143" s="294">
        <v>4744.1099999999997</v>
      </c>
      <c r="R143" s="294">
        <v>4718.25</v>
      </c>
      <c r="S143" s="294">
        <v>4702.1899999999996</v>
      </c>
      <c r="T143" s="294">
        <v>4736.12</v>
      </c>
      <c r="U143" s="294">
        <v>4689</v>
      </c>
      <c r="V143" s="294">
        <v>4665.4399999999996</v>
      </c>
      <c r="W143" s="294">
        <v>4689.53</v>
      </c>
      <c r="X143" s="294">
        <v>4432.16</v>
      </c>
      <c r="Y143" s="294">
        <v>4252.2299999999996</v>
      </c>
    </row>
    <row r="144" spans="1:25" hidden="1" outlineLevel="1">
      <c r="A144" s="254">
        <v>21</v>
      </c>
      <c r="B144" s="294">
        <v>4114.1899999999996</v>
      </c>
      <c r="C144" s="294">
        <v>3987.5</v>
      </c>
      <c r="D144" s="294">
        <v>3913.46</v>
      </c>
      <c r="E144" s="294">
        <v>3848.94</v>
      </c>
      <c r="F144" s="294">
        <v>3823.14</v>
      </c>
      <c r="G144" s="294">
        <v>3944.9</v>
      </c>
      <c r="H144" s="294">
        <v>4045.25</v>
      </c>
      <c r="I144" s="294">
        <v>4259.46</v>
      </c>
      <c r="J144" s="294">
        <v>4556.1899999999996</v>
      </c>
      <c r="K144" s="294">
        <v>4695.79</v>
      </c>
      <c r="L144" s="294">
        <v>4725.18</v>
      </c>
      <c r="M144" s="294">
        <v>4711.1400000000003</v>
      </c>
      <c r="N144" s="294">
        <v>4695.3900000000003</v>
      </c>
      <c r="O144" s="294">
        <v>4708</v>
      </c>
      <c r="P144" s="294">
        <v>4711.22</v>
      </c>
      <c r="Q144" s="294">
        <v>4710.45</v>
      </c>
      <c r="R144" s="294">
        <v>4682.32</v>
      </c>
      <c r="S144" s="294">
        <v>4671.05</v>
      </c>
      <c r="T144" s="294">
        <v>4730.05</v>
      </c>
      <c r="U144" s="294">
        <v>4708.1899999999996</v>
      </c>
      <c r="V144" s="294">
        <v>4710.6499999999996</v>
      </c>
      <c r="W144" s="294">
        <v>4726.84</v>
      </c>
      <c r="X144" s="294">
        <v>4616.18</v>
      </c>
      <c r="Y144" s="294">
        <v>4329.2299999999996</v>
      </c>
    </row>
    <row r="145" spans="1:25" hidden="1" outlineLevel="1">
      <c r="A145" s="254">
        <v>22</v>
      </c>
      <c r="B145" s="294">
        <v>4444.3900000000003</v>
      </c>
      <c r="C145" s="294">
        <v>4336.91</v>
      </c>
      <c r="D145" s="294">
        <v>4204.3599999999997</v>
      </c>
      <c r="E145" s="294">
        <v>4104.99</v>
      </c>
      <c r="F145" s="294">
        <v>4058.49</v>
      </c>
      <c r="G145" s="294">
        <v>4109.6899999999996</v>
      </c>
      <c r="H145" s="294">
        <v>4217.79</v>
      </c>
      <c r="I145" s="294">
        <v>4323.21</v>
      </c>
      <c r="J145" s="294">
        <v>4480.3</v>
      </c>
      <c r="K145" s="294">
        <v>4870.78</v>
      </c>
      <c r="L145" s="294">
        <v>4945.7700000000004</v>
      </c>
      <c r="M145" s="294">
        <v>4957.1400000000003</v>
      </c>
      <c r="N145" s="294">
        <v>4916.0600000000004</v>
      </c>
      <c r="O145" s="294">
        <v>4875.21</v>
      </c>
      <c r="P145" s="294">
        <v>4845.66</v>
      </c>
      <c r="Q145" s="294">
        <v>4813.3599999999997</v>
      </c>
      <c r="R145" s="294">
        <v>4780.32</v>
      </c>
      <c r="S145" s="294">
        <v>4746.05</v>
      </c>
      <c r="T145" s="294">
        <v>4720.3500000000004</v>
      </c>
      <c r="U145" s="294">
        <v>4663</v>
      </c>
      <c r="V145" s="294">
        <v>4663.9799999999996</v>
      </c>
      <c r="W145" s="294">
        <v>4674.6099999999997</v>
      </c>
      <c r="X145" s="294">
        <v>4525.45</v>
      </c>
      <c r="Y145" s="294">
        <v>4338.53</v>
      </c>
    </row>
    <row r="146" spans="1:25" hidden="1" outlineLevel="1">
      <c r="A146" s="254">
        <v>23</v>
      </c>
      <c r="B146" s="294">
        <v>4214.08</v>
      </c>
      <c r="C146" s="294">
        <v>4085.27</v>
      </c>
      <c r="D146" s="294">
        <v>3942.65</v>
      </c>
      <c r="E146" s="294">
        <v>3856.67</v>
      </c>
      <c r="F146" s="294">
        <v>3814.02</v>
      </c>
      <c r="G146" s="294">
        <v>3856.11</v>
      </c>
      <c r="H146" s="294">
        <v>3859.16</v>
      </c>
      <c r="I146" s="294">
        <v>4091.98</v>
      </c>
      <c r="J146" s="294">
        <v>4262.79</v>
      </c>
      <c r="K146" s="294">
        <v>4489.79</v>
      </c>
      <c r="L146" s="294">
        <v>4936.51</v>
      </c>
      <c r="M146" s="294">
        <v>4688.96</v>
      </c>
      <c r="N146" s="294">
        <v>4686.82</v>
      </c>
      <c r="O146" s="294">
        <v>4971.63</v>
      </c>
      <c r="P146" s="294">
        <v>4961.33</v>
      </c>
      <c r="Q146" s="294">
        <v>4940.8999999999996</v>
      </c>
      <c r="R146" s="294">
        <v>4613.8999999999996</v>
      </c>
      <c r="S146" s="294">
        <v>4620.6400000000003</v>
      </c>
      <c r="T146" s="294">
        <v>4602.42</v>
      </c>
      <c r="U146" s="294">
        <v>4586.42</v>
      </c>
      <c r="V146" s="294">
        <v>4599.38</v>
      </c>
      <c r="W146" s="294">
        <v>4594.34</v>
      </c>
      <c r="X146" s="294">
        <v>4445.1499999999996</v>
      </c>
      <c r="Y146" s="294">
        <v>4287.43</v>
      </c>
    </row>
    <row r="147" spans="1:25" hidden="1" outlineLevel="1">
      <c r="A147" s="254">
        <v>24</v>
      </c>
      <c r="B147" s="294">
        <v>4146.24</v>
      </c>
      <c r="C147" s="294">
        <v>4015.21</v>
      </c>
      <c r="D147" s="294">
        <v>3955.56</v>
      </c>
      <c r="E147" s="294">
        <v>3887.64</v>
      </c>
      <c r="F147" s="294">
        <v>3863.24</v>
      </c>
      <c r="G147" s="294">
        <v>3997.93</v>
      </c>
      <c r="H147" s="294">
        <v>4167.6400000000003</v>
      </c>
      <c r="I147" s="294">
        <v>4216.75</v>
      </c>
      <c r="J147" s="294">
        <v>4489.8900000000003</v>
      </c>
      <c r="K147" s="294">
        <v>4913.53</v>
      </c>
      <c r="L147" s="294">
        <v>5018.41</v>
      </c>
      <c r="M147" s="294">
        <v>5017.83</v>
      </c>
      <c r="N147" s="294">
        <v>5057.0600000000004</v>
      </c>
      <c r="O147" s="294">
        <v>5060.5200000000004</v>
      </c>
      <c r="P147" s="294">
        <v>5047.97</v>
      </c>
      <c r="Q147" s="294">
        <v>5041.3999999999996</v>
      </c>
      <c r="R147" s="294">
        <v>5034.79</v>
      </c>
      <c r="S147" s="294">
        <v>5033.99</v>
      </c>
      <c r="T147" s="294">
        <v>4962.32</v>
      </c>
      <c r="U147" s="294">
        <v>4952.6899999999996</v>
      </c>
      <c r="V147" s="294">
        <v>4911.03</v>
      </c>
      <c r="W147" s="294">
        <v>4902.51</v>
      </c>
      <c r="X147" s="294">
        <v>4391.05</v>
      </c>
      <c r="Y147" s="294">
        <v>4218.21</v>
      </c>
    </row>
    <row r="148" spans="1:25" hidden="1" outlineLevel="1">
      <c r="A148" s="254">
        <v>25</v>
      </c>
      <c r="B148" s="294">
        <v>4021.08</v>
      </c>
      <c r="C148" s="294">
        <v>3900.72</v>
      </c>
      <c r="D148" s="294">
        <v>3788.22</v>
      </c>
      <c r="E148" s="294">
        <v>3742.83</v>
      </c>
      <c r="F148" s="294">
        <v>3719.53</v>
      </c>
      <c r="G148" s="294">
        <v>3855.28</v>
      </c>
      <c r="H148" s="294">
        <v>3951.21</v>
      </c>
      <c r="I148" s="294">
        <v>4167.12</v>
      </c>
      <c r="J148" s="294">
        <v>4246.74</v>
      </c>
      <c r="K148" s="294">
        <v>4474.08</v>
      </c>
      <c r="L148" s="294">
        <v>4532.47</v>
      </c>
      <c r="M148" s="294">
        <v>4489.33</v>
      </c>
      <c r="N148" s="294">
        <v>4463.9399999999996</v>
      </c>
      <c r="O148" s="294">
        <v>4491.92</v>
      </c>
      <c r="P148" s="294">
        <v>4538.51</v>
      </c>
      <c r="Q148" s="294">
        <v>4530.58</v>
      </c>
      <c r="R148" s="294">
        <v>4519.8999999999996</v>
      </c>
      <c r="S148" s="294">
        <v>4509.2700000000004</v>
      </c>
      <c r="T148" s="294">
        <v>4464.6899999999996</v>
      </c>
      <c r="U148" s="294">
        <v>4406.1499999999996</v>
      </c>
      <c r="V148" s="294">
        <v>4383.53</v>
      </c>
      <c r="W148" s="294">
        <v>4379.5</v>
      </c>
      <c r="X148" s="294">
        <v>4261.66</v>
      </c>
      <c r="Y148" s="294">
        <v>4149.5</v>
      </c>
    </row>
    <row r="149" spans="1:25" hidden="1" outlineLevel="1">
      <c r="A149" s="254">
        <v>26</v>
      </c>
      <c r="B149" s="294">
        <v>4117.74</v>
      </c>
      <c r="C149" s="294">
        <v>4008.02</v>
      </c>
      <c r="D149" s="294">
        <v>3908.34</v>
      </c>
      <c r="E149" s="294">
        <v>3810.88</v>
      </c>
      <c r="F149" s="294">
        <v>3809.53</v>
      </c>
      <c r="G149" s="294">
        <v>3940.91</v>
      </c>
      <c r="H149" s="294">
        <v>4044.93</v>
      </c>
      <c r="I149" s="294">
        <v>4245.78</v>
      </c>
      <c r="J149" s="294">
        <v>4420.1000000000004</v>
      </c>
      <c r="K149" s="294">
        <v>4411.79</v>
      </c>
      <c r="L149" s="294">
        <v>4438.05</v>
      </c>
      <c r="M149" s="294">
        <v>4435.6499999999996</v>
      </c>
      <c r="N149" s="294">
        <v>4420.96</v>
      </c>
      <c r="O149" s="294">
        <v>4700.76</v>
      </c>
      <c r="P149" s="294">
        <v>4770.41</v>
      </c>
      <c r="Q149" s="294">
        <v>4759.28</v>
      </c>
      <c r="R149" s="294">
        <v>4771.59</v>
      </c>
      <c r="S149" s="294">
        <v>4749.7</v>
      </c>
      <c r="T149" s="294">
        <v>4681.55</v>
      </c>
      <c r="U149" s="294">
        <v>4633.53</v>
      </c>
      <c r="V149" s="294">
        <v>4566.62</v>
      </c>
      <c r="W149" s="294">
        <v>4518.99</v>
      </c>
      <c r="X149" s="294">
        <v>4388</v>
      </c>
      <c r="Y149" s="294">
        <v>4226.4399999999996</v>
      </c>
    </row>
    <row r="150" spans="1:25" hidden="1" outlineLevel="1">
      <c r="A150" s="254">
        <v>27</v>
      </c>
      <c r="B150" s="294">
        <v>4098.83</v>
      </c>
      <c r="C150" s="294">
        <v>3952.26</v>
      </c>
      <c r="D150" s="294">
        <v>3826.55</v>
      </c>
      <c r="E150" s="294">
        <v>3733.51</v>
      </c>
      <c r="F150" s="294">
        <v>3710.03</v>
      </c>
      <c r="G150" s="294">
        <v>3883.34</v>
      </c>
      <c r="H150" s="294">
        <v>4091.33</v>
      </c>
      <c r="I150" s="294">
        <v>4216.08</v>
      </c>
      <c r="J150" s="294">
        <v>4521.13</v>
      </c>
      <c r="K150" s="294">
        <v>4621.1400000000003</v>
      </c>
      <c r="L150" s="294">
        <v>4643.7299999999996</v>
      </c>
      <c r="M150" s="294">
        <v>4662.33</v>
      </c>
      <c r="N150" s="294">
        <v>4694.29</v>
      </c>
      <c r="O150" s="294">
        <v>4698.8599999999997</v>
      </c>
      <c r="P150" s="294">
        <v>4664.59</v>
      </c>
      <c r="Q150" s="294">
        <v>4661.47</v>
      </c>
      <c r="R150" s="294">
        <v>4626.72</v>
      </c>
      <c r="S150" s="294">
        <v>4622.97</v>
      </c>
      <c r="T150" s="294">
        <v>4603.41</v>
      </c>
      <c r="U150" s="294">
        <v>4551.43</v>
      </c>
      <c r="V150" s="294">
        <v>4511.43</v>
      </c>
      <c r="W150" s="294">
        <v>4496.84</v>
      </c>
      <c r="X150" s="294">
        <v>4395.92</v>
      </c>
      <c r="Y150" s="294">
        <v>4194.25</v>
      </c>
    </row>
    <row r="151" spans="1:25" hidden="1" outlineLevel="1">
      <c r="A151" s="254">
        <v>28</v>
      </c>
      <c r="B151" s="294">
        <v>4025.38</v>
      </c>
      <c r="C151" s="294">
        <v>3884.15</v>
      </c>
      <c r="D151" s="294">
        <v>3767.07</v>
      </c>
      <c r="E151" s="294">
        <v>3707.55</v>
      </c>
      <c r="F151" s="294">
        <v>3687.23</v>
      </c>
      <c r="G151" s="294">
        <v>3844.82</v>
      </c>
      <c r="H151" s="294">
        <v>4012.16</v>
      </c>
      <c r="I151" s="294">
        <v>4204.1499999999996</v>
      </c>
      <c r="J151" s="294">
        <v>4379.17</v>
      </c>
      <c r="K151" s="294">
        <v>4612.3100000000004</v>
      </c>
      <c r="L151" s="294">
        <v>4650.1400000000003</v>
      </c>
      <c r="M151" s="294">
        <v>4661.6000000000004</v>
      </c>
      <c r="N151" s="294">
        <v>4637.75</v>
      </c>
      <c r="O151" s="294">
        <v>4684.72</v>
      </c>
      <c r="P151" s="294">
        <v>4646.8</v>
      </c>
      <c r="Q151" s="294">
        <v>4634.24</v>
      </c>
      <c r="R151" s="294">
        <v>4652.87</v>
      </c>
      <c r="S151" s="294">
        <v>4631.0600000000004</v>
      </c>
      <c r="T151" s="294">
        <v>4604.07</v>
      </c>
      <c r="U151" s="294">
        <v>4527.62</v>
      </c>
      <c r="V151" s="294">
        <v>4535.59</v>
      </c>
      <c r="W151" s="294">
        <v>4535.8599999999997</v>
      </c>
      <c r="X151" s="294">
        <v>4406.3999999999996</v>
      </c>
      <c r="Y151" s="294">
        <v>4271.38</v>
      </c>
    </row>
    <row r="152" spans="1:25" hidden="1" outlineLevel="1">
      <c r="A152" s="254">
        <v>29</v>
      </c>
      <c r="B152" s="294">
        <v>4200.16</v>
      </c>
      <c r="C152" s="294">
        <v>4065</v>
      </c>
      <c r="D152" s="294">
        <v>3970.51</v>
      </c>
      <c r="E152" s="294">
        <v>3883.45</v>
      </c>
      <c r="F152" s="294">
        <v>3849.08</v>
      </c>
      <c r="G152" s="294">
        <v>3906</v>
      </c>
      <c r="H152" s="294">
        <v>3894.05</v>
      </c>
      <c r="I152" s="294">
        <v>4177.88</v>
      </c>
      <c r="J152" s="294">
        <v>4275.25</v>
      </c>
      <c r="K152" s="294">
        <v>4528.3</v>
      </c>
      <c r="L152" s="294">
        <v>4692.7700000000004</v>
      </c>
      <c r="M152" s="294">
        <v>4736.5</v>
      </c>
      <c r="N152" s="294">
        <v>4722.25</v>
      </c>
      <c r="O152" s="294">
        <v>4713.51</v>
      </c>
      <c r="P152" s="294">
        <v>4689.1899999999996</v>
      </c>
      <c r="Q152" s="294">
        <v>4651.43</v>
      </c>
      <c r="R152" s="294">
        <v>4636.71</v>
      </c>
      <c r="S152" s="294">
        <v>4635.72</v>
      </c>
      <c r="T152" s="294">
        <v>4643.97</v>
      </c>
      <c r="U152" s="294">
        <v>4501.74</v>
      </c>
      <c r="V152" s="294">
        <v>4539.4399999999996</v>
      </c>
      <c r="W152" s="294">
        <v>4525.83</v>
      </c>
      <c r="X152" s="294">
        <v>4456.3900000000003</v>
      </c>
      <c r="Y152" s="294">
        <v>4316.51</v>
      </c>
    </row>
    <row r="153" spans="1:25" hidden="1" outlineLevel="1">
      <c r="A153" s="254">
        <v>30</v>
      </c>
      <c r="B153" s="294">
        <v>4199.95</v>
      </c>
      <c r="C153" s="294">
        <v>4044.9</v>
      </c>
      <c r="D153" s="294">
        <v>3945.67</v>
      </c>
      <c r="E153" s="294">
        <v>3895.08</v>
      </c>
      <c r="F153" s="294">
        <v>3854.02</v>
      </c>
      <c r="G153" s="294">
        <v>3875.85</v>
      </c>
      <c r="H153" s="294">
        <v>3901.91</v>
      </c>
      <c r="I153" s="294">
        <v>4129.26</v>
      </c>
      <c r="J153" s="294">
        <v>4279.92</v>
      </c>
      <c r="K153" s="294">
        <v>4587.45</v>
      </c>
      <c r="L153" s="294">
        <v>4716.91</v>
      </c>
      <c r="M153" s="294">
        <v>4728.33</v>
      </c>
      <c r="N153" s="294">
        <v>4762.0600000000004</v>
      </c>
      <c r="O153" s="294">
        <v>4750.08</v>
      </c>
      <c r="P153" s="294">
        <v>4776.6000000000004</v>
      </c>
      <c r="Q153" s="294">
        <v>4805.96</v>
      </c>
      <c r="R153" s="294">
        <v>4800.74</v>
      </c>
      <c r="S153" s="294">
        <v>4744.87</v>
      </c>
      <c r="T153" s="294">
        <v>4757.8599999999997</v>
      </c>
      <c r="U153" s="294">
        <v>4676.03</v>
      </c>
      <c r="V153" s="294">
        <v>4695.7700000000004</v>
      </c>
      <c r="W153" s="294">
        <v>4675.12</v>
      </c>
      <c r="X153" s="294">
        <v>4565.32</v>
      </c>
      <c r="Y153" s="294">
        <v>4357.2</v>
      </c>
    </row>
    <row r="154" spans="1:25" hidden="1" outlineLevel="1">
      <c r="A154" s="254">
        <v>31</v>
      </c>
      <c r="B154" s="294">
        <v>4168.84</v>
      </c>
      <c r="C154" s="294">
        <v>4021.15</v>
      </c>
      <c r="D154" s="294">
        <v>3942.21</v>
      </c>
      <c r="E154" s="294">
        <v>3914.71</v>
      </c>
      <c r="F154" s="294">
        <v>3904.39</v>
      </c>
      <c r="G154" s="294">
        <v>3944.88</v>
      </c>
      <c r="H154" s="294">
        <v>4134.6000000000004</v>
      </c>
      <c r="I154" s="294">
        <v>4288.6899999999996</v>
      </c>
      <c r="J154" s="294">
        <v>4537.7700000000004</v>
      </c>
      <c r="K154" s="294">
        <v>4680.74</v>
      </c>
      <c r="L154" s="294">
        <v>4760.9799999999996</v>
      </c>
      <c r="M154" s="294">
        <v>4789.38</v>
      </c>
      <c r="N154" s="294">
        <v>4794.34</v>
      </c>
      <c r="O154" s="294">
        <v>4749.21</v>
      </c>
      <c r="P154" s="294">
        <v>4821.38</v>
      </c>
      <c r="Q154" s="294">
        <v>4807.1099999999997</v>
      </c>
      <c r="R154" s="294">
        <v>4767.72</v>
      </c>
      <c r="S154" s="294">
        <v>4716.21</v>
      </c>
      <c r="T154" s="294">
        <v>4663.2299999999996</v>
      </c>
      <c r="U154" s="294">
        <v>4563.6899999999996</v>
      </c>
      <c r="V154" s="294">
        <v>4545.87</v>
      </c>
      <c r="W154" s="294">
        <v>4540.45</v>
      </c>
      <c r="X154" s="294">
        <v>4308.22</v>
      </c>
      <c r="Y154" s="294">
        <v>4176.8999999999996</v>
      </c>
    </row>
    <row r="155" spans="1:25" collapsed="1">
      <c r="B155" s="328"/>
      <c r="C155" s="328"/>
      <c r="D155" s="328"/>
      <c r="E155" s="328"/>
      <c r="F155" s="328"/>
      <c r="G155" s="328"/>
      <c r="H155" s="328"/>
      <c r="I155" s="328"/>
      <c r="J155" s="328"/>
      <c r="K155" s="328"/>
      <c r="L155" s="328"/>
      <c r="M155" s="328"/>
      <c r="N155" s="328"/>
      <c r="O155" s="328"/>
      <c r="P155" s="328"/>
      <c r="Q155" s="328"/>
      <c r="R155" s="328"/>
      <c r="S155" s="328"/>
      <c r="T155" s="328"/>
      <c r="U155" s="328"/>
      <c r="V155" s="328"/>
      <c r="W155" s="328"/>
      <c r="X155" s="328"/>
      <c r="Y155" s="328"/>
    </row>
    <row r="156" spans="1:25">
      <c r="A156" s="404" t="s">
        <v>208</v>
      </c>
      <c r="B156" s="405" t="s">
        <v>337</v>
      </c>
      <c r="C156" s="405"/>
      <c r="D156" s="405"/>
      <c r="E156" s="405"/>
      <c r="F156" s="405"/>
      <c r="G156" s="405"/>
      <c r="H156" s="405"/>
      <c r="I156" s="405"/>
      <c r="J156" s="405"/>
      <c r="K156" s="405"/>
      <c r="L156" s="405"/>
      <c r="M156" s="405"/>
      <c r="N156" s="405"/>
      <c r="O156" s="405"/>
      <c r="P156" s="405"/>
      <c r="Q156" s="405"/>
      <c r="R156" s="405"/>
      <c r="S156" s="405"/>
      <c r="T156" s="405"/>
      <c r="U156" s="405"/>
      <c r="V156" s="405"/>
      <c r="W156" s="405"/>
      <c r="X156" s="405"/>
      <c r="Y156" s="405"/>
    </row>
    <row r="157" spans="1:25" ht="30" hidden="1" outlineLevel="1">
      <c r="A157" s="404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 hidden="1" outlineLevel="1">
      <c r="A158" s="254">
        <v>1</v>
      </c>
      <c r="B158" s="279">
        <v>4530.4399999999996</v>
      </c>
      <c r="C158" s="279">
        <v>4425.5</v>
      </c>
      <c r="D158" s="279">
        <v>4321.72</v>
      </c>
      <c r="E158" s="279">
        <v>4254.32</v>
      </c>
      <c r="F158" s="279">
        <v>4210.6099999999997</v>
      </c>
      <c r="G158" s="279">
        <v>4237.8500000000004</v>
      </c>
      <c r="H158" s="279">
        <v>4287.96</v>
      </c>
      <c r="I158" s="279">
        <v>4520.83</v>
      </c>
      <c r="J158" s="279">
        <v>4639.26</v>
      </c>
      <c r="K158" s="279">
        <v>4832.92</v>
      </c>
      <c r="L158" s="279">
        <v>4890.87</v>
      </c>
      <c r="M158" s="279">
        <v>4983.5</v>
      </c>
      <c r="N158" s="279">
        <v>4966.68</v>
      </c>
      <c r="O158" s="279">
        <v>4970.1099999999997</v>
      </c>
      <c r="P158" s="279">
        <v>4972.99</v>
      </c>
      <c r="Q158" s="279">
        <v>4950.21</v>
      </c>
      <c r="R158" s="279">
        <v>4831.09</v>
      </c>
      <c r="S158" s="279">
        <v>4724.41</v>
      </c>
      <c r="T158" s="279">
        <v>4695.92</v>
      </c>
      <c r="U158" s="279">
        <v>4659.25</v>
      </c>
      <c r="V158" s="279">
        <v>4644.3900000000003</v>
      </c>
      <c r="W158" s="279">
        <v>4677.1000000000004</v>
      </c>
      <c r="X158" s="279">
        <v>4650.82</v>
      </c>
      <c r="Y158" s="279">
        <v>4554.41</v>
      </c>
    </row>
    <row r="159" spans="1:25" hidden="1" outlineLevel="1">
      <c r="A159" s="254">
        <v>2</v>
      </c>
      <c r="B159" s="279">
        <v>4483.79</v>
      </c>
      <c r="C159" s="279">
        <v>4302.7</v>
      </c>
      <c r="D159" s="279">
        <v>4213.66</v>
      </c>
      <c r="E159" s="279">
        <v>4157.1899999999996</v>
      </c>
      <c r="F159" s="279">
        <v>4097.93</v>
      </c>
      <c r="G159" s="279">
        <v>4110.6400000000003</v>
      </c>
      <c r="H159" s="279">
        <v>4088.9</v>
      </c>
      <c r="I159" s="279">
        <v>4288.6899999999996</v>
      </c>
      <c r="J159" s="279">
        <v>4580.7700000000004</v>
      </c>
      <c r="K159" s="279">
        <v>4708.2</v>
      </c>
      <c r="L159" s="279">
        <v>4891.34</v>
      </c>
      <c r="M159" s="279">
        <v>4851.8100000000004</v>
      </c>
      <c r="N159" s="279">
        <v>4839.93</v>
      </c>
      <c r="O159" s="279">
        <v>4819.2299999999996</v>
      </c>
      <c r="P159" s="279">
        <v>4833.28</v>
      </c>
      <c r="Q159" s="279">
        <v>4838.17</v>
      </c>
      <c r="R159" s="279">
        <v>4811.41</v>
      </c>
      <c r="S159" s="279">
        <v>4808.66</v>
      </c>
      <c r="T159" s="279">
        <v>4780.8500000000004</v>
      </c>
      <c r="U159" s="279">
        <v>4779.29</v>
      </c>
      <c r="V159" s="279">
        <v>4826.7299999999996</v>
      </c>
      <c r="W159" s="279">
        <v>4818.21</v>
      </c>
      <c r="X159" s="279">
        <v>4688.3900000000003</v>
      </c>
      <c r="Y159" s="279">
        <v>4569.58</v>
      </c>
    </row>
    <row r="160" spans="1:25" hidden="1" outlineLevel="1">
      <c r="A160" s="254">
        <v>3</v>
      </c>
      <c r="B160" s="279">
        <v>4496.12</v>
      </c>
      <c r="C160" s="279">
        <v>4308.74</v>
      </c>
      <c r="D160" s="279">
        <v>4196.7700000000004</v>
      </c>
      <c r="E160" s="279">
        <v>4137.08</v>
      </c>
      <c r="F160" s="279">
        <v>4217.97</v>
      </c>
      <c r="G160" s="279">
        <v>4309.25</v>
      </c>
      <c r="H160" s="279">
        <v>4475.0200000000004</v>
      </c>
      <c r="I160" s="279">
        <v>4554.28</v>
      </c>
      <c r="J160" s="279">
        <v>4657.3599999999997</v>
      </c>
      <c r="K160" s="279">
        <v>4889.16</v>
      </c>
      <c r="L160" s="279">
        <v>4952.93</v>
      </c>
      <c r="M160" s="279">
        <v>4962.97</v>
      </c>
      <c r="N160" s="279">
        <v>4976.99</v>
      </c>
      <c r="O160" s="279">
        <v>4999.6400000000003</v>
      </c>
      <c r="P160" s="279">
        <v>4952.08</v>
      </c>
      <c r="Q160" s="279">
        <v>4947.95</v>
      </c>
      <c r="R160" s="279">
        <v>4869.5600000000004</v>
      </c>
      <c r="S160" s="279">
        <v>4981.34</v>
      </c>
      <c r="T160" s="279">
        <v>4921.3100000000004</v>
      </c>
      <c r="U160" s="279">
        <v>4852.12</v>
      </c>
      <c r="V160" s="279">
        <v>4778.08</v>
      </c>
      <c r="W160" s="279">
        <v>4699.46</v>
      </c>
      <c r="X160" s="279">
        <v>4560.0600000000004</v>
      </c>
      <c r="Y160" s="279">
        <v>4556.34</v>
      </c>
    </row>
    <row r="161" spans="1:25" hidden="1" outlineLevel="1">
      <c r="A161" s="254">
        <v>4</v>
      </c>
      <c r="B161" s="279">
        <v>4391.3999999999996</v>
      </c>
      <c r="C161" s="279">
        <v>4266.6899999999996</v>
      </c>
      <c r="D161" s="279">
        <v>4172.87</v>
      </c>
      <c r="E161" s="279">
        <v>4058.67</v>
      </c>
      <c r="F161" s="279">
        <v>4003.06</v>
      </c>
      <c r="G161" s="279">
        <v>4078.53</v>
      </c>
      <c r="H161" s="279">
        <v>4406.42</v>
      </c>
      <c r="I161" s="279">
        <v>4542.6000000000004</v>
      </c>
      <c r="J161" s="279">
        <v>4677.3900000000003</v>
      </c>
      <c r="K161" s="279">
        <v>4909.03</v>
      </c>
      <c r="L161" s="279">
        <v>4960.59</v>
      </c>
      <c r="M161" s="279">
        <v>4971.16</v>
      </c>
      <c r="N161" s="279">
        <v>4892.4799999999996</v>
      </c>
      <c r="O161" s="279">
        <v>4895.26</v>
      </c>
      <c r="P161" s="279">
        <v>4920.8599999999997</v>
      </c>
      <c r="Q161" s="279">
        <v>4884.59</v>
      </c>
      <c r="R161" s="279">
        <v>4831.17</v>
      </c>
      <c r="S161" s="279">
        <v>4828.1499999999996</v>
      </c>
      <c r="T161" s="279">
        <v>4806.34</v>
      </c>
      <c r="U161" s="279">
        <v>4762.71</v>
      </c>
      <c r="V161" s="279">
        <v>4731.99</v>
      </c>
      <c r="W161" s="279">
        <v>4758.57</v>
      </c>
      <c r="X161" s="279">
        <v>4583.9799999999996</v>
      </c>
      <c r="Y161" s="279">
        <v>4513.6099999999997</v>
      </c>
    </row>
    <row r="162" spans="1:25" hidden="1" outlineLevel="1">
      <c r="A162" s="254">
        <v>5</v>
      </c>
      <c r="B162" s="279">
        <v>4202.33</v>
      </c>
      <c r="C162" s="279">
        <v>4066.3</v>
      </c>
      <c r="D162" s="279">
        <v>4018.88</v>
      </c>
      <c r="E162" s="279">
        <v>3960.56</v>
      </c>
      <c r="F162" s="279">
        <v>3919.02</v>
      </c>
      <c r="G162" s="279">
        <v>3974.25</v>
      </c>
      <c r="H162" s="279">
        <v>4192.04</v>
      </c>
      <c r="I162" s="279">
        <v>4460.2299999999996</v>
      </c>
      <c r="J162" s="279">
        <v>4602.93</v>
      </c>
      <c r="K162" s="279">
        <v>4835.68</v>
      </c>
      <c r="L162" s="279">
        <v>4896.91</v>
      </c>
      <c r="M162" s="279">
        <v>4933.58</v>
      </c>
      <c r="N162" s="279">
        <v>4936.3</v>
      </c>
      <c r="O162" s="279">
        <v>4932.57</v>
      </c>
      <c r="P162" s="279">
        <v>4941.97</v>
      </c>
      <c r="Q162" s="279">
        <v>4914.57</v>
      </c>
      <c r="R162" s="279">
        <v>4857.13</v>
      </c>
      <c r="S162" s="279">
        <v>4848.63</v>
      </c>
      <c r="T162" s="279">
        <v>4801.88</v>
      </c>
      <c r="U162" s="279">
        <v>4765.41</v>
      </c>
      <c r="V162" s="279">
        <v>4680.78</v>
      </c>
      <c r="W162" s="279">
        <v>4676.08</v>
      </c>
      <c r="X162" s="279">
        <v>4514.92</v>
      </c>
      <c r="Y162" s="279">
        <v>4382.17</v>
      </c>
    </row>
    <row r="163" spans="1:25" hidden="1" outlineLevel="1">
      <c r="A163" s="254">
        <v>6</v>
      </c>
      <c r="B163" s="279">
        <v>4238.92</v>
      </c>
      <c r="C163" s="279">
        <v>4066.44</v>
      </c>
      <c r="D163" s="279">
        <v>3992.56</v>
      </c>
      <c r="E163" s="279">
        <v>3946.82</v>
      </c>
      <c r="F163" s="279">
        <v>3893.77</v>
      </c>
      <c r="G163" s="279">
        <v>3949.45</v>
      </c>
      <c r="H163" s="279">
        <v>4120.3999999999996</v>
      </c>
      <c r="I163" s="279">
        <v>4525.53</v>
      </c>
      <c r="J163" s="279">
        <v>4657.51</v>
      </c>
      <c r="K163" s="279">
        <v>4904.4399999999996</v>
      </c>
      <c r="L163" s="279">
        <v>4920.3900000000003</v>
      </c>
      <c r="M163" s="279">
        <v>4920.1400000000003</v>
      </c>
      <c r="N163" s="279">
        <v>4846.71</v>
      </c>
      <c r="O163" s="279">
        <v>4880.3</v>
      </c>
      <c r="P163" s="279">
        <v>4882.3500000000004</v>
      </c>
      <c r="Q163" s="279">
        <v>4935.1899999999996</v>
      </c>
      <c r="R163" s="279">
        <v>4891.66</v>
      </c>
      <c r="S163" s="279">
        <v>4912.76</v>
      </c>
      <c r="T163" s="279">
        <v>4887.88</v>
      </c>
      <c r="U163" s="279">
        <v>4830.1499999999996</v>
      </c>
      <c r="V163" s="279">
        <v>4789.18</v>
      </c>
      <c r="W163" s="279">
        <v>4768.08</v>
      </c>
      <c r="X163" s="279">
        <v>4615.66</v>
      </c>
      <c r="Y163" s="279">
        <v>4482.53</v>
      </c>
    </row>
    <row r="164" spans="1:25" hidden="1" outlineLevel="1">
      <c r="A164" s="254">
        <v>7</v>
      </c>
      <c r="B164" s="279">
        <v>4207.58</v>
      </c>
      <c r="C164" s="279">
        <v>4093.7</v>
      </c>
      <c r="D164" s="279">
        <v>4032.65</v>
      </c>
      <c r="E164" s="279">
        <v>4003.4</v>
      </c>
      <c r="F164" s="279">
        <v>3994.4</v>
      </c>
      <c r="G164" s="279">
        <v>4058.37</v>
      </c>
      <c r="H164" s="279">
        <v>4254.37</v>
      </c>
      <c r="I164" s="279">
        <v>4528.59</v>
      </c>
      <c r="J164" s="279">
        <v>4723.8100000000004</v>
      </c>
      <c r="K164" s="279">
        <v>4890.21</v>
      </c>
      <c r="L164" s="279">
        <v>4921.82</v>
      </c>
      <c r="M164" s="279">
        <v>4942.8500000000004</v>
      </c>
      <c r="N164" s="279">
        <v>4903.75</v>
      </c>
      <c r="O164" s="279">
        <v>4924.42</v>
      </c>
      <c r="P164" s="279">
        <v>4930.7700000000004</v>
      </c>
      <c r="Q164" s="279">
        <v>4924.97</v>
      </c>
      <c r="R164" s="279">
        <v>4877.4399999999996</v>
      </c>
      <c r="S164" s="279">
        <v>4943.5200000000004</v>
      </c>
      <c r="T164" s="279">
        <v>4920.24</v>
      </c>
      <c r="U164" s="279">
        <v>4908.1099999999997</v>
      </c>
      <c r="V164" s="279">
        <v>4860.04</v>
      </c>
      <c r="W164" s="279">
        <v>4900.87</v>
      </c>
      <c r="X164" s="279">
        <v>4747.7299999999996</v>
      </c>
      <c r="Y164" s="279">
        <v>4579.22</v>
      </c>
    </row>
    <row r="165" spans="1:25" hidden="1" outlineLevel="1">
      <c r="A165" s="254">
        <v>8</v>
      </c>
      <c r="B165" s="279">
        <v>4527.82</v>
      </c>
      <c r="C165" s="279">
        <v>4406.07</v>
      </c>
      <c r="D165" s="279">
        <v>4284.04</v>
      </c>
      <c r="E165" s="279">
        <v>4200.1899999999996</v>
      </c>
      <c r="F165" s="279">
        <v>4145.92</v>
      </c>
      <c r="G165" s="279">
        <v>4231.6499999999996</v>
      </c>
      <c r="H165" s="279">
        <v>4307.75</v>
      </c>
      <c r="I165" s="279">
        <v>4409.82</v>
      </c>
      <c r="J165" s="279">
        <v>4520.1400000000003</v>
      </c>
      <c r="K165" s="279">
        <v>4794.38</v>
      </c>
      <c r="L165" s="279">
        <v>4938.7700000000004</v>
      </c>
      <c r="M165" s="279">
        <v>4966.2</v>
      </c>
      <c r="N165" s="279">
        <v>4921.8900000000003</v>
      </c>
      <c r="O165" s="279">
        <v>4928.7299999999996</v>
      </c>
      <c r="P165" s="279">
        <v>4926.22</v>
      </c>
      <c r="Q165" s="279">
        <v>4907.74</v>
      </c>
      <c r="R165" s="279">
        <v>4866.33</v>
      </c>
      <c r="S165" s="279">
        <v>4821.7700000000004</v>
      </c>
      <c r="T165" s="279">
        <v>4763.7299999999996</v>
      </c>
      <c r="U165" s="279">
        <v>4790.6899999999996</v>
      </c>
      <c r="V165" s="279">
        <v>4774.88</v>
      </c>
      <c r="W165" s="279">
        <v>4758.7</v>
      </c>
      <c r="X165" s="279">
        <v>4764.8599999999997</v>
      </c>
      <c r="Y165" s="279">
        <v>4610.41</v>
      </c>
    </row>
    <row r="166" spans="1:25" hidden="1" outlineLevel="1">
      <c r="A166" s="254">
        <v>9</v>
      </c>
      <c r="B166" s="279">
        <v>4583.0200000000004</v>
      </c>
      <c r="C166" s="279">
        <v>4484.82</v>
      </c>
      <c r="D166" s="279">
        <v>4363.51</v>
      </c>
      <c r="E166" s="279">
        <v>4283.59</v>
      </c>
      <c r="F166" s="279">
        <v>4244.7700000000004</v>
      </c>
      <c r="G166" s="279">
        <v>4249.0200000000004</v>
      </c>
      <c r="H166" s="279">
        <v>4380.53</v>
      </c>
      <c r="I166" s="279">
        <v>4427.49</v>
      </c>
      <c r="J166" s="279">
        <v>4497.63</v>
      </c>
      <c r="K166" s="279">
        <v>4730.34</v>
      </c>
      <c r="L166" s="279">
        <v>4863.2</v>
      </c>
      <c r="M166" s="279">
        <v>4890.29</v>
      </c>
      <c r="N166" s="279">
        <v>4888.05</v>
      </c>
      <c r="O166" s="279">
        <v>4918.54</v>
      </c>
      <c r="P166" s="279">
        <v>4915.47</v>
      </c>
      <c r="Q166" s="279">
        <v>4900.1899999999996</v>
      </c>
      <c r="R166" s="279">
        <v>4877.97</v>
      </c>
      <c r="S166" s="279">
        <v>4829.82</v>
      </c>
      <c r="T166" s="279">
        <v>4809.95</v>
      </c>
      <c r="U166" s="279">
        <v>4810.63</v>
      </c>
      <c r="V166" s="279">
        <v>4793.8500000000004</v>
      </c>
      <c r="W166" s="279">
        <v>4803.21</v>
      </c>
      <c r="X166" s="279">
        <v>4738.4799999999996</v>
      </c>
      <c r="Y166" s="279">
        <v>4555.67</v>
      </c>
    </row>
    <row r="167" spans="1:25" hidden="1" outlineLevel="1">
      <c r="A167" s="254">
        <v>10</v>
      </c>
      <c r="B167" s="279">
        <v>4407.03</v>
      </c>
      <c r="C167" s="279">
        <v>4254.26</v>
      </c>
      <c r="D167" s="279">
        <v>4140.93</v>
      </c>
      <c r="E167" s="279">
        <v>4072.43</v>
      </c>
      <c r="F167" s="279">
        <v>3995</v>
      </c>
      <c r="G167" s="279">
        <v>4153.8</v>
      </c>
      <c r="H167" s="279">
        <v>4347.49</v>
      </c>
      <c r="I167" s="279">
        <v>4507.5600000000004</v>
      </c>
      <c r="J167" s="279">
        <v>4606.26</v>
      </c>
      <c r="K167" s="279">
        <v>4846.1000000000004</v>
      </c>
      <c r="L167" s="279">
        <v>4910.8900000000003</v>
      </c>
      <c r="M167" s="279">
        <v>4908.8999999999996</v>
      </c>
      <c r="N167" s="279">
        <v>4886.76</v>
      </c>
      <c r="O167" s="279">
        <v>4915.92</v>
      </c>
      <c r="P167" s="279">
        <v>4929.5600000000004</v>
      </c>
      <c r="Q167" s="279">
        <v>4910.04</v>
      </c>
      <c r="R167" s="279">
        <v>4873.37</v>
      </c>
      <c r="S167" s="279">
        <v>4895.8100000000004</v>
      </c>
      <c r="T167" s="279">
        <v>4770.66</v>
      </c>
      <c r="U167" s="279">
        <v>4714.33</v>
      </c>
      <c r="V167" s="279">
        <v>4663.2299999999996</v>
      </c>
      <c r="W167" s="279">
        <v>4702.1000000000004</v>
      </c>
      <c r="X167" s="279">
        <v>4588.37</v>
      </c>
      <c r="Y167" s="279">
        <v>4514.43</v>
      </c>
    </row>
    <row r="168" spans="1:25" hidden="1" outlineLevel="1">
      <c r="A168" s="254">
        <v>11</v>
      </c>
      <c r="B168" s="279">
        <v>4275.8999999999996</v>
      </c>
      <c r="C168" s="279">
        <v>4143.67</v>
      </c>
      <c r="D168" s="279">
        <v>4067.03</v>
      </c>
      <c r="E168" s="279">
        <v>3982.61</v>
      </c>
      <c r="F168" s="279">
        <v>3974.25</v>
      </c>
      <c r="G168" s="279">
        <v>4110.6899999999996</v>
      </c>
      <c r="H168" s="279">
        <v>4290.6000000000004</v>
      </c>
      <c r="I168" s="279">
        <v>4415.43</v>
      </c>
      <c r="J168" s="279">
        <v>4524.03</v>
      </c>
      <c r="K168" s="279">
        <v>4623.96</v>
      </c>
      <c r="L168" s="279">
        <v>4727.7</v>
      </c>
      <c r="M168" s="279">
        <v>4654.6899999999996</v>
      </c>
      <c r="N168" s="279">
        <v>4674.03</v>
      </c>
      <c r="O168" s="279">
        <v>4649.88</v>
      </c>
      <c r="P168" s="279">
        <v>4660.09</v>
      </c>
      <c r="Q168" s="279">
        <v>4679.17</v>
      </c>
      <c r="R168" s="279">
        <v>4669.8500000000004</v>
      </c>
      <c r="S168" s="279">
        <v>4657.8900000000003</v>
      </c>
      <c r="T168" s="279">
        <v>4649.29</v>
      </c>
      <c r="U168" s="279">
        <v>4617.68</v>
      </c>
      <c r="V168" s="279">
        <v>4580.87</v>
      </c>
      <c r="W168" s="279">
        <v>4614.38</v>
      </c>
      <c r="X168" s="279">
        <v>4514.6099999999997</v>
      </c>
      <c r="Y168" s="279">
        <v>4474.1000000000004</v>
      </c>
    </row>
    <row r="169" spans="1:25" hidden="1" outlineLevel="1">
      <c r="A169" s="254">
        <v>12</v>
      </c>
      <c r="B169" s="279">
        <v>4311.01</v>
      </c>
      <c r="C169" s="279">
        <v>4219.4399999999996</v>
      </c>
      <c r="D169" s="279">
        <v>4150.1099999999997</v>
      </c>
      <c r="E169" s="279">
        <v>4110.7700000000004</v>
      </c>
      <c r="F169" s="279">
        <v>4102.8500000000004</v>
      </c>
      <c r="G169" s="279">
        <v>4176.53</v>
      </c>
      <c r="H169" s="279">
        <v>4339.13</v>
      </c>
      <c r="I169" s="279">
        <v>4460.97</v>
      </c>
      <c r="J169" s="279">
        <v>4654.42</v>
      </c>
      <c r="K169" s="279">
        <v>4870.3999999999996</v>
      </c>
      <c r="L169" s="279">
        <v>4929.96</v>
      </c>
      <c r="M169" s="279">
        <v>4941.53</v>
      </c>
      <c r="N169" s="279">
        <v>4906.99</v>
      </c>
      <c r="O169" s="279">
        <v>4916.75</v>
      </c>
      <c r="P169" s="279">
        <v>4950.6000000000004</v>
      </c>
      <c r="Q169" s="279">
        <v>4894.8900000000003</v>
      </c>
      <c r="R169" s="279">
        <v>4887.01</v>
      </c>
      <c r="S169" s="279">
        <v>4801.78</v>
      </c>
      <c r="T169" s="279">
        <v>4743.71</v>
      </c>
      <c r="U169" s="279">
        <v>4690.7299999999996</v>
      </c>
      <c r="V169" s="279">
        <v>4687.72</v>
      </c>
      <c r="W169" s="279">
        <v>4703.7700000000004</v>
      </c>
      <c r="X169" s="279">
        <v>4550.99</v>
      </c>
      <c r="Y169" s="279">
        <v>4498.5200000000004</v>
      </c>
    </row>
    <row r="170" spans="1:25" hidden="1" outlineLevel="1">
      <c r="A170" s="254">
        <v>13</v>
      </c>
      <c r="B170" s="279">
        <v>4362.6899999999996</v>
      </c>
      <c r="C170" s="279">
        <v>4263.63</v>
      </c>
      <c r="D170" s="279">
        <v>4164.5</v>
      </c>
      <c r="E170" s="279">
        <v>4121.1000000000004</v>
      </c>
      <c r="F170" s="279">
        <v>4114.41</v>
      </c>
      <c r="G170" s="279">
        <v>4234.8500000000004</v>
      </c>
      <c r="H170" s="279">
        <v>4367.49</v>
      </c>
      <c r="I170" s="279">
        <v>4462.24</v>
      </c>
      <c r="J170" s="279">
        <v>4638.1099999999997</v>
      </c>
      <c r="K170" s="279">
        <v>4762.57</v>
      </c>
      <c r="L170" s="279">
        <v>4897.5600000000004</v>
      </c>
      <c r="M170" s="279">
        <v>4944.6899999999996</v>
      </c>
      <c r="N170" s="279">
        <v>4919.46</v>
      </c>
      <c r="O170" s="279">
        <v>4926.28</v>
      </c>
      <c r="P170" s="279">
        <v>4966.9799999999996</v>
      </c>
      <c r="Q170" s="279">
        <v>4946.57</v>
      </c>
      <c r="R170" s="279">
        <v>4905.8999999999996</v>
      </c>
      <c r="S170" s="279">
        <v>4906.9799999999996</v>
      </c>
      <c r="T170" s="279">
        <v>4886.2700000000004</v>
      </c>
      <c r="U170" s="279">
        <v>4772.8900000000003</v>
      </c>
      <c r="V170" s="279">
        <v>4751</v>
      </c>
      <c r="W170" s="279">
        <v>4767.46</v>
      </c>
      <c r="X170" s="279">
        <v>4583.24</v>
      </c>
      <c r="Y170" s="279">
        <v>4471.72</v>
      </c>
    </row>
    <row r="171" spans="1:25" hidden="1" outlineLevel="1">
      <c r="A171" s="254">
        <v>14</v>
      </c>
      <c r="B171" s="279">
        <v>4354.37</v>
      </c>
      <c r="C171" s="279">
        <v>4245.47</v>
      </c>
      <c r="D171" s="279">
        <v>4141.4799999999996</v>
      </c>
      <c r="E171" s="279">
        <v>4106.75</v>
      </c>
      <c r="F171" s="279">
        <v>4120.47</v>
      </c>
      <c r="G171" s="279">
        <v>4201.8599999999997</v>
      </c>
      <c r="H171" s="279">
        <v>4368.4399999999996</v>
      </c>
      <c r="I171" s="279">
        <v>4493.87</v>
      </c>
      <c r="J171" s="279">
        <v>4683.25</v>
      </c>
      <c r="K171" s="279">
        <v>4859.58</v>
      </c>
      <c r="L171" s="279">
        <v>4855.6499999999996</v>
      </c>
      <c r="M171" s="279">
        <v>4890.1099999999997</v>
      </c>
      <c r="N171" s="279">
        <v>4874.04</v>
      </c>
      <c r="O171" s="279">
        <v>4861.6000000000004</v>
      </c>
      <c r="P171" s="279">
        <v>4895.62</v>
      </c>
      <c r="Q171" s="279">
        <v>4871.21</v>
      </c>
      <c r="R171" s="279">
        <v>4887.6899999999996</v>
      </c>
      <c r="S171" s="279">
        <v>4906.9799999999996</v>
      </c>
      <c r="T171" s="279">
        <v>4893.8100000000004</v>
      </c>
      <c r="U171" s="279">
        <v>4862.71</v>
      </c>
      <c r="V171" s="279">
        <v>4822.95</v>
      </c>
      <c r="W171" s="279">
        <v>4787.38</v>
      </c>
      <c r="X171" s="279">
        <v>4667.75</v>
      </c>
      <c r="Y171" s="279">
        <v>4520.57</v>
      </c>
    </row>
    <row r="172" spans="1:25" hidden="1" outlineLevel="1">
      <c r="A172" s="254">
        <v>15</v>
      </c>
      <c r="B172" s="279">
        <v>4518.57</v>
      </c>
      <c r="C172" s="279">
        <v>4508.03</v>
      </c>
      <c r="D172" s="279">
        <v>4421.1000000000004</v>
      </c>
      <c r="E172" s="279">
        <v>4349.8</v>
      </c>
      <c r="F172" s="279">
        <v>4324.6899999999996</v>
      </c>
      <c r="G172" s="279">
        <v>4324.8500000000004</v>
      </c>
      <c r="H172" s="279">
        <v>4374.24</v>
      </c>
      <c r="I172" s="279">
        <v>4518.6499999999996</v>
      </c>
      <c r="J172" s="279">
        <v>4620.16</v>
      </c>
      <c r="K172" s="279">
        <v>4841.24</v>
      </c>
      <c r="L172" s="279">
        <v>4996.24</v>
      </c>
      <c r="M172" s="279">
        <v>5049.21</v>
      </c>
      <c r="N172" s="279">
        <v>4950.34</v>
      </c>
      <c r="O172" s="279">
        <v>4962.8599999999997</v>
      </c>
      <c r="P172" s="279">
        <v>4942.5</v>
      </c>
      <c r="Q172" s="279">
        <v>4919.38</v>
      </c>
      <c r="R172" s="279">
        <v>4845.79</v>
      </c>
      <c r="S172" s="279">
        <v>4716.4399999999996</v>
      </c>
      <c r="T172" s="279">
        <v>4681.25</v>
      </c>
      <c r="U172" s="279">
        <v>4660.2</v>
      </c>
      <c r="V172" s="279">
        <v>4645.26</v>
      </c>
      <c r="W172" s="279">
        <v>4744.83</v>
      </c>
      <c r="X172" s="279">
        <v>4627.2700000000004</v>
      </c>
      <c r="Y172" s="279">
        <v>4557.3900000000003</v>
      </c>
    </row>
    <row r="173" spans="1:25" hidden="1" outlineLevel="1">
      <c r="A173" s="254">
        <v>16</v>
      </c>
      <c r="B173" s="279">
        <v>4512.47</v>
      </c>
      <c r="C173" s="279">
        <v>4436.83</v>
      </c>
      <c r="D173" s="279">
        <v>4357.6499999999996</v>
      </c>
      <c r="E173" s="279">
        <v>4279.38</v>
      </c>
      <c r="F173" s="279">
        <v>4227.93</v>
      </c>
      <c r="G173" s="279">
        <v>4229.83</v>
      </c>
      <c r="H173" s="279">
        <v>4271.37</v>
      </c>
      <c r="I173" s="279">
        <v>4429.8500000000004</v>
      </c>
      <c r="J173" s="279">
        <v>4555.8100000000004</v>
      </c>
      <c r="K173" s="279">
        <v>4805.5</v>
      </c>
      <c r="L173" s="279">
        <v>4878.22</v>
      </c>
      <c r="M173" s="279">
        <v>4913.34</v>
      </c>
      <c r="N173" s="279">
        <v>4922.16</v>
      </c>
      <c r="O173" s="279">
        <v>4941.21</v>
      </c>
      <c r="P173" s="279">
        <v>4950.95</v>
      </c>
      <c r="Q173" s="279">
        <v>4930.13</v>
      </c>
      <c r="R173" s="279">
        <v>4911.16</v>
      </c>
      <c r="S173" s="279">
        <v>4878.92</v>
      </c>
      <c r="T173" s="279">
        <v>4876.1899999999996</v>
      </c>
      <c r="U173" s="279">
        <v>4856.29</v>
      </c>
      <c r="V173" s="279">
        <v>4863.3</v>
      </c>
      <c r="W173" s="279">
        <v>4886.83</v>
      </c>
      <c r="X173" s="279">
        <v>4805.76</v>
      </c>
      <c r="Y173" s="279">
        <v>4603.95</v>
      </c>
    </row>
    <row r="174" spans="1:25" hidden="1" outlineLevel="1">
      <c r="A174" s="254">
        <v>17</v>
      </c>
      <c r="B174" s="279">
        <v>4543.96</v>
      </c>
      <c r="C174" s="279">
        <v>4437.96</v>
      </c>
      <c r="D174" s="279">
        <v>4367.67</v>
      </c>
      <c r="E174" s="279">
        <v>4289</v>
      </c>
      <c r="F174" s="279">
        <v>4255.53</v>
      </c>
      <c r="G174" s="279">
        <v>4330.8500000000004</v>
      </c>
      <c r="H174" s="279">
        <v>4466.6099999999997</v>
      </c>
      <c r="I174" s="279">
        <v>4532.59</v>
      </c>
      <c r="J174" s="279">
        <v>4198.08</v>
      </c>
      <c r="K174" s="279">
        <v>4980.75</v>
      </c>
      <c r="L174" s="279">
        <v>4989.55</v>
      </c>
      <c r="M174" s="279">
        <v>5023.37</v>
      </c>
      <c r="N174" s="279">
        <v>4994.1000000000004</v>
      </c>
      <c r="O174" s="279">
        <v>5000.08</v>
      </c>
      <c r="P174" s="279">
        <v>5043.58</v>
      </c>
      <c r="Q174" s="279">
        <v>5024.3100000000004</v>
      </c>
      <c r="R174" s="279">
        <v>4999.16</v>
      </c>
      <c r="S174" s="279">
        <v>4974.75</v>
      </c>
      <c r="T174" s="279">
        <v>4959.51</v>
      </c>
      <c r="U174" s="279">
        <v>4907.95</v>
      </c>
      <c r="V174" s="279">
        <v>4885.53</v>
      </c>
      <c r="W174" s="279">
        <v>4889.59</v>
      </c>
      <c r="X174" s="279">
        <v>4663.53</v>
      </c>
      <c r="Y174" s="279">
        <v>4520.54</v>
      </c>
    </row>
    <row r="175" spans="1:25" hidden="1" outlineLevel="1">
      <c r="A175" s="254">
        <v>18</v>
      </c>
      <c r="B175" s="279">
        <v>4410.6899999999996</v>
      </c>
      <c r="C175" s="279">
        <v>4318.43</v>
      </c>
      <c r="D175" s="279">
        <v>4232.2</v>
      </c>
      <c r="E175" s="279">
        <v>4149.22</v>
      </c>
      <c r="F175" s="279">
        <v>4178.0600000000004</v>
      </c>
      <c r="G175" s="279">
        <v>4247.93</v>
      </c>
      <c r="H175" s="279">
        <v>4351.2700000000004</v>
      </c>
      <c r="I175" s="279">
        <v>4521.83</v>
      </c>
      <c r="J175" s="279">
        <v>4694.59</v>
      </c>
      <c r="K175" s="279">
        <v>4937.63</v>
      </c>
      <c r="L175" s="279">
        <v>4954.41</v>
      </c>
      <c r="M175" s="279">
        <v>4958.2</v>
      </c>
      <c r="N175" s="279">
        <v>4947.6000000000004</v>
      </c>
      <c r="O175" s="279">
        <v>4944.3999999999996</v>
      </c>
      <c r="P175" s="279">
        <v>4983.17</v>
      </c>
      <c r="Q175" s="279">
        <v>4974.7</v>
      </c>
      <c r="R175" s="279">
        <v>4958.0200000000004</v>
      </c>
      <c r="S175" s="279">
        <v>4928.7</v>
      </c>
      <c r="T175" s="279">
        <v>4937.96</v>
      </c>
      <c r="U175" s="279">
        <v>4895.32</v>
      </c>
      <c r="V175" s="279">
        <v>4843.3</v>
      </c>
      <c r="W175" s="279">
        <v>4849.8999999999996</v>
      </c>
      <c r="X175" s="279">
        <v>4605.04</v>
      </c>
      <c r="Y175" s="279">
        <v>4494.79</v>
      </c>
    </row>
    <row r="176" spans="1:25" hidden="1" outlineLevel="1">
      <c r="A176" s="254">
        <v>19</v>
      </c>
      <c r="B176" s="279">
        <v>4454.97</v>
      </c>
      <c r="C176" s="279">
        <v>4342.76</v>
      </c>
      <c r="D176" s="279">
        <v>4203.37</v>
      </c>
      <c r="E176" s="279">
        <v>4134.67</v>
      </c>
      <c r="F176" s="279">
        <v>4119.34</v>
      </c>
      <c r="G176" s="279">
        <v>4257.24</v>
      </c>
      <c r="H176" s="279">
        <v>4409.0600000000004</v>
      </c>
      <c r="I176" s="279">
        <v>4584.67</v>
      </c>
      <c r="J176" s="279">
        <v>4719.33</v>
      </c>
      <c r="K176" s="279">
        <v>4968.59</v>
      </c>
      <c r="L176" s="279">
        <v>5025.83</v>
      </c>
      <c r="M176" s="279">
        <v>5015.6899999999996</v>
      </c>
      <c r="N176" s="279">
        <v>5012.93</v>
      </c>
      <c r="O176" s="279">
        <v>5026.3500000000004</v>
      </c>
      <c r="P176" s="279">
        <v>5059.47</v>
      </c>
      <c r="Q176" s="279">
        <v>5022.63</v>
      </c>
      <c r="R176" s="279">
        <v>5009.1499999999996</v>
      </c>
      <c r="S176" s="279">
        <v>5004.25</v>
      </c>
      <c r="T176" s="279">
        <v>5068.9399999999996</v>
      </c>
      <c r="U176" s="279">
        <v>5004.63</v>
      </c>
      <c r="V176" s="279">
        <v>4952.2</v>
      </c>
      <c r="W176" s="279">
        <v>4958.79</v>
      </c>
      <c r="X176" s="279">
        <v>4732.63</v>
      </c>
      <c r="Y176" s="279">
        <v>4634.91</v>
      </c>
    </row>
    <row r="177" spans="1:167" hidden="1" outlineLevel="1">
      <c r="A177" s="254">
        <v>20</v>
      </c>
      <c r="B177" s="279">
        <v>4462.42</v>
      </c>
      <c r="C177" s="279">
        <v>4330.28</v>
      </c>
      <c r="D177" s="279">
        <v>4209.99</v>
      </c>
      <c r="E177" s="279">
        <v>4146.12</v>
      </c>
      <c r="F177" s="279">
        <v>4131.5200000000004</v>
      </c>
      <c r="G177" s="279">
        <v>4281.12</v>
      </c>
      <c r="H177" s="279">
        <v>4348.16</v>
      </c>
      <c r="I177" s="279">
        <v>4636.33</v>
      </c>
      <c r="J177" s="279">
        <v>4834.1899999999996</v>
      </c>
      <c r="K177" s="279">
        <v>5028.3900000000003</v>
      </c>
      <c r="L177" s="279">
        <v>5089.6099999999997</v>
      </c>
      <c r="M177" s="279">
        <v>5079.8599999999997</v>
      </c>
      <c r="N177" s="279">
        <v>5076.32</v>
      </c>
      <c r="O177" s="279">
        <v>5077.63</v>
      </c>
      <c r="P177" s="279">
        <v>5086.63</v>
      </c>
      <c r="Q177" s="279">
        <v>5068.96</v>
      </c>
      <c r="R177" s="279">
        <v>5043.1000000000004</v>
      </c>
      <c r="S177" s="279">
        <v>5027.04</v>
      </c>
      <c r="T177" s="279">
        <v>5060.97</v>
      </c>
      <c r="U177" s="279">
        <v>5013.8500000000004</v>
      </c>
      <c r="V177" s="279">
        <v>4990.29</v>
      </c>
      <c r="W177" s="279">
        <v>5014.38</v>
      </c>
      <c r="X177" s="279">
        <v>4757.01</v>
      </c>
      <c r="Y177" s="279">
        <v>4577.08</v>
      </c>
    </row>
    <row r="178" spans="1:167" hidden="1" outlineLevel="1">
      <c r="A178" s="254">
        <v>21</v>
      </c>
      <c r="B178" s="279">
        <v>4439.04</v>
      </c>
      <c r="C178" s="279">
        <v>4312.3500000000004</v>
      </c>
      <c r="D178" s="279">
        <v>4238.3100000000004</v>
      </c>
      <c r="E178" s="279">
        <v>4173.79</v>
      </c>
      <c r="F178" s="279">
        <v>4147.99</v>
      </c>
      <c r="G178" s="279">
        <v>4269.75</v>
      </c>
      <c r="H178" s="279">
        <v>4370.1000000000004</v>
      </c>
      <c r="I178" s="279">
        <v>4584.3100000000004</v>
      </c>
      <c r="J178" s="279">
        <v>4881.04</v>
      </c>
      <c r="K178" s="279">
        <v>5020.6400000000003</v>
      </c>
      <c r="L178" s="279">
        <v>5050.03</v>
      </c>
      <c r="M178" s="279">
        <v>5035.99</v>
      </c>
      <c r="N178" s="279">
        <v>5020.24</v>
      </c>
      <c r="O178" s="279">
        <v>5032.8500000000004</v>
      </c>
      <c r="P178" s="279">
        <v>5036.07</v>
      </c>
      <c r="Q178" s="279">
        <v>5035.3</v>
      </c>
      <c r="R178" s="279">
        <v>5007.17</v>
      </c>
      <c r="S178" s="279">
        <v>4995.8999999999996</v>
      </c>
      <c r="T178" s="279">
        <v>5054.8999999999996</v>
      </c>
      <c r="U178" s="279">
        <v>5033.04</v>
      </c>
      <c r="V178" s="279">
        <v>5035.5</v>
      </c>
      <c r="W178" s="279">
        <v>5051.6899999999996</v>
      </c>
      <c r="X178" s="279">
        <v>4941.03</v>
      </c>
      <c r="Y178" s="279">
        <v>4654.08</v>
      </c>
    </row>
    <row r="179" spans="1:167" hidden="1" outlineLevel="1">
      <c r="A179" s="254">
        <v>22</v>
      </c>
      <c r="B179" s="279">
        <v>4769.24</v>
      </c>
      <c r="C179" s="279">
        <v>4661.76</v>
      </c>
      <c r="D179" s="279">
        <v>4529.21</v>
      </c>
      <c r="E179" s="279">
        <v>4429.84</v>
      </c>
      <c r="F179" s="279">
        <v>4383.34</v>
      </c>
      <c r="G179" s="279">
        <v>4434.54</v>
      </c>
      <c r="H179" s="279">
        <v>4542.6400000000003</v>
      </c>
      <c r="I179" s="279">
        <v>4648.0600000000004</v>
      </c>
      <c r="J179" s="279">
        <v>4805.1499999999996</v>
      </c>
      <c r="K179" s="279">
        <v>5195.63</v>
      </c>
      <c r="L179" s="279">
        <v>5270.62</v>
      </c>
      <c r="M179" s="279">
        <v>5281.99</v>
      </c>
      <c r="N179" s="279">
        <v>5240.91</v>
      </c>
      <c r="O179" s="279">
        <v>5200.0600000000004</v>
      </c>
      <c r="P179" s="279">
        <v>5170.51</v>
      </c>
      <c r="Q179" s="279">
        <v>5138.21</v>
      </c>
      <c r="R179" s="279">
        <v>5105.17</v>
      </c>
      <c r="S179" s="279">
        <v>5070.8999999999996</v>
      </c>
      <c r="T179" s="279">
        <v>5045.2</v>
      </c>
      <c r="U179" s="279">
        <v>4987.8500000000004</v>
      </c>
      <c r="V179" s="279">
        <v>4988.83</v>
      </c>
      <c r="W179" s="279">
        <v>4999.46</v>
      </c>
      <c r="X179" s="279">
        <v>4850.3</v>
      </c>
      <c r="Y179" s="279">
        <v>4663.38</v>
      </c>
    </row>
    <row r="180" spans="1:167" hidden="1" outlineLevel="1">
      <c r="A180" s="254">
        <v>23</v>
      </c>
      <c r="B180" s="279">
        <v>4538.93</v>
      </c>
      <c r="C180" s="279">
        <v>4410.12</v>
      </c>
      <c r="D180" s="279">
        <v>4267.5</v>
      </c>
      <c r="E180" s="279">
        <v>4181.5200000000004</v>
      </c>
      <c r="F180" s="279">
        <v>4138.87</v>
      </c>
      <c r="G180" s="279">
        <v>4180.96</v>
      </c>
      <c r="H180" s="279">
        <v>4184.01</v>
      </c>
      <c r="I180" s="279">
        <v>4416.83</v>
      </c>
      <c r="J180" s="279">
        <v>4587.6400000000003</v>
      </c>
      <c r="K180" s="279">
        <v>4814.6400000000003</v>
      </c>
      <c r="L180" s="279">
        <v>5261.36</v>
      </c>
      <c r="M180" s="279">
        <v>5013.8100000000004</v>
      </c>
      <c r="N180" s="279">
        <v>5011.67</v>
      </c>
      <c r="O180" s="279">
        <v>5296.48</v>
      </c>
      <c r="P180" s="279">
        <v>5286.18</v>
      </c>
      <c r="Q180" s="279">
        <v>5265.75</v>
      </c>
      <c r="R180" s="279">
        <v>4938.75</v>
      </c>
      <c r="S180" s="279">
        <v>4945.49</v>
      </c>
      <c r="T180" s="279">
        <v>4927.2700000000004</v>
      </c>
      <c r="U180" s="279">
        <v>4911.2700000000004</v>
      </c>
      <c r="V180" s="279">
        <v>4924.2299999999996</v>
      </c>
      <c r="W180" s="279">
        <v>4919.1899999999996</v>
      </c>
      <c r="X180" s="279">
        <v>4770</v>
      </c>
      <c r="Y180" s="279">
        <v>4612.28</v>
      </c>
    </row>
    <row r="181" spans="1:167" hidden="1" outlineLevel="1">
      <c r="A181" s="254">
        <v>24</v>
      </c>
      <c r="B181" s="279">
        <v>4471.09</v>
      </c>
      <c r="C181" s="279">
        <v>4340.0600000000004</v>
      </c>
      <c r="D181" s="279">
        <v>4280.41</v>
      </c>
      <c r="E181" s="279">
        <v>4212.49</v>
      </c>
      <c r="F181" s="279">
        <v>4188.09</v>
      </c>
      <c r="G181" s="279">
        <v>4322.78</v>
      </c>
      <c r="H181" s="279">
        <v>4492.49</v>
      </c>
      <c r="I181" s="279">
        <v>4541.6000000000004</v>
      </c>
      <c r="J181" s="279">
        <v>4814.74</v>
      </c>
      <c r="K181" s="279">
        <v>5238.38</v>
      </c>
      <c r="L181" s="279">
        <v>5343.26</v>
      </c>
      <c r="M181" s="279">
        <v>5342.68</v>
      </c>
      <c r="N181" s="279">
        <v>5381.91</v>
      </c>
      <c r="O181" s="279">
        <v>5385.37</v>
      </c>
      <c r="P181" s="279">
        <v>5372.82</v>
      </c>
      <c r="Q181" s="279">
        <v>5366.25</v>
      </c>
      <c r="R181" s="279">
        <v>5359.64</v>
      </c>
      <c r="S181" s="279">
        <v>5358.84</v>
      </c>
      <c r="T181" s="279">
        <v>5287.17</v>
      </c>
      <c r="U181" s="279">
        <v>5277.54</v>
      </c>
      <c r="V181" s="279">
        <v>5235.88</v>
      </c>
      <c r="W181" s="279">
        <v>5227.3599999999997</v>
      </c>
      <c r="X181" s="279">
        <v>4715.8999999999996</v>
      </c>
      <c r="Y181" s="279">
        <v>4543.0600000000004</v>
      </c>
    </row>
    <row r="182" spans="1:167" hidden="1" outlineLevel="1">
      <c r="A182" s="254">
        <v>25</v>
      </c>
      <c r="B182" s="279">
        <v>4345.93</v>
      </c>
      <c r="C182" s="279">
        <v>4225.57</v>
      </c>
      <c r="D182" s="279">
        <v>4113.07</v>
      </c>
      <c r="E182" s="279">
        <v>4067.68</v>
      </c>
      <c r="F182" s="279">
        <v>4044.38</v>
      </c>
      <c r="G182" s="279">
        <v>4180.13</v>
      </c>
      <c r="H182" s="279">
        <v>4276.0600000000004</v>
      </c>
      <c r="I182" s="279">
        <v>4491.97</v>
      </c>
      <c r="J182" s="279">
        <v>4571.59</v>
      </c>
      <c r="K182" s="279">
        <v>4798.93</v>
      </c>
      <c r="L182" s="279">
        <v>4857.32</v>
      </c>
      <c r="M182" s="279">
        <v>4814.18</v>
      </c>
      <c r="N182" s="279">
        <v>4788.79</v>
      </c>
      <c r="O182" s="279">
        <v>4816.7700000000004</v>
      </c>
      <c r="P182" s="279">
        <v>4863.3599999999997</v>
      </c>
      <c r="Q182" s="279">
        <v>4855.43</v>
      </c>
      <c r="R182" s="279">
        <v>4844.75</v>
      </c>
      <c r="S182" s="279">
        <v>4834.12</v>
      </c>
      <c r="T182" s="279">
        <v>4789.54</v>
      </c>
      <c r="U182" s="279">
        <v>4731</v>
      </c>
      <c r="V182" s="279">
        <v>4708.38</v>
      </c>
      <c r="W182" s="279">
        <v>4704.3500000000004</v>
      </c>
      <c r="X182" s="279">
        <v>4586.51</v>
      </c>
      <c r="Y182" s="279">
        <v>4474.3500000000004</v>
      </c>
    </row>
    <row r="183" spans="1:167" hidden="1" outlineLevel="1">
      <c r="A183" s="254">
        <v>26</v>
      </c>
      <c r="B183" s="279">
        <v>4442.59</v>
      </c>
      <c r="C183" s="279">
        <v>4332.87</v>
      </c>
      <c r="D183" s="279">
        <v>4233.1899999999996</v>
      </c>
      <c r="E183" s="279">
        <v>4135.7299999999996</v>
      </c>
      <c r="F183" s="279">
        <v>4134.38</v>
      </c>
      <c r="G183" s="279">
        <v>4265.76</v>
      </c>
      <c r="H183" s="279">
        <v>4369.78</v>
      </c>
      <c r="I183" s="279">
        <v>4570.63</v>
      </c>
      <c r="J183" s="279">
        <v>4744.95</v>
      </c>
      <c r="K183" s="279">
        <v>4736.6400000000003</v>
      </c>
      <c r="L183" s="279">
        <v>4762.8999999999996</v>
      </c>
      <c r="M183" s="279">
        <v>4760.5</v>
      </c>
      <c r="N183" s="279">
        <v>4745.8100000000004</v>
      </c>
      <c r="O183" s="279">
        <v>5025.6099999999997</v>
      </c>
      <c r="P183" s="279">
        <v>5095.26</v>
      </c>
      <c r="Q183" s="279">
        <v>5084.13</v>
      </c>
      <c r="R183" s="279">
        <v>5096.4399999999996</v>
      </c>
      <c r="S183" s="279">
        <v>5074.55</v>
      </c>
      <c r="T183" s="279">
        <v>5006.3999999999996</v>
      </c>
      <c r="U183" s="279">
        <v>4958.38</v>
      </c>
      <c r="V183" s="279">
        <v>4891.47</v>
      </c>
      <c r="W183" s="279">
        <v>4843.84</v>
      </c>
      <c r="X183" s="279">
        <v>4712.8500000000004</v>
      </c>
      <c r="Y183" s="279">
        <v>4551.29</v>
      </c>
    </row>
    <row r="184" spans="1:167" hidden="1" outlineLevel="1">
      <c r="A184" s="254">
        <v>27</v>
      </c>
      <c r="B184" s="279">
        <v>4423.68</v>
      </c>
      <c r="C184" s="279">
        <v>4277.1099999999997</v>
      </c>
      <c r="D184" s="279">
        <v>4151.3999999999996</v>
      </c>
      <c r="E184" s="279">
        <v>4058.36</v>
      </c>
      <c r="F184" s="279">
        <v>4034.88</v>
      </c>
      <c r="G184" s="279">
        <v>4208.1899999999996</v>
      </c>
      <c r="H184" s="279">
        <v>4416.18</v>
      </c>
      <c r="I184" s="279">
        <v>4540.93</v>
      </c>
      <c r="J184" s="279">
        <v>4845.9799999999996</v>
      </c>
      <c r="K184" s="279">
        <v>4945.99</v>
      </c>
      <c r="L184" s="279">
        <v>4968.58</v>
      </c>
      <c r="M184" s="279">
        <v>4987.18</v>
      </c>
      <c r="N184" s="279">
        <v>5019.1400000000003</v>
      </c>
      <c r="O184" s="279">
        <v>5023.71</v>
      </c>
      <c r="P184" s="279">
        <v>4989.4399999999996</v>
      </c>
      <c r="Q184" s="279">
        <v>4986.32</v>
      </c>
      <c r="R184" s="279">
        <v>4951.57</v>
      </c>
      <c r="S184" s="279">
        <v>4947.82</v>
      </c>
      <c r="T184" s="279">
        <v>4928.26</v>
      </c>
      <c r="U184" s="279">
        <v>4876.28</v>
      </c>
      <c r="V184" s="279">
        <v>4836.28</v>
      </c>
      <c r="W184" s="279">
        <v>4821.6899999999996</v>
      </c>
      <c r="X184" s="279">
        <v>4720.7700000000004</v>
      </c>
      <c r="Y184" s="279">
        <v>4519.1000000000004</v>
      </c>
    </row>
    <row r="185" spans="1:167" hidden="1" outlineLevel="1">
      <c r="A185" s="254">
        <v>28</v>
      </c>
      <c r="B185" s="279">
        <v>4350.2299999999996</v>
      </c>
      <c r="C185" s="279">
        <v>4209</v>
      </c>
      <c r="D185" s="279">
        <v>4091.92</v>
      </c>
      <c r="E185" s="279">
        <v>4032.4</v>
      </c>
      <c r="F185" s="279">
        <v>4012.08</v>
      </c>
      <c r="G185" s="279">
        <v>4169.67</v>
      </c>
      <c r="H185" s="279">
        <v>4337.01</v>
      </c>
      <c r="I185" s="279">
        <v>4529</v>
      </c>
      <c r="J185" s="279">
        <v>4704.0200000000004</v>
      </c>
      <c r="K185" s="279">
        <v>4937.16</v>
      </c>
      <c r="L185" s="279">
        <v>4974.99</v>
      </c>
      <c r="M185" s="279">
        <v>4986.45</v>
      </c>
      <c r="N185" s="279">
        <v>4962.6000000000004</v>
      </c>
      <c r="O185" s="279">
        <v>5009.57</v>
      </c>
      <c r="P185" s="279">
        <v>4971.6499999999996</v>
      </c>
      <c r="Q185" s="279">
        <v>4959.09</v>
      </c>
      <c r="R185" s="279">
        <v>4977.72</v>
      </c>
      <c r="S185" s="279">
        <v>4955.91</v>
      </c>
      <c r="T185" s="279">
        <v>4928.92</v>
      </c>
      <c r="U185" s="279">
        <v>4852.47</v>
      </c>
      <c r="V185" s="279">
        <v>4860.4399999999996</v>
      </c>
      <c r="W185" s="279">
        <v>4860.71</v>
      </c>
      <c r="X185" s="279">
        <v>4731.25</v>
      </c>
      <c r="Y185" s="279">
        <v>4596.2299999999996</v>
      </c>
    </row>
    <row r="186" spans="1:167" hidden="1" outlineLevel="1">
      <c r="A186" s="254">
        <v>29</v>
      </c>
      <c r="B186" s="279">
        <v>4525.01</v>
      </c>
      <c r="C186" s="279">
        <v>4389.8500000000004</v>
      </c>
      <c r="D186" s="279">
        <v>4295.3599999999997</v>
      </c>
      <c r="E186" s="279">
        <v>4208.3</v>
      </c>
      <c r="F186" s="279">
        <v>4173.93</v>
      </c>
      <c r="G186" s="279">
        <v>4230.8500000000004</v>
      </c>
      <c r="H186" s="279">
        <v>4218.8999999999996</v>
      </c>
      <c r="I186" s="279">
        <v>4502.7299999999996</v>
      </c>
      <c r="J186" s="279">
        <v>4600.1000000000004</v>
      </c>
      <c r="K186" s="279">
        <v>4853.1499999999996</v>
      </c>
      <c r="L186" s="279">
        <v>5017.62</v>
      </c>
      <c r="M186" s="279">
        <v>5061.3500000000004</v>
      </c>
      <c r="N186" s="279">
        <v>5047.1000000000004</v>
      </c>
      <c r="O186" s="279">
        <v>5038.3599999999997</v>
      </c>
      <c r="P186" s="279">
        <v>5014.04</v>
      </c>
      <c r="Q186" s="279">
        <v>4976.28</v>
      </c>
      <c r="R186" s="279">
        <v>4961.5600000000004</v>
      </c>
      <c r="S186" s="279">
        <v>4960.57</v>
      </c>
      <c r="T186" s="279">
        <v>4968.82</v>
      </c>
      <c r="U186" s="279">
        <v>4826.59</v>
      </c>
      <c r="V186" s="279">
        <v>4864.29</v>
      </c>
      <c r="W186" s="279">
        <v>4850.68</v>
      </c>
      <c r="X186" s="279">
        <v>4781.24</v>
      </c>
      <c r="Y186" s="279">
        <v>4641.3599999999997</v>
      </c>
    </row>
    <row r="187" spans="1:167" hidden="1" outlineLevel="1">
      <c r="A187" s="254">
        <v>30</v>
      </c>
      <c r="B187" s="279">
        <v>4524.8</v>
      </c>
      <c r="C187" s="279">
        <v>4369.75</v>
      </c>
      <c r="D187" s="279">
        <v>4270.5200000000004</v>
      </c>
      <c r="E187" s="279">
        <v>4219.93</v>
      </c>
      <c r="F187" s="279">
        <v>4178.87</v>
      </c>
      <c r="G187" s="279">
        <v>4200.7</v>
      </c>
      <c r="H187" s="279">
        <v>4226.76</v>
      </c>
      <c r="I187" s="279">
        <v>4454.1099999999997</v>
      </c>
      <c r="J187" s="279">
        <v>4604.7700000000004</v>
      </c>
      <c r="K187" s="279">
        <v>4912.3</v>
      </c>
      <c r="L187" s="279">
        <v>5041.76</v>
      </c>
      <c r="M187" s="279">
        <v>5053.18</v>
      </c>
      <c r="N187" s="279">
        <v>5086.91</v>
      </c>
      <c r="O187" s="279">
        <v>5074.93</v>
      </c>
      <c r="P187" s="279">
        <v>5101.45</v>
      </c>
      <c r="Q187" s="279">
        <v>5130.8100000000004</v>
      </c>
      <c r="R187" s="279">
        <v>5125.59</v>
      </c>
      <c r="S187" s="279">
        <v>5069.72</v>
      </c>
      <c r="T187" s="279">
        <v>5082.71</v>
      </c>
      <c r="U187" s="279">
        <v>5000.88</v>
      </c>
      <c r="V187" s="279">
        <v>5020.62</v>
      </c>
      <c r="W187" s="279">
        <v>4999.97</v>
      </c>
      <c r="X187" s="279">
        <v>4890.17</v>
      </c>
      <c r="Y187" s="279">
        <v>4682.05</v>
      </c>
    </row>
    <row r="188" spans="1:167" hidden="1" outlineLevel="1">
      <c r="A188" s="254">
        <v>31</v>
      </c>
      <c r="B188" s="279">
        <v>4493.6899999999996</v>
      </c>
      <c r="C188" s="279">
        <v>4346</v>
      </c>
      <c r="D188" s="279">
        <v>4267.0600000000004</v>
      </c>
      <c r="E188" s="279">
        <v>4239.5600000000004</v>
      </c>
      <c r="F188" s="279">
        <v>4229.24</v>
      </c>
      <c r="G188" s="279">
        <v>4269.7299999999996</v>
      </c>
      <c r="H188" s="279">
        <v>4459.45</v>
      </c>
      <c r="I188" s="279">
        <v>4613.54</v>
      </c>
      <c r="J188" s="279">
        <v>4862.62</v>
      </c>
      <c r="K188" s="279">
        <v>5005.59</v>
      </c>
      <c r="L188" s="279">
        <v>5085.83</v>
      </c>
      <c r="M188" s="279">
        <v>5114.2299999999996</v>
      </c>
      <c r="N188" s="279">
        <v>5119.1899999999996</v>
      </c>
      <c r="O188" s="279">
        <v>5074.0600000000004</v>
      </c>
      <c r="P188" s="279">
        <v>5146.2299999999996</v>
      </c>
      <c r="Q188" s="279">
        <v>5131.96</v>
      </c>
      <c r="R188" s="279">
        <v>5092.57</v>
      </c>
      <c r="S188" s="279">
        <v>5041.0600000000004</v>
      </c>
      <c r="T188" s="279">
        <v>4988.08</v>
      </c>
      <c r="U188" s="279">
        <v>4888.54</v>
      </c>
      <c r="V188" s="279">
        <v>4870.72</v>
      </c>
      <c r="W188" s="279">
        <v>4865.3</v>
      </c>
      <c r="X188" s="279">
        <v>4633.07</v>
      </c>
      <c r="Y188" s="279">
        <v>4501.75</v>
      </c>
    </row>
    <row r="189" spans="1:167" collapsed="1"/>
    <row r="190" spans="1:167" ht="15.75" thickBot="1">
      <c r="B190" s="277" t="s">
        <v>214</v>
      </c>
      <c r="N190" s="289" t="s">
        <v>328</v>
      </c>
      <c r="P190" s="256">
        <f>N190/1000</f>
        <v>852.42529999999999</v>
      </c>
    </row>
    <row r="192" spans="1:167" ht="56.25" customHeight="1">
      <c r="A192" s="388" t="s">
        <v>338</v>
      </c>
      <c r="B192" s="388"/>
      <c r="C192" s="388"/>
      <c r="D192" s="388"/>
      <c r="E192" s="388"/>
      <c r="F192" s="388"/>
      <c r="G192" s="388"/>
      <c r="H192" s="388"/>
      <c r="I192" s="388"/>
      <c r="J192" s="388"/>
      <c r="K192" s="388"/>
      <c r="L192" s="388"/>
      <c r="M192" s="388"/>
      <c r="N192" s="388"/>
      <c r="O192" s="388"/>
      <c r="P192" s="388"/>
      <c r="Q192" s="388"/>
      <c r="R192" s="388"/>
      <c r="S192" s="388"/>
      <c r="T192" s="388"/>
      <c r="U192" s="388"/>
      <c r="V192" s="388"/>
      <c r="W192" s="388"/>
      <c r="X192" s="388"/>
      <c r="Y192" s="388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04" t="s">
        <v>208</v>
      </c>
      <c r="B194" s="463" t="s">
        <v>333</v>
      </c>
      <c r="C194" s="463"/>
      <c r="D194" s="463"/>
      <c r="E194" s="463"/>
      <c r="F194" s="463"/>
      <c r="G194" s="463"/>
      <c r="H194" s="463"/>
      <c r="I194" s="463"/>
      <c r="J194" s="463"/>
      <c r="K194" s="463"/>
      <c r="L194" s="463"/>
      <c r="M194" s="463"/>
      <c r="N194" s="463"/>
      <c r="O194" s="463"/>
      <c r="P194" s="463"/>
      <c r="Q194" s="463"/>
      <c r="R194" s="463"/>
      <c r="S194" s="463"/>
      <c r="T194" s="463"/>
      <c r="U194" s="463"/>
      <c r="V194" s="463"/>
      <c r="W194" s="463"/>
      <c r="X194" s="463"/>
      <c r="Y194" s="463"/>
    </row>
    <row r="195" spans="1:25" ht="30" hidden="1" outlineLevel="1">
      <c r="A195" s="404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 hidden="1" outlineLevel="1">
      <c r="A196" s="254">
        <v>1</v>
      </c>
      <c r="B196" s="279">
        <v>1381.69</v>
      </c>
      <c r="C196" s="279">
        <v>1276.75</v>
      </c>
      <c r="D196" s="279">
        <v>1172.97</v>
      </c>
      <c r="E196" s="279">
        <v>1105.57</v>
      </c>
      <c r="F196" s="279">
        <v>1061.8599999999999</v>
      </c>
      <c r="G196" s="279">
        <v>1089.0999999999999</v>
      </c>
      <c r="H196" s="279">
        <v>1139.21</v>
      </c>
      <c r="I196" s="279">
        <v>1372.08</v>
      </c>
      <c r="J196" s="279">
        <v>1490.51</v>
      </c>
      <c r="K196" s="279">
        <v>1684.17</v>
      </c>
      <c r="L196" s="279">
        <v>1742.12</v>
      </c>
      <c r="M196" s="279">
        <v>1834.75</v>
      </c>
      <c r="N196" s="279">
        <v>1817.93</v>
      </c>
      <c r="O196" s="279">
        <v>1821.36</v>
      </c>
      <c r="P196" s="279">
        <v>1824.24</v>
      </c>
      <c r="Q196" s="279">
        <v>1801.46</v>
      </c>
      <c r="R196" s="279">
        <v>1682.34</v>
      </c>
      <c r="S196" s="279">
        <v>1575.66</v>
      </c>
      <c r="T196" s="279">
        <v>1547.17</v>
      </c>
      <c r="U196" s="279">
        <v>1510.5</v>
      </c>
      <c r="V196" s="279">
        <v>1495.64</v>
      </c>
      <c r="W196" s="279">
        <v>1528.35</v>
      </c>
      <c r="X196" s="279">
        <v>1502.07</v>
      </c>
      <c r="Y196" s="279">
        <v>1405.66</v>
      </c>
    </row>
    <row r="197" spans="1:25" hidden="1" outlineLevel="1">
      <c r="A197" s="254">
        <v>2</v>
      </c>
      <c r="B197" s="279">
        <v>1335.04</v>
      </c>
      <c r="C197" s="279">
        <v>1153.95</v>
      </c>
      <c r="D197" s="279">
        <v>1064.9100000000001</v>
      </c>
      <c r="E197" s="279">
        <v>1008.44</v>
      </c>
      <c r="F197" s="279">
        <v>949.18</v>
      </c>
      <c r="G197" s="279">
        <v>961.89</v>
      </c>
      <c r="H197" s="279">
        <v>940.15</v>
      </c>
      <c r="I197" s="279">
        <v>1139.94</v>
      </c>
      <c r="J197" s="279">
        <v>1432.02</v>
      </c>
      <c r="K197" s="279">
        <v>1559.45</v>
      </c>
      <c r="L197" s="279">
        <v>1742.59</v>
      </c>
      <c r="M197" s="279">
        <v>1703.06</v>
      </c>
      <c r="N197" s="279">
        <v>1691.18</v>
      </c>
      <c r="O197" s="279">
        <v>1670.48</v>
      </c>
      <c r="P197" s="279">
        <v>1684.53</v>
      </c>
      <c r="Q197" s="279">
        <v>1689.42</v>
      </c>
      <c r="R197" s="279">
        <v>1662.66</v>
      </c>
      <c r="S197" s="279">
        <v>1659.91</v>
      </c>
      <c r="T197" s="279">
        <v>1632.1</v>
      </c>
      <c r="U197" s="279">
        <v>1630.54</v>
      </c>
      <c r="V197" s="279">
        <v>1677.98</v>
      </c>
      <c r="W197" s="279">
        <v>1669.46</v>
      </c>
      <c r="X197" s="279">
        <v>1539.64</v>
      </c>
      <c r="Y197" s="279">
        <v>1420.83</v>
      </c>
    </row>
    <row r="198" spans="1:25" hidden="1" outlineLevel="1">
      <c r="A198" s="254">
        <v>3</v>
      </c>
      <c r="B198" s="279">
        <v>1347.37</v>
      </c>
      <c r="C198" s="279">
        <v>1159.99</v>
      </c>
      <c r="D198" s="279">
        <v>1048.02</v>
      </c>
      <c r="E198" s="279">
        <v>988.33</v>
      </c>
      <c r="F198" s="279">
        <v>1069.22</v>
      </c>
      <c r="G198" s="279">
        <v>1160.5</v>
      </c>
      <c r="H198" s="279">
        <v>1326.27</v>
      </c>
      <c r="I198" s="279">
        <v>1405.53</v>
      </c>
      <c r="J198" s="279">
        <v>1508.61</v>
      </c>
      <c r="K198" s="279">
        <v>1740.41</v>
      </c>
      <c r="L198" s="279">
        <v>1804.18</v>
      </c>
      <c r="M198" s="279">
        <v>1814.22</v>
      </c>
      <c r="N198" s="279">
        <v>1828.24</v>
      </c>
      <c r="O198" s="279">
        <v>1850.89</v>
      </c>
      <c r="P198" s="279">
        <v>1803.33</v>
      </c>
      <c r="Q198" s="279">
        <v>1799.2</v>
      </c>
      <c r="R198" s="279">
        <v>1720.81</v>
      </c>
      <c r="S198" s="279">
        <v>1832.59</v>
      </c>
      <c r="T198" s="279">
        <v>1772.56</v>
      </c>
      <c r="U198" s="279">
        <v>1703.37</v>
      </c>
      <c r="V198" s="279">
        <v>1629.33</v>
      </c>
      <c r="W198" s="279">
        <v>1550.71</v>
      </c>
      <c r="X198" s="279">
        <v>1411.31</v>
      </c>
      <c r="Y198" s="279">
        <v>1407.59</v>
      </c>
    </row>
    <row r="199" spans="1:25" hidden="1" outlineLevel="1">
      <c r="A199" s="254">
        <v>4</v>
      </c>
      <c r="B199" s="279">
        <v>1242.6500000000001</v>
      </c>
      <c r="C199" s="279">
        <v>1117.94</v>
      </c>
      <c r="D199" s="279">
        <v>1024.1199999999999</v>
      </c>
      <c r="E199" s="279">
        <v>909.92</v>
      </c>
      <c r="F199" s="279">
        <v>854.31</v>
      </c>
      <c r="G199" s="279">
        <v>929.78</v>
      </c>
      <c r="H199" s="279">
        <v>1257.67</v>
      </c>
      <c r="I199" s="279">
        <v>1393.85</v>
      </c>
      <c r="J199" s="279">
        <v>1528.64</v>
      </c>
      <c r="K199" s="279">
        <v>1760.28</v>
      </c>
      <c r="L199" s="279">
        <v>1811.84</v>
      </c>
      <c r="M199" s="279">
        <v>1822.41</v>
      </c>
      <c r="N199" s="279">
        <v>1743.73</v>
      </c>
      <c r="O199" s="279">
        <v>1746.51</v>
      </c>
      <c r="P199" s="279">
        <v>1772.11</v>
      </c>
      <c r="Q199" s="279">
        <v>1735.84</v>
      </c>
      <c r="R199" s="279">
        <v>1682.42</v>
      </c>
      <c r="S199" s="279">
        <v>1679.4</v>
      </c>
      <c r="T199" s="279">
        <v>1657.59</v>
      </c>
      <c r="U199" s="279">
        <v>1613.96</v>
      </c>
      <c r="V199" s="279">
        <v>1583.24</v>
      </c>
      <c r="W199" s="279">
        <v>1609.82</v>
      </c>
      <c r="X199" s="279">
        <v>1435.23</v>
      </c>
      <c r="Y199" s="279">
        <v>1364.86</v>
      </c>
    </row>
    <row r="200" spans="1:25" hidden="1" outlineLevel="1">
      <c r="A200" s="254">
        <v>5</v>
      </c>
      <c r="B200" s="279">
        <v>1053.58</v>
      </c>
      <c r="C200" s="279">
        <v>917.55</v>
      </c>
      <c r="D200" s="279">
        <v>870.13</v>
      </c>
      <c r="E200" s="279">
        <v>811.81</v>
      </c>
      <c r="F200" s="279">
        <v>770.27</v>
      </c>
      <c r="G200" s="279">
        <v>825.5</v>
      </c>
      <c r="H200" s="279">
        <v>1043.29</v>
      </c>
      <c r="I200" s="279">
        <v>1311.48</v>
      </c>
      <c r="J200" s="279">
        <v>1454.18</v>
      </c>
      <c r="K200" s="279">
        <v>1686.93</v>
      </c>
      <c r="L200" s="279">
        <v>1748.16</v>
      </c>
      <c r="M200" s="279">
        <v>1784.83</v>
      </c>
      <c r="N200" s="279">
        <v>1787.55</v>
      </c>
      <c r="O200" s="279">
        <v>1783.82</v>
      </c>
      <c r="P200" s="279">
        <v>1793.22</v>
      </c>
      <c r="Q200" s="279">
        <v>1765.82</v>
      </c>
      <c r="R200" s="279">
        <v>1708.38</v>
      </c>
      <c r="S200" s="279">
        <v>1699.88</v>
      </c>
      <c r="T200" s="279">
        <v>1653.13</v>
      </c>
      <c r="U200" s="279">
        <v>1616.66</v>
      </c>
      <c r="V200" s="279">
        <v>1532.03</v>
      </c>
      <c r="W200" s="279">
        <v>1527.33</v>
      </c>
      <c r="X200" s="279">
        <v>1366.17</v>
      </c>
      <c r="Y200" s="279">
        <v>1233.42</v>
      </c>
    </row>
    <row r="201" spans="1:25" hidden="1" outlineLevel="1">
      <c r="A201" s="254">
        <v>6</v>
      </c>
      <c r="B201" s="279">
        <v>1090.17</v>
      </c>
      <c r="C201" s="279">
        <v>917.69</v>
      </c>
      <c r="D201" s="279">
        <v>843.81</v>
      </c>
      <c r="E201" s="279">
        <v>798.07</v>
      </c>
      <c r="F201" s="279">
        <v>745.02</v>
      </c>
      <c r="G201" s="279">
        <v>800.7</v>
      </c>
      <c r="H201" s="279">
        <v>971.65</v>
      </c>
      <c r="I201" s="279">
        <v>1376.78</v>
      </c>
      <c r="J201" s="279">
        <v>1508.76</v>
      </c>
      <c r="K201" s="279">
        <v>1755.69</v>
      </c>
      <c r="L201" s="279">
        <v>1771.64</v>
      </c>
      <c r="M201" s="279">
        <v>1771.39</v>
      </c>
      <c r="N201" s="279">
        <v>1697.96</v>
      </c>
      <c r="O201" s="279">
        <v>1731.55</v>
      </c>
      <c r="P201" s="279">
        <v>1733.6</v>
      </c>
      <c r="Q201" s="279">
        <v>1786.44</v>
      </c>
      <c r="R201" s="279">
        <v>1742.91</v>
      </c>
      <c r="S201" s="279">
        <v>1764.01</v>
      </c>
      <c r="T201" s="279">
        <v>1739.13</v>
      </c>
      <c r="U201" s="279">
        <v>1681.4</v>
      </c>
      <c r="V201" s="279">
        <v>1640.43</v>
      </c>
      <c r="W201" s="279">
        <v>1619.33</v>
      </c>
      <c r="X201" s="279">
        <v>1466.91</v>
      </c>
      <c r="Y201" s="279">
        <v>1333.78</v>
      </c>
    </row>
    <row r="202" spans="1:25" hidden="1" outlineLevel="1">
      <c r="A202" s="254">
        <v>7</v>
      </c>
      <c r="B202" s="279">
        <v>1058.83</v>
      </c>
      <c r="C202" s="279">
        <v>944.95</v>
      </c>
      <c r="D202" s="279">
        <v>883.9</v>
      </c>
      <c r="E202" s="279">
        <v>854.65</v>
      </c>
      <c r="F202" s="279">
        <v>845.65</v>
      </c>
      <c r="G202" s="279">
        <v>909.62</v>
      </c>
      <c r="H202" s="279">
        <v>1105.6199999999999</v>
      </c>
      <c r="I202" s="279">
        <v>1379.84</v>
      </c>
      <c r="J202" s="279">
        <v>1575.06</v>
      </c>
      <c r="K202" s="279">
        <v>1741.46</v>
      </c>
      <c r="L202" s="279">
        <v>1773.07</v>
      </c>
      <c r="M202" s="279">
        <v>1794.1</v>
      </c>
      <c r="N202" s="279">
        <v>1755</v>
      </c>
      <c r="O202" s="279">
        <v>1775.67</v>
      </c>
      <c r="P202" s="279">
        <v>1782.02</v>
      </c>
      <c r="Q202" s="279">
        <v>1776.22</v>
      </c>
      <c r="R202" s="279">
        <v>1728.69</v>
      </c>
      <c r="S202" s="279">
        <v>1794.77</v>
      </c>
      <c r="T202" s="279">
        <v>1771.49</v>
      </c>
      <c r="U202" s="279">
        <v>1759.36</v>
      </c>
      <c r="V202" s="279">
        <v>1711.29</v>
      </c>
      <c r="W202" s="279">
        <v>1752.12</v>
      </c>
      <c r="X202" s="279">
        <v>1598.98</v>
      </c>
      <c r="Y202" s="279">
        <v>1430.47</v>
      </c>
    </row>
    <row r="203" spans="1:25" hidden="1" outlineLevel="1">
      <c r="A203" s="254">
        <v>8</v>
      </c>
      <c r="B203" s="279">
        <v>1379.07</v>
      </c>
      <c r="C203" s="279">
        <v>1257.32</v>
      </c>
      <c r="D203" s="279">
        <v>1135.29</v>
      </c>
      <c r="E203" s="279">
        <v>1051.44</v>
      </c>
      <c r="F203" s="279">
        <v>997.17</v>
      </c>
      <c r="G203" s="279">
        <v>1082.9000000000001</v>
      </c>
      <c r="H203" s="279">
        <v>1159</v>
      </c>
      <c r="I203" s="279">
        <v>1261.07</v>
      </c>
      <c r="J203" s="279">
        <v>1371.39</v>
      </c>
      <c r="K203" s="279">
        <v>1645.63</v>
      </c>
      <c r="L203" s="279">
        <v>1790.02</v>
      </c>
      <c r="M203" s="279">
        <v>1817.45</v>
      </c>
      <c r="N203" s="279">
        <v>1773.14</v>
      </c>
      <c r="O203" s="279">
        <v>1779.98</v>
      </c>
      <c r="P203" s="279">
        <v>1777.47</v>
      </c>
      <c r="Q203" s="279">
        <v>1758.99</v>
      </c>
      <c r="R203" s="279">
        <v>1717.58</v>
      </c>
      <c r="S203" s="279">
        <v>1673.02</v>
      </c>
      <c r="T203" s="279">
        <v>1614.98</v>
      </c>
      <c r="U203" s="279">
        <v>1641.94</v>
      </c>
      <c r="V203" s="279">
        <v>1626.13</v>
      </c>
      <c r="W203" s="279">
        <v>1609.95</v>
      </c>
      <c r="X203" s="279">
        <v>1616.11</v>
      </c>
      <c r="Y203" s="279">
        <v>1461.66</v>
      </c>
    </row>
    <row r="204" spans="1:25" hidden="1" outlineLevel="1">
      <c r="A204" s="254">
        <v>9</v>
      </c>
      <c r="B204" s="279">
        <v>1434.27</v>
      </c>
      <c r="C204" s="279">
        <v>1336.07</v>
      </c>
      <c r="D204" s="279">
        <v>1214.76</v>
      </c>
      <c r="E204" s="279">
        <v>1134.8399999999999</v>
      </c>
      <c r="F204" s="279">
        <v>1096.02</v>
      </c>
      <c r="G204" s="279">
        <v>1100.27</v>
      </c>
      <c r="H204" s="279">
        <v>1231.78</v>
      </c>
      <c r="I204" s="279">
        <v>1278.74</v>
      </c>
      <c r="J204" s="279">
        <v>1348.88</v>
      </c>
      <c r="K204" s="279">
        <v>1581.59</v>
      </c>
      <c r="L204" s="279">
        <v>1714.45</v>
      </c>
      <c r="M204" s="279">
        <v>1741.54</v>
      </c>
      <c r="N204" s="279">
        <v>1739.3</v>
      </c>
      <c r="O204" s="279">
        <v>1769.79</v>
      </c>
      <c r="P204" s="279">
        <v>1766.72</v>
      </c>
      <c r="Q204" s="279">
        <v>1751.44</v>
      </c>
      <c r="R204" s="279">
        <v>1729.22</v>
      </c>
      <c r="S204" s="279">
        <v>1681.07</v>
      </c>
      <c r="T204" s="279">
        <v>1661.2</v>
      </c>
      <c r="U204" s="279">
        <v>1661.88</v>
      </c>
      <c r="V204" s="279">
        <v>1645.1</v>
      </c>
      <c r="W204" s="279">
        <v>1654.46</v>
      </c>
      <c r="X204" s="279">
        <v>1589.73</v>
      </c>
      <c r="Y204" s="279">
        <v>1406.92</v>
      </c>
    </row>
    <row r="205" spans="1:25" hidden="1" outlineLevel="1">
      <c r="A205" s="254">
        <v>10</v>
      </c>
      <c r="B205" s="279">
        <v>1258.28</v>
      </c>
      <c r="C205" s="279">
        <v>1105.51</v>
      </c>
      <c r="D205" s="279">
        <v>992.18</v>
      </c>
      <c r="E205" s="279">
        <v>923.68</v>
      </c>
      <c r="F205" s="279">
        <v>846.25</v>
      </c>
      <c r="G205" s="279">
        <v>1005.05</v>
      </c>
      <c r="H205" s="279">
        <v>1198.74</v>
      </c>
      <c r="I205" s="279">
        <v>1358.81</v>
      </c>
      <c r="J205" s="279">
        <v>1457.51</v>
      </c>
      <c r="K205" s="279">
        <v>1697.35</v>
      </c>
      <c r="L205" s="279">
        <v>1762.14</v>
      </c>
      <c r="M205" s="279">
        <v>1760.15</v>
      </c>
      <c r="N205" s="279">
        <v>1738.01</v>
      </c>
      <c r="O205" s="279">
        <v>1767.17</v>
      </c>
      <c r="P205" s="279">
        <v>1780.81</v>
      </c>
      <c r="Q205" s="279">
        <v>1761.29</v>
      </c>
      <c r="R205" s="279">
        <v>1724.62</v>
      </c>
      <c r="S205" s="279">
        <v>1747.06</v>
      </c>
      <c r="T205" s="279">
        <v>1621.91</v>
      </c>
      <c r="U205" s="279">
        <v>1565.58</v>
      </c>
      <c r="V205" s="279">
        <v>1514.48</v>
      </c>
      <c r="W205" s="279">
        <v>1553.35</v>
      </c>
      <c r="X205" s="279">
        <v>1439.62</v>
      </c>
      <c r="Y205" s="279">
        <v>1365.68</v>
      </c>
    </row>
    <row r="206" spans="1:25" hidden="1" outlineLevel="1">
      <c r="A206" s="254">
        <v>11</v>
      </c>
      <c r="B206" s="279">
        <v>1127.1500000000001</v>
      </c>
      <c r="C206" s="279">
        <v>994.92</v>
      </c>
      <c r="D206" s="279">
        <v>918.28</v>
      </c>
      <c r="E206" s="279">
        <v>833.86</v>
      </c>
      <c r="F206" s="279">
        <v>825.5</v>
      </c>
      <c r="G206" s="279">
        <v>961.94</v>
      </c>
      <c r="H206" s="279">
        <v>1141.8499999999999</v>
      </c>
      <c r="I206" s="279">
        <v>1266.68</v>
      </c>
      <c r="J206" s="279">
        <v>1375.28</v>
      </c>
      <c r="K206" s="279">
        <v>1475.21</v>
      </c>
      <c r="L206" s="279">
        <v>1578.95</v>
      </c>
      <c r="M206" s="279">
        <v>1505.94</v>
      </c>
      <c r="N206" s="279">
        <v>1525.28</v>
      </c>
      <c r="O206" s="279">
        <v>1501.13</v>
      </c>
      <c r="P206" s="279">
        <v>1511.34</v>
      </c>
      <c r="Q206" s="279">
        <v>1530.42</v>
      </c>
      <c r="R206" s="279">
        <v>1521.1</v>
      </c>
      <c r="S206" s="279">
        <v>1509.14</v>
      </c>
      <c r="T206" s="279">
        <v>1500.54</v>
      </c>
      <c r="U206" s="279">
        <v>1468.93</v>
      </c>
      <c r="V206" s="279">
        <v>1432.12</v>
      </c>
      <c r="W206" s="279">
        <v>1465.63</v>
      </c>
      <c r="X206" s="279">
        <v>1365.86</v>
      </c>
      <c r="Y206" s="279">
        <v>1325.35</v>
      </c>
    </row>
    <row r="207" spans="1:25" hidden="1" outlineLevel="1">
      <c r="A207" s="254">
        <v>12</v>
      </c>
      <c r="B207" s="279">
        <v>1162.26</v>
      </c>
      <c r="C207" s="279">
        <v>1070.69</v>
      </c>
      <c r="D207" s="279">
        <v>1001.36</v>
      </c>
      <c r="E207" s="279">
        <v>962.02</v>
      </c>
      <c r="F207" s="279">
        <v>954.1</v>
      </c>
      <c r="G207" s="279">
        <v>1027.78</v>
      </c>
      <c r="H207" s="279">
        <v>1190.3800000000001</v>
      </c>
      <c r="I207" s="279">
        <v>1312.22</v>
      </c>
      <c r="J207" s="279">
        <v>1505.67</v>
      </c>
      <c r="K207" s="279">
        <v>1721.65</v>
      </c>
      <c r="L207" s="279">
        <v>1781.21</v>
      </c>
      <c r="M207" s="279">
        <v>1792.78</v>
      </c>
      <c r="N207" s="279">
        <v>1758.24</v>
      </c>
      <c r="O207" s="279">
        <v>1768</v>
      </c>
      <c r="P207" s="279">
        <v>1801.85</v>
      </c>
      <c r="Q207" s="279">
        <v>1746.14</v>
      </c>
      <c r="R207" s="279">
        <v>1738.26</v>
      </c>
      <c r="S207" s="279">
        <v>1653.03</v>
      </c>
      <c r="T207" s="279">
        <v>1594.96</v>
      </c>
      <c r="U207" s="279">
        <v>1541.98</v>
      </c>
      <c r="V207" s="279">
        <v>1538.97</v>
      </c>
      <c r="W207" s="279">
        <v>1555.02</v>
      </c>
      <c r="X207" s="279">
        <v>1402.24</v>
      </c>
      <c r="Y207" s="279">
        <v>1349.77</v>
      </c>
    </row>
    <row r="208" spans="1:25" hidden="1" outlineLevel="1">
      <c r="A208" s="254">
        <v>13</v>
      </c>
      <c r="B208" s="279">
        <v>1213.94</v>
      </c>
      <c r="C208" s="279">
        <v>1114.8800000000001</v>
      </c>
      <c r="D208" s="279">
        <v>1015.75</v>
      </c>
      <c r="E208" s="279">
        <v>972.35</v>
      </c>
      <c r="F208" s="279">
        <v>965.66</v>
      </c>
      <c r="G208" s="279">
        <v>1086.0999999999999</v>
      </c>
      <c r="H208" s="279">
        <v>1218.74</v>
      </c>
      <c r="I208" s="279">
        <v>1313.49</v>
      </c>
      <c r="J208" s="279">
        <v>1489.36</v>
      </c>
      <c r="K208" s="279">
        <v>1613.82</v>
      </c>
      <c r="L208" s="279">
        <v>1748.81</v>
      </c>
      <c r="M208" s="279">
        <v>1795.94</v>
      </c>
      <c r="N208" s="279">
        <v>1770.71</v>
      </c>
      <c r="O208" s="279">
        <v>1777.53</v>
      </c>
      <c r="P208" s="279">
        <v>1818.23</v>
      </c>
      <c r="Q208" s="279">
        <v>1797.82</v>
      </c>
      <c r="R208" s="279">
        <v>1757.15</v>
      </c>
      <c r="S208" s="279">
        <v>1758.23</v>
      </c>
      <c r="T208" s="279">
        <v>1737.52</v>
      </c>
      <c r="U208" s="279">
        <v>1624.14</v>
      </c>
      <c r="V208" s="279">
        <v>1602.25</v>
      </c>
      <c r="W208" s="279">
        <v>1618.71</v>
      </c>
      <c r="X208" s="279">
        <v>1434.49</v>
      </c>
      <c r="Y208" s="279">
        <v>1322.97</v>
      </c>
    </row>
    <row r="209" spans="1:25" hidden="1" outlineLevel="1">
      <c r="A209" s="254">
        <v>14</v>
      </c>
      <c r="B209" s="279">
        <v>1205.6199999999999</v>
      </c>
      <c r="C209" s="279">
        <v>1096.72</v>
      </c>
      <c r="D209" s="279">
        <v>992.73</v>
      </c>
      <c r="E209" s="279">
        <v>958</v>
      </c>
      <c r="F209" s="279">
        <v>971.72</v>
      </c>
      <c r="G209" s="279">
        <v>1053.1099999999999</v>
      </c>
      <c r="H209" s="279">
        <v>1219.69</v>
      </c>
      <c r="I209" s="279">
        <v>1345.12</v>
      </c>
      <c r="J209" s="279">
        <v>1534.5</v>
      </c>
      <c r="K209" s="279">
        <v>1710.83</v>
      </c>
      <c r="L209" s="279">
        <v>1706.9</v>
      </c>
      <c r="M209" s="279">
        <v>1741.36</v>
      </c>
      <c r="N209" s="279">
        <v>1725.29</v>
      </c>
      <c r="O209" s="279">
        <v>1712.85</v>
      </c>
      <c r="P209" s="279">
        <v>1746.87</v>
      </c>
      <c r="Q209" s="279">
        <v>1722.46</v>
      </c>
      <c r="R209" s="279">
        <v>1738.94</v>
      </c>
      <c r="S209" s="279">
        <v>1758.23</v>
      </c>
      <c r="T209" s="279">
        <v>1745.06</v>
      </c>
      <c r="U209" s="279">
        <v>1713.96</v>
      </c>
      <c r="V209" s="279">
        <v>1674.2</v>
      </c>
      <c r="W209" s="279">
        <v>1638.63</v>
      </c>
      <c r="X209" s="279">
        <v>1519</v>
      </c>
      <c r="Y209" s="279">
        <v>1371.82</v>
      </c>
    </row>
    <row r="210" spans="1:25" hidden="1" outlineLevel="1">
      <c r="A210" s="254">
        <v>15</v>
      </c>
      <c r="B210" s="279">
        <v>1369.82</v>
      </c>
      <c r="C210" s="279">
        <v>1359.28</v>
      </c>
      <c r="D210" s="279">
        <v>1272.3499999999999</v>
      </c>
      <c r="E210" s="279">
        <v>1201.05</v>
      </c>
      <c r="F210" s="279">
        <v>1175.94</v>
      </c>
      <c r="G210" s="279">
        <v>1176.0999999999999</v>
      </c>
      <c r="H210" s="279">
        <v>1225.49</v>
      </c>
      <c r="I210" s="279">
        <v>1369.9</v>
      </c>
      <c r="J210" s="279">
        <v>1471.41</v>
      </c>
      <c r="K210" s="279">
        <v>1692.49</v>
      </c>
      <c r="L210" s="279">
        <v>1847.49</v>
      </c>
      <c r="M210" s="279">
        <v>1900.46</v>
      </c>
      <c r="N210" s="279">
        <v>1801.59</v>
      </c>
      <c r="O210" s="279">
        <v>1814.11</v>
      </c>
      <c r="P210" s="279">
        <v>1793.75</v>
      </c>
      <c r="Q210" s="279">
        <v>1770.63</v>
      </c>
      <c r="R210" s="279">
        <v>1697.04</v>
      </c>
      <c r="S210" s="279">
        <v>1567.69</v>
      </c>
      <c r="T210" s="279">
        <v>1532.5</v>
      </c>
      <c r="U210" s="279">
        <v>1511.45</v>
      </c>
      <c r="V210" s="279">
        <v>1496.51</v>
      </c>
      <c r="W210" s="279">
        <v>1596.08</v>
      </c>
      <c r="X210" s="279">
        <v>1478.52</v>
      </c>
      <c r="Y210" s="279">
        <v>1408.64</v>
      </c>
    </row>
    <row r="211" spans="1:25" hidden="1" outlineLevel="1">
      <c r="A211" s="254">
        <v>16</v>
      </c>
      <c r="B211" s="279">
        <v>1363.72</v>
      </c>
      <c r="C211" s="279">
        <v>1288.08</v>
      </c>
      <c r="D211" s="279">
        <v>1208.9000000000001</v>
      </c>
      <c r="E211" s="279">
        <v>1130.6300000000001</v>
      </c>
      <c r="F211" s="279">
        <v>1079.18</v>
      </c>
      <c r="G211" s="279">
        <v>1081.08</v>
      </c>
      <c r="H211" s="279">
        <v>1122.6199999999999</v>
      </c>
      <c r="I211" s="279">
        <v>1281.0999999999999</v>
      </c>
      <c r="J211" s="279">
        <v>1407.06</v>
      </c>
      <c r="K211" s="279">
        <v>1656.75</v>
      </c>
      <c r="L211" s="279">
        <v>1729.47</v>
      </c>
      <c r="M211" s="279">
        <v>1764.59</v>
      </c>
      <c r="N211" s="279">
        <v>1773.41</v>
      </c>
      <c r="O211" s="279">
        <v>1792.46</v>
      </c>
      <c r="P211" s="279">
        <v>1802.2</v>
      </c>
      <c r="Q211" s="279">
        <v>1781.38</v>
      </c>
      <c r="R211" s="279">
        <v>1762.41</v>
      </c>
      <c r="S211" s="279">
        <v>1730.17</v>
      </c>
      <c r="T211" s="279">
        <v>1727.44</v>
      </c>
      <c r="U211" s="279">
        <v>1707.54</v>
      </c>
      <c r="V211" s="279">
        <v>1714.55</v>
      </c>
      <c r="W211" s="279">
        <v>1738.08</v>
      </c>
      <c r="X211" s="279">
        <v>1657.01</v>
      </c>
      <c r="Y211" s="279">
        <v>1455.2</v>
      </c>
    </row>
    <row r="212" spans="1:25" hidden="1" outlineLevel="1">
      <c r="A212" s="254">
        <v>17</v>
      </c>
      <c r="B212" s="279">
        <v>1395.21</v>
      </c>
      <c r="C212" s="279">
        <v>1289.21</v>
      </c>
      <c r="D212" s="279">
        <v>1218.92</v>
      </c>
      <c r="E212" s="279">
        <v>1140.25</v>
      </c>
      <c r="F212" s="279">
        <v>1106.78</v>
      </c>
      <c r="G212" s="279">
        <v>1182.0999999999999</v>
      </c>
      <c r="H212" s="279">
        <v>1317.86</v>
      </c>
      <c r="I212" s="279">
        <v>1383.84</v>
      </c>
      <c r="J212" s="279">
        <v>1049.33</v>
      </c>
      <c r="K212" s="279">
        <v>1832</v>
      </c>
      <c r="L212" s="279">
        <v>1840.8</v>
      </c>
      <c r="M212" s="279">
        <v>1874.62</v>
      </c>
      <c r="N212" s="279">
        <v>1845.35</v>
      </c>
      <c r="O212" s="279">
        <v>1851.33</v>
      </c>
      <c r="P212" s="279">
        <v>1894.83</v>
      </c>
      <c r="Q212" s="279">
        <v>1875.56</v>
      </c>
      <c r="R212" s="279">
        <v>1850.41</v>
      </c>
      <c r="S212" s="279">
        <v>1826</v>
      </c>
      <c r="T212" s="279">
        <v>1810.76</v>
      </c>
      <c r="U212" s="279">
        <v>1759.2</v>
      </c>
      <c r="V212" s="279">
        <v>1736.78</v>
      </c>
      <c r="W212" s="279">
        <v>1740.84</v>
      </c>
      <c r="X212" s="279">
        <v>1514.78</v>
      </c>
      <c r="Y212" s="279">
        <v>1371.79</v>
      </c>
    </row>
    <row r="213" spans="1:25" hidden="1" outlineLevel="1">
      <c r="A213" s="254">
        <v>18</v>
      </c>
      <c r="B213" s="279">
        <v>1261.94</v>
      </c>
      <c r="C213" s="279">
        <v>1169.68</v>
      </c>
      <c r="D213" s="279">
        <v>1083.45</v>
      </c>
      <c r="E213" s="279">
        <v>1000.47</v>
      </c>
      <c r="F213" s="279">
        <v>1029.31</v>
      </c>
      <c r="G213" s="279">
        <v>1099.18</v>
      </c>
      <c r="H213" s="279">
        <v>1202.52</v>
      </c>
      <c r="I213" s="279">
        <v>1373.08</v>
      </c>
      <c r="J213" s="279">
        <v>1545.84</v>
      </c>
      <c r="K213" s="279">
        <v>1788.88</v>
      </c>
      <c r="L213" s="279">
        <v>1805.66</v>
      </c>
      <c r="M213" s="279">
        <v>1809.45</v>
      </c>
      <c r="N213" s="279">
        <v>1798.85</v>
      </c>
      <c r="O213" s="279">
        <v>1795.65</v>
      </c>
      <c r="P213" s="279">
        <v>1834.42</v>
      </c>
      <c r="Q213" s="279">
        <v>1825.95</v>
      </c>
      <c r="R213" s="279">
        <v>1809.27</v>
      </c>
      <c r="S213" s="279">
        <v>1779.95</v>
      </c>
      <c r="T213" s="279">
        <v>1789.21</v>
      </c>
      <c r="U213" s="279">
        <v>1746.57</v>
      </c>
      <c r="V213" s="279">
        <v>1694.55</v>
      </c>
      <c r="W213" s="279">
        <v>1701.15</v>
      </c>
      <c r="X213" s="279">
        <v>1456.29</v>
      </c>
      <c r="Y213" s="279">
        <v>1346.04</v>
      </c>
    </row>
    <row r="214" spans="1:25" hidden="1" outlineLevel="1">
      <c r="A214" s="254">
        <v>19</v>
      </c>
      <c r="B214" s="279">
        <v>1306.22</v>
      </c>
      <c r="C214" s="279">
        <v>1194.01</v>
      </c>
      <c r="D214" s="279">
        <v>1054.6199999999999</v>
      </c>
      <c r="E214" s="279">
        <v>985.92</v>
      </c>
      <c r="F214" s="279">
        <v>970.59</v>
      </c>
      <c r="G214" s="279">
        <v>1108.49</v>
      </c>
      <c r="H214" s="279">
        <v>1260.31</v>
      </c>
      <c r="I214" s="279">
        <v>1435.92</v>
      </c>
      <c r="J214" s="279">
        <v>1570.58</v>
      </c>
      <c r="K214" s="279">
        <v>1819.84</v>
      </c>
      <c r="L214" s="279">
        <v>1877.08</v>
      </c>
      <c r="M214" s="279">
        <v>1866.94</v>
      </c>
      <c r="N214" s="279">
        <v>1864.18</v>
      </c>
      <c r="O214" s="279">
        <v>1877.6</v>
      </c>
      <c r="P214" s="279">
        <v>1910.72</v>
      </c>
      <c r="Q214" s="279">
        <v>1873.88</v>
      </c>
      <c r="R214" s="279">
        <v>1860.4</v>
      </c>
      <c r="S214" s="279">
        <v>1855.5</v>
      </c>
      <c r="T214" s="279">
        <v>1920.19</v>
      </c>
      <c r="U214" s="279">
        <v>1855.88</v>
      </c>
      <c r="V214" s="279">
        <v>1803.45</v>
      </c>
      <c r="W214" s="279">
        <v>1810.04</v>
      </c>
      <c r="X214" s="279">
        <v>1583.88</v>
      </c>
      <c r="Y214" s="279">
        <v>1486.16</v>
      </c>
    </row>
    <row r="215" spans="1:25" hidden="1" outlineLevel="1">
      <c r="A215" s="254">
        <v>20</v>
      </c>
      <c r="B215" s="279">
        <v>1313.67</v>
      </c>
      <c r="C215" s="279">
        <v>1181.53</v>
      </c>
      <c r="D215" s="279">
        <v>1061.24</v>
      </c>
      <c r="E215" s="279">
        <v>997.37</v>
      </c>
      <c r="F215" s="279">
        <v>982.77</v>
      </c>
      <c r="G215" s="279">
        <v>1132.3699999999999</v>
      </c>
      <c r="H215" s="279">
        <v>1199.4100000000001</v>
      </c>
      <c r="I215" s="279">
        <v>1487.58</v>
      </c>
      <c r="J215" s="279">
        <v>1685.44</v>
      </c>
      <c r="K215" s="279">
        <v>1879.64</v>
      </c>
      <c r="L215" s="279">
        <v>1940.86</v>
      </c>
      <c r="M215" s="279">
        <v>1931.11</v>
      </c>
      <c r="N215" s="279">
        <v>1927.57</v>
      </c>
      <c r="O215" s="279">
        <v>1928.88</v>
      </c>
      <c r="P215" s="279">
        <v>1937.88</v>
      </c>
      <c r="Q215" s="279">
        <v>1920.21</v>
      </c>
      <c r="R215" s="279">
        <v>1894.35</v>
      </c>
      <c r="S215" s="279">
        <v>1878.29</v>
      </c>
      <c r="T215" s="279">
        <v>1912.22</v>
      </c>
      <c r="U215" s="279">
        <v>1865.1</v>
      </c>
      <c r="V215" s="279">
        <v>1841.54</v>
      </c>
      <c r="W215" s="279">
        <v>1865.63</v>
      </c>
      <c r="X215" s="279">
        <v>1608.26</v>
      </c>
      <c r="Y215" s="279">
        <v>1428.33</v>
      </c>
    </row>
    <row r="216" spans="1:25" hidden="1" outlineLevel="1">
      <c r="A216" s="254">
        <v>21</v>
      </c>
      <c r="B216" s="279">
        <v>1290.29</v>
      </c>
      <c r="C216" s="279">
        <v>1163.5999999999999</v>
      </c>
      <c r="D216" s="279">
        <v>1089.56</v>
      </c>
      <c r="E216" s="279">
        <v>1025.04</v>
      </c>
      <c r="F216" s="279">
        <v>999.24</v>
      </c>
      <c r="G216" s="279">
        <v>1121</v>
      </c>
      <c r="H216" s="279">
        <v>1221.3499999999999</v>
      </c>
      <c r="I216" s="279">
        <v>1435.56</v>
      </c>
      <c r="J216" s="279">
        <v>1732.29</v>
      </c>
      <c r="K216" s="279">
        <v>1871.89</v>
      </c>
      <c r="L216" s="279">
        <v>1901.28</v>
      </c>
      <c r="M216" s="279">
        <v>1887.24</v>
      </c>
      <c r="N216" s="279">
        <v>1871.49</v>
      </c>
      <c r="O216" s="279">
        <v>1884.1</v>
      </c>
      <c r="P216" s="279">
        <v>1887.32</v>
      </c>
      <c r="Q216" s="279">
        <v>1886.55</v>
      </c>
      <c r="R216" s="279">
        <v>1858.42</v>
      </c>
      <c r="S216" s="279">
        <v>1847.15</v>
      </c>
      <c r="T216" s="279">
        <v>1906.15</v>
      </c>
      <c r="U216" s="279">
        <v>1884.29</v>
      </c>
      <c r="V216" s="279">
        <v>1886.75</v>
      </c>
      <c r="W216" s="279">
        <v>1902.94</v>
      </c>
      <c r="X216" s="279">
        <v>1792.28</v>
      </c>
      <c r="Y216" s="279">
        <v>1505.33</v>
      </c>
    </row>
    <row r="217" spans="1:25" hidden="1" outlineLevel="1">
      <c r="A217" s="254">
        <v>22</v>
      </c>
      <c r="B217" s="279">
        <v>1620.49</v>
      </c>
      <c r="C217" s="279">
        <v>1513.01</v>
      </c>
      <c r="D217" s="279">
        <v>1380.46</v>
      </c>
      <c r="E217" s="279">
        <v>1281.0899999999999</v>
      </c>
      <c r="F217" s="279">
        <v>1234.5899999999999</v>
      </c>
      <c r="G217" s="279">
        <v>1285.79</v>
      </c>
      <c r="H217" s="279">
        <v>1393.89</v>
      </c>
      <c r="I217" s="279">
        <v>1499.31</v>
      </c>
      <c r="J217" s="279">
        <v>1656.4</v>
      </c>
      <c r="K217" s="279">
        <v>2046.88</v>
      </c>
      <c r="L217" s="279">
        <v>2121.87</v>
      </c>
      <c r="M217" s="279">
        <v>2133.2399999999998</v>
      </c>
      <c r="N217" s="279">
        <v>2092.16</v>
      </c>
      <c r="O217" s="279">
        <v>2051.31</v>
      </c>
      <c r="P217" s="279">
        <v>2021.76</v>
      </c>
      <c r="Q217" s="279">
        <v>1989.46</v>
      </c>
      <c r="R217" s="279">
        <v>1956.42</v>
      </c>
      <c r="S217" s="279">
        <v>1922.15</v>
      </c>
      <c r="T217" s="279">
        <v>1896.45</v>
      </c>
      <c r="U217" s="279">
        <v>1839.1</v>
      </c>
      <c r="V217" s="279">
        <v>1840.08</v>
      </c>
      <c r="W217" s="279">
        <v>1850.71</v>
      </c>
      <c r="X217" s="279">
        <v>1701.55</v>
      </c>
      <c r="Y217" s="279">
        <v>1514.63</v>
      </c>
    </row>
    <row r="218" spans="1:25" hidden="1" outlineLevel="1">
      <c r="A218" s="254">
        <v>23</v>
      </c>
      <c r="B218" s="279">
        <v>1390.18</v>
      </c>
      <c r="C218" s="279">
        <v>1261.3699999999999</v>
      </c>
      <c r="D218" s="279">
        <v>1118.75</v>
      </c>
      <c r="E218" s="279">
        <v>1032.77</v>
      </c>
      <c r="F218" s="279">
        <v>990.12</v>
      </c>
      <c r="G218" s="279">
        <v>1032.21</v>
      </c>
      <c r="H218" s="279">
        <v>1035.26</v>
      </c>
      <c r="I218" s="279">
        <v>1268.08</v>
      </c>
      <c r="J218" s="279">
        <v>1438.89</v>
      </c>
      <c r="K218" s="279">
        <v>1665.89</v>
      </c>
      <c r="L218" s="279">
        <v>2112.61</v>
      </c>
      <c r="M218" s="279">
        <v>1865.06</v>
      </c>
      <c r="N218" s="279">
        <v>1862.92</v>
      </c>
      <c r="O218" s="279">
        <v>2147.73</v>
      </c>
      <c r="P218" s="279">
        <v>2137.4299999999998</v>
      </c>
      <c r="Q218" s="279">
        <v>2117</v>
      </c>
      <c r="R218" s="279">
        <v>1790</v>
      </c>
      <c r="S218" s="279">
        <v>1796.74</v>
      </c>
      <c r="T218" s="279">
        <v>1778.52</v>
      </c>
      <c r="U218" s="279">
        <v>1762.52</v>
      </c>
      <c r="V218" s="279">
        <v>1775.48</v>
      </c>
      <c r="W218" s="279">
        <v>1770.44</v>
      </c>
      <c r="X218" s="279">
        <v>1621.25</v>
      </c>
      <c r="Y218" s="279">
        <v>1463.53</v>
      </c>
    </row>
    <row r="219" spans="1:25" hidden="1" outlineLevel="1">
      <c r="A219" s="254">
        <v>24</v>
      </c>
      <c r="B219" s="279">
        <v>1322.34</v>
      </c>
      <c r="C219" s="279">
        <v>1191.31</v>
      </c>
      <c r="D219" s="279">
        <v>1131.6600000000001</v>
      </c>
      <c r="E219" s="279">
        <v>1063.74</v>
      </c>
      <c r="F219" s="279">
        <v>1039.3399999999999</v>
      </c>
      <c r="G219" s="279">
        <v>1174.03</v>
      </c>
      <c r="H219" s="279">
        <v>1343.74</v>
      </c>
      <c r="I219" s="279">
        <v>1392.85</v>
      </c>
      <c r="J219" s="279">
        <v>1665.99</v>
      </c>
      <c r="K219" s="279">
        <v>2089.63</v>
      </c>
      <c r="L219" s="279">
        <v>2194.5100000000002</v>
      </c>
      <c r="M219" s="279">
        <v>2193.9299999999998</v>
      </c>
      <c r="N219" s="279">
        <v>2233.16</v>
      </c>
      <c r="O219" s="279">
        <v>2236.62</v>
      </c>
      <c r="P219" s="279">
        <v>2224.0700000000002</v>
      </c>
      <c r="Q219" s="279">
        <v>2217.5</v>
      </c>
      <c r="R219" s="279">
        <v>2210.89</v>
      </c>
      <c r="S219" s="279">
        <v>2210.09</v>
      </c>
      <c r="T219" s="279">
        <v>2138.42</v>
      </c>
      <c r="U219" s="279">
        <v>2128.79</v>
      </c>
      <c r="V219" s="279">
        <v>2087.13</v>
      </c>
      <c r="W219" s="279">
        <v>2078.61</v>
      </c>
      <c r="X219" s="279">
        <v>1567.15</v>
      </c>
      <c r="Y219" s="279">
        <v>1394.31</v>
      </c>
    </row>
    <row r="220" spans="1:25" hidden="1" outlineLevel="1">
      <c r="A220" s="254">
        <v>25</v>
      </c>
      <c r="B220" s="279">
        <v>1197.18</v>
      </c>
      <c r="C220" s="279">
        <v>1076.82</v>
      </c>
      <c r="D220" s="279">
        <v>964.32</v>
      </c>
      <c r="E220" s="279">
        <v>918.93</v>
      </c>
      <c r="F220" s="279">
        <v>895.63</v>
      </c>
      <c r="G220" s="279">
        <v>1031.3800000000001</v>
      </c>
      <c r="H220" s="279">
        <v>1127.31</v>
      </c>
      <c r="I220" s="279">
        <v>1343.22</v>
      </c>
      <c r="J220" s="279">
        <v>1422.84</v>
      </c>
      <c r="K220" s="279">
        <v>1650.18</v>
      </c>
      <c r="L220" s="279">
        <v>1708.57</v>
      </c>
      <c r="M220" s="279">
        <v>1665.43</v>
      </c>
      <c r="N220" s="279">
        <v>1640.04</v>
      </c>
      <c r="O220" s="279">
        <v>1668.02</v>
      </c>
      <c r="P220" s="279">
        <v>1714.61</v>
      </c>
      <c r="Q220" s="279">
        <v>1706.68</v>
      </c>
      <c r="R220" s="279">
        <v>1696</v>
      </c>
      <c r="S220" s="279">
        <v>1685.37</v>
      </c>
      <c r="T220" s="279">
        <v>1640.79</v>
      </c>
      <c r="U220" s="279">
        <v>1582.25</v>
      </c>
      <c r="V220" s="279">
        <v>1559.63</v>
      </c>
      <c r="W220" s="279">
        <v>1555.6</v>
      </c>
      <c r="X220" s="279">
        <v>1437.76</v>
      </c>
      <c r="Y220" s="279">
        <v>1325.6</v>
      </c>
    </row>
    <row r="221" spans="1:25" hidden="1" outlineLevel="1">
      <c r="A221" s="254">
        <v>26</v>
      </c>
      <c r="B221" s="279">
        <v>1293.8399999999999</v>
      </c>
      <c r="C221" s="279">
        <v>1184.1199999999999</v>
      </c>
      <c r="D221" s="279">
        <v>1084.44</v>
      </c>
      <c r="E221" s="279">
        <v>986.98</v>
      </c>
      <c r="F221" s="279">
        <v>985.63</v>
      </c>
      <c r="G221" s="279">
        <v>1117.01</v>
      </c>
      <c r="H221" s="279">
        <v>1221.03</v>
      </c>
      <c r="I221" s="279">
        <v>1421.88</v>
      </c>
      <c r="J221" s="279">
        <v>1596.2</v>
      </c>
      <c r="K221" s="279">
        <v>1587.89</v>
      </c>
      <c r="L221" s="279">
        <v>1614.15</v>
      </c>
      <c r="M221" s="279">
        <v>1611.75</v>
      </c>
      <c r="N221" s="279">
        <v>1597.06</v>
      </c>
      <c r="O221" s="279">
        <v>1876.86</v>
      </c>
      <c r="P221" s="279">
        <v>1946.51</v>
      </c>
      <c r="Q221" s="279">
        <v>1935.38</v>
      </c>
      <c r="R221" s="279">
        <v>1947.69</v>
      </c>
      <c r="S221" s="279">
        <v>1925.8</v>
      </c>
      <c r="T221" s="279">
        <v>1857.65</v>
      </c>
      <c r="U221" s="279">
        <v>1809.63</v>
      </c>
      <c r="V221" s="279">
        <v>1742.72</v>
      </c>
      <c r="W221" s="279">
        <v>1695.09</v>
      </c>
      <c r="X221" s="279">
        <v>1564.1</v>
      </c>
      <c r="Y221" s="279">
        <v>1402.54</v>
      </c>
    </row>
    <row r="222" spans="1:25" hidden="1" outlineLevel="1">
      <c r="A222" s="254">
        <v>27</v>
      </c>
      <c r="B222" s="279">
        <v>1274.93</v>
      </c>
      <c r="C222" s="279">
        <v>1128.3599999999999</v>
      </c>
      <c r="D222" s="279">
        <v>1002.65</v>
      </c>
      <c r="E222" s="279">
        <v>909.61</v>
      </c>
      <c r="F222" s="279">
        <v>886.13</v>
      </c>
      <c r="G222" s="279">
        <v>1059.44</v>
      </c>
      <c r="H222" s="279">
        <v>1267.43</v>
      </c>
      <c r="I222" s="279">
        <v>1392.18</v>
      </c>
      <c r="J222" s="279">
        <v>1697.23</v>
      </c>
      <c r="K222" s="279">
        <v>1797.24</v>
      </c>
      <c r="L222" s="279">
        <v>1819.83</v>
      </c>
      <c r="M222" s="279">
        <v>1838.43</v>
      </c>
      <c r="N222" s="279">
        <v>1870.39</v>
      </c>
      <c r="O222" s="279">
        <v>1874.96</v>
      </c>
      <c r="P222" s="279">
        <v>1840.69</v>
      </c>
      <c r="Q222" s="279">
        <v>1837.57</v>
      </c>
      <c r="R222" s="279">
        <v>1802.82</v>
      </c>
      <c r="S222" s="279">
        <v>1799.07</v>
      </c>
      <c r="T222" s="279">
        <v>1779.51</v>
      </c>
      <c r="U222" s="279">
        <v>1727.53</v>
      </c>
      <c r="V222" s="279">
        <v>1687.53</v>
      </c>
      <c r="W222" s="279">
        <v>1672.94</v>
      </c>
      <c r="X222" s="279">
        <v>1572.02</v>
      </c>
      <c r="Y222" s="279">
        <v>1370.35</v>
      </c>
    </row>
    <row r="223" spans="1:25" hidden="1" outlineLevel="1">
      <c r="A223" s="254">
        <v>28</v>
      </c>
      <c r="B223" s="279">
        <v>1201.48</v>
      </c>
      <c r="C223" s="279">
        <v>1060.25</v>
      </c>
      <c r="D223" s="279">
        <v>943.17</v>
      </c>
      <c r="E223" s="279">
        <v>883.65</v>
      </c>
      <c r="F223" s="279">
        <v>863.33</v>
      </c>
      <c r="G223" s="279">
        <v>1020.92</v>
      </c>
      <c r="H223" s="279">
        <v>1188.26</v>
      </c>
      <c r="I223" s="279">
        <v>1380.25</v>
      </c>
      <c r="J223" s="279">
        <v>1555.27</v>
      </c>
      <c r="K223" s="279">
        <v>1788.41</v>
      </c>
      <c r="L223" s="279">
        <v>1826.24</v>
      </c>
      <c r="M223" s="279">
        <v>1837.7</v>
      </c>
      <c r="N223" s="279">
        <v>1813.85</v>
      </c>
      <c r="O223" s="279">
        <v>1860.82</v>
      </c>
      <c r="P223" s="279">
        <v>1822.9</v>
      </c>
      <c r="Q223" s="279">
        <v>1810.34</v>
      </c>
      <c r="R223" s="279">
        <v>1828.97</v>
      </c>
      <c r="S223" s="279">
        <v>1807.16</v>
      </c>
      <c r="T223" s="279">
        <v>1780.17</v>
      </c>
      <c r="U223" s="279">
        <v>1703.72</v>
      </c>
      <c r="V223" s="279">
        <v>1711.69</v>
      </c>
      <c r="W223" s="279">
        <v>1711.96</v>
      </c>
      <c r="X223" s="279">
        <v>1582.5</v>
      </c>
      <c r="Y223" s="279">
        <v>1447.48</v>
      </c>
    </row>
    <row r="224" spans="1:25" hidden="1" outlineLevel="1">
      <c r="A224" s="254">
        <v>29</v>
      </c>
      <c r="B224" s="279">
        <v>1376.26</v>
      </c>
      <c r="C224" s="279">
        <v>1241.0999999999999</v>
      </c>
      <c r="D224" s="279">
        <v>1146.6099999999999</v>
      </c>
      <c r="E224" s="279">
        <v>1059.55</v>
      </c>
      <c r="F224" s="279">
        <v>1025.18</v>
      </c>
      <c r="G224" s="279">
        <v>1082.0999999999999</v>
      </c>
      <c r="H224" s="279">
        <v>1070.1500000000001</v>
      </c>
      <c r="I224" s="279">
        <v>1353.98</v>
      </c>
      <c r="J224" s="279">
        <v>1451.35</v>
      </c>
      <c r="K224" s="279">
        <v>1704.4</v>
      </c>
      <c r="L224" s="279">
        <v>1868.87</v>
      </c>
      <c r="M224" s="279">
        <v>1912.6</v>
      </c>
      <c r="N224" s="279">
        <v>1898.35</v>
      </c>
      <c r="O224" s="279">
        <v>1889.61</v>
      </c>
      <c r="P224" s="279">
        <v>1865.29</v>
      </c>
      <c r="Q224" s="279">
        <v>1827.53</v>
      </c>
      <c r="R224" s="279">
        <v>1812.81</v>
      </c>
      <c r="S224" s="279">
        <v>1811.82</v>
      </c>
      <c r="T224" s="279">
        <v>1820.07</v>
      </c>
      <c r="U224" s="279">
        <v>1677.84</v>
      </c>
      <c r="V224" s="279">
        <v>1715.54</v>
      </c>
      <c r="W224" s="279">
        <v>1701.93</v>
      </c>
      <c r="X224" s="279">
        <v>1632.49</v>
      </c>
      <c r="Y224" s="279">
        <v>1492.61</v>
      </c>
    </row>
    <row r="225" spans="1:25" hidden="1" outlineLevel="1">
      <c r="A225" s="254">
        <v>30</v>
      </c>
      <c r="B225" s="279">
        <v>1376.05</v>
      </c>
      <c r="C225" s="279">
        <v>1221</v>
      </c>
      <c r="D225" s="279">
        <v>1121.77</v>
      </c>
      <c r="E225" s="279">
        <v>1071.18</v>
      </c>
      <c r="F225" s="279">
        <v>1030.1199999999999</v>
      </c>
      <c r="G225" s="279">
        <v>1051.95</v>
      </c>
      <c r="H225" s="279">
        <v>1078.01</v>
      </c>
      <c r="I225" s="279">
        <v>1305.3599999999999</v>
      </c>
      <c r="J225" s="279">
        <v>1456.02</v>
      </c>
      <c r="K225" s="279">
        <v>1763.55</v>
      </c>
      <c r="L225" s="279">
        <v>1893.01</v>
      </c>
      <c r="M225" s="279">
        <v>1904.43</v>
      </c>
      <c r="N225" s="279">
        <v>1938.16</v>
      </c>
      <c r="O225" s="279">
        <v>1926.18</v>
      </c>
      <c r="P225" s="279">
        <v>1952.7</v>
      </c>
      <c r="Q225" s="279">
        <v>1982.06</v>
      </c>
      <c r="R225" s="279">
        <v>1976.84</v>
      </c>
      <c r="S225" s="279">
        <v>1920.97</v>
      </c>
      <c r="T225" s="279">
        <v>1933.96</v>
      </c>
      <c r="U225" s="279">
        <v>1852.13</v>
      </c>
      <c r="V225" s="279">
        <v>1871.87</v>
      </c>
      <c r="W225" s="279">
        <v>1851.22</v>
      </c>
      <c r="X225" s="279">
        <v>1741.42</v>
      </c>
      <c r="Y225" s="279">
        <v>1533.3</v>
      </c>
    </row>
    <row r="226" spans="1:25" hidden="1" outlineLevel="1">
      <c r="A226" s="254">
        <v>31</v>
      </c>
      <c r="B226" s="279">
        <v>1344.94</v>
      </c>
      <c r="C226" s="279">
        <v>1197.25</v>
      </c>
      <c r="D226" s="279">
        <v>1118.31</v>
      </c>
      <c r="E226" s="279">
        <v>1090.81</v>
      </c>
      <c r="F226" s="279">
        <v>1080.49</v>
      </c>
      <c r="G226" s="279">
        <v>1120.98</v>
      </c>
      <c r="H226" s="279">
        <v>1310.7</v>
      </c>
      <c r="I226" s="279">
        <v>1464.79</v>
      </c>
      <c r="J226" s="279">
        <v>1713.87</v>
      </c>
      <c r="K226" s="279">
        <v>1856.84</v>
      </c>
      <c r="L226" s="279">
        <v>1937.08</v>
      </c>
      <c r="M226" s="279">
        <v>1965.48</v>
      </c>
      <c r="N226" s="279">
        <v>1970.44</v>
      </c>
      <c r="O226" s="279">
        <v>1925.31</v>
      </c>
      <c r="P226" s="279">
        <v>1997.48</v>
      </c>
      <c r="Q226" s="279">
        <v>1983.21</v>
      </c>
      <c r="R226" s="279">
        <v>1943.82</v>
      </c>
      <c r="S226" s="279">
        <v>1892.31</v>
      </c>
      <c r="T226" s="279">
        <v>1839.33</v>
      </c>
      <c r="U226" s="279">
        <v>1739.79</v>
      </c>
      <c r="V226" s="279">
        <v>1721.97</v>
      </c>
      <c r="W226" s="279">
        <v>1716.55</v>
      </c>
      <c r="X226" s="279">
        <v>1484.32</v>
      </c>
      <c r="Y226" s="279">
        <v>1353</v>
      </c>
    </row>
    <row r="227" spans="1:25" collapsed="1"/>
    <row r="228" spans="1:25">
      <c r="A228" s="404" t="s">
        <v>208</v>
      </c>
      <c r="B228" s="405" t="s">
        <v>334</v>
      </c>
      <c r="C228" s="405"/>
      <c r="D228" s="405"/>
      <c r="E228" s="405"/>
      <c r="F228" s="405"/>
      <c r="G228" s="405"/>
      <c r="H228" s="405"/>
      <c r="I228" s="405"/>
      <c r="J228" s="405"/>
      <c r="K228" s="405"/>
      <c r="L228" s="405"/>
      <c r="M228" s="405"/>
      <c r="N228" s="405"/>
      <c r="O228" s="405"/>
      <c r="P228" s="405"/>
      <c r="Q228" s="405"/>
      <c r="R228" s="405"/>
      <c r="S228" s="405"/>
      <c r="T228" s="405"/>
      <c r="U228" s="405"/>
      <c r="V228" s="405"/>
      <c r="W228" s="405"/>
      <c r="X228" s="405"/>
      <c r="Y228" s="405"/>
    </row>
    <row r="229" spans="1:25" ht="30" hidden="1" outlineLevel="1">
      <c r="A229" s="404"/>
      <c r="B229" s="550" t="s">
        <v>1</v>
      </c>
      <c r="C229" s="550" t="s">
        <v>2</v>
      </c>
      <c r="D229" s="550" t="s">
        <v>3</v>
      </c>
      <c r="E229" s="550" t="s">
        <v>4</v>
      </c>
      <c r="F229" s="550" t="s">
        <v>5</v>
      </c>
      <c r="G229" s="550" t="s">
        <v>6</v>
      </c>
      <c r="H229" s="550" t="s">
        <v>7</v>
      </c>
      <c r="I229" s="550" t="s">
        <v>8</v>
      </c>
      <c r="J229" s="550" t="s">
        <v>9</v>
      </c>
      <c r="K229" s="550" t="s">
        <v>10</v>
      </c>
      <c r="L229" s="550" t="s">
        <v>11</v>
      </c>
      <c r="M229" s="550" t="s">
        <v>12</v>
      </c>
      <c r="N229" s="550" t="s">
        <v>13</v>
      </c>
      <c r="O229" s="550" t="s">
        <v>14</v>
      </c>
      <c r="P229" s="550" t="s">
        <v>15</v>
      </c>
      <c r="Q229" s="550" t="s">
        <v>16</v>
      </c>
      <c r="R229" s="550" t="s">
        <v>17</v>
      </c>
      <c r="S229" s="550" t="s">
        <v>18</v>
      </c>
      <c r="T229" s="550" t="s">
        <v>19</v>
      </c>
      <c r="U229" s="550" t="s">
        <v>20</v>
      </c>
      <c r="V229" s="550" t="s">
        <v>21</v>
      </c>
      <c r="W229" s="550" t="s">
        <v>22</v>
      </c>
      <c r="X229" s="550" t="s">
        <v>23</v>
      </c>
      <c r="Y229" s="550" t="s">
        <v>24</v>
      </c>
    </row>
    <row r="230" spans="1:25" hidden="1" outlineLevel="1">
      <c r="A230" s="254">
        <v>1</v>
      </c>
      <c r="B230" s="294">
        <v>1466.08</v>
      </c>
      <c r="C230" s="294">
        <v>1361.14</v>
      </c>
      <c r="D230" s="294">
        <v>1257.3599999999999</v>
      </c>
      <c r="E230" s="294">
        <v>1189.96</v>
      </c>
      <c r="F230" s="294">
        <v>1146.25</v>
      </c>
      <c r="G230" s="294">
        <v>1173.49</v>
      </c>
      <c r="H230" s="294">
        <v>1223.5999999999999</v>
      </c>
      <c r="I230" s="294">
        <v>1456.47</v>
      </c>
      <c r="J230" s="294">
        <v>1574.9</v>
      </c>
      <c r="K230" s="294">
        <v>1768.56</v>
      </c>
      <c r="L230" s="294">
        <v>1826.51</v>
      </c>
      <c r="M230" s="294">
        <v>1919.14</v>
      </c>
      <c r="N230" s="294">
        <v>1902.32</v>
      </c>
      <c r="O230" s="294">
        <v>1905.75</v>
      </c>
      <c r="P230" s="294">
        <v>1908.63</v>
      </c>
      <c r="Q230" s="294">
        <v>1885.85</v>
      </c>
      <c r="R230" s="294">
        <v>1766.73</v>
      </c>
      <c r="S230" s="294">
        <v>1660.05</v>
      </c>
      <c r="T230" s="294">
        <v>1631.56</v>
      </c>
      <c r="U230" s="294">
        <v>1594.89</v>
      </c>
      <c r="V230" s="294">
        <v>1580.03</v>
      </c>
      <c r="W230" s="294">
        <v>1612.74</v>
      </c>
      <c r="X230" s="294">
        <v>1586.46</v>
      </c>
      <c r="Y230" s="294">
        <v>1490.05</v>
      </c>
    </row>
    <row r="231" spans="1:25" hidden="1" outlineLevel="1">
      <c r="A231" s="254">
        <v>2</v>
      </c>
      <c r="B231" s="294">
        <v>1419.43</v>
      </c>
      <c r="C231" s="294">
        <v>1238.3399999999999</v>
      </c>
      <c r="D231" s="294">
        <v>1149.3</v>
      </c>
      <c r="E231" s="294">
        <v>1092.83</v>
      </c>
      <c r="F231" s="294">
        <v>1033.57</v>
      </c>
      <c r="G231" s="294">
        <v>1046.28</v>
      </c>
      <c r="H231" s="294">
        <v>1024.54</v>
      </c>
      <c r="I231" s="294">
        <v>1224.33</v>
      </c>
      <c r="J231" s="294">
        <v>1516.41</v>
      </c>
      <c r="K231" s="294">
        <v>1643.84</v>
      </c>
      <c r="L231" s="294">
        <v>1826.98</v>
      </c>
      <c r="M231" s="294">
        <v>1787.45</v>
      </c>
      <c r="N231" s="294">
        <v>1775.57</v>
      </c>
      <c r="O231" s="294">
        <v>1754.87</v>
      </c>
      <c r="P231" s="294">
        <v>1768.92</v>
      </c>
      <c r="Q231" s="294">
        <v>1773.81</v>
      </c>
      <c r="R231" s="294">
        <v>1747.05</v>
      </c>
      <c r="S231" s="294">
        <v>1744.3</v>
      </c>
      <c r="T231" s="294">
        <v>1716.49</v>
      </c>
      <c r="U231" s="294">
        <v>1714.93</v>
      </c>
      <c r="V231" s="294">
        <v>1762.37</v>
      </c>
      <c r="W231" s="294">
        <v>1753.85</v>
      </c>
      <c r="X231" s="294">
        <v>1624.03</v>
      </c>
      <c r="Y231" s="294">
        <v>1505.22</v>
      </c>
    </row>
    <row r="232" spans="1:25" hidden="1" outlineLevel="1">
      <c r="A232" s="254">
        <v>3</v>
      </c>
      <c r="B232" s="294">
        <v>1431.76</v>
      </c>
      <c r="C232" s="294">
        <v>1244.3800000000001</v>
      </c>
      <c r="D232" s="294">
        <v>1132.4100000000001</v>
      </c>
      <c r="E232" s="294">
        <v>1072.72</v>
      </c>
      <c r="F232" s="294">
        <v>1153.6099999999999</v>
      </c>
      <c r="G232" s="294">
        <v>1244.8900000000001</v>
      </c>
      <c r="H232" s="294">
        <v>1410.66</v>
      </c>
      <c r="I232" s="294">
        <v>1489.92</v>
      </c>
      <c r="J232" s="294">
        <v>1593</v>
      </c>
      <c r="K232" s="294">
        <v>1824.8</v>
      </c>
      <c r="L232" s="294">
        <v>1888.57</v>
      </c>
      <c r="M232" s="294">
        <v>1898.61</v>
      </c>
      <c r="N232" s="294">
        <v>1912.63</v>
      </c>
      <c r="O232" s="294">
        <v>1935.28</v>
      </c>
      <c r="P232" s="294">
        <v>1887.72</v>
      </c>
      <c r="Q232" s="294">
        <v>1883.59</v>
      </c>
      <c r="R232" s="294">
        <v>1805.2</v>
      </c>
      <c r="S232" s="294">
        <v>1916.98</v>
      </c>
      <c r="T232" s="294">
        <v>1856.95</v>
      </c>
      <c r="U232" s="294">
        <v>1787.76</v>
      </c>
      <c r="V232" s="294">
        <v>1713.72</v>
      </c>
      <c r="W232" s="294">
        <v>1635.1</v>
      </c>
      <c r="X232" s="294">
        <v>1495.7</v>
      </c>
      <c r="Y232" s="294">
        <v>1491.98</v>
      </c>
    </row>
    <row r="233" spans="1:25" hidden="1" outlineLevel="1">
      <c r="A233" s="254">
        <v>4</v>
      </c>
      <c r="B233" s="294">
        <v>1327.04</v>
      </c>
      <c r="C233" s="294">
        <v>1202.33</v>
      </c>
      <c r="D233" s="294">
        <v>1108.51</v>
      </c>
      <c r="E233" s="294">
        <v>994.31</v>
      </c>
      <c r="F233" s="294">
        <v>938.7</v>
      </c>
      <c r="G233" s="294">
        <v>1014.17</v>
      </c>
      <c r="H233" s="294">
        <v>1342.06</v>
      </c>
      <c r="I233" s="294">
        <v>1478.24</v>
      </c>
      <c r="J233" s="294">
        <v>1613.03</v>
      </c>
      <c r="K233" s="294">
        <v>1844.67</v>
      </c>
      <c r="L233" s="294">
        <v>1896.23</v>
      </c>
      <c r="M233" s="294">
        <v>1906.8</v>
      </c>
      <c r="N233" s="294">
        <v>1828.12</v>
      </c>
      <c r="O233" s="294">
        <v>1830.9</v>
      </c>
      <c r="P233" s="294">
        <v>1856.5</v>
      </c>
      <c r="Q233" s="294">
        <v>1820.23</v>
      </c>
      <c r="R233" s="294">
        <v>1766.81</v>
      </c>
      <c r="S233" s="294">
        <v>1763.79</v>
      </c>
      <c r="T233" s="294">
        <v>1741.98</v>
      </c>
      <c r="U233" s="294">
        <v>1698.35</v>
      </c>
      <c r="V233" s="294">
        <v>1667.63</v>
      </c>
      <c r="W233" s="294">
        <v>1694.21</v>
      </c>
      <c r="X233" s="294">
        <v>1519.62</v>
      </c>
      <c r="Y233" s="294">
        <v>1449.25</v>
      </c>
    </row>
    <row r="234" spans="1:25" hidden="1" outlineLevel="1">
      <c r="A234" s="254">
        <v>5</v>
      </c>
      <c r="B234" s="294">
        <v>1137.97</v>
      </c>
      <c r="C234" s="294">
        <v>1001.94</v>
      </c>
      <c r="D234" s="294">
        <v>954.52</v>
      </c>
      <c r="E234" s="294">
        <v>896.2</v>
      </c>
      <c r="F234" s="294">
        <v>854.66</v>
      </c>
      <c r="G234" s="294">
        <v>909.89</v>
      </c>
      <c r="H234" s="294">
        <v>1127.68</v>
      </c>
      <c r="I234" s="294">
        <v>1395.87</v>
      </c>
      <c r="J234" s="294">
        <v>1538.57</v>
      </c>
      <c r="K234" s="294">
        <v>1771.32</v>
      </c>
      <c r="L234" s="294">
        <v>1832.55</v>
      </c>
      <c r="M234" s="294">
        <v>1869.22</v>
      </c>
      <c r="N234" s="294">
        <v>1871.94</v>
      </c>
      <c r="O234" s="294">
        <v>1868.21</v>
      </c>
      <c r="P234" s="294">
        <v>1877.61</v>
      </c>
      <c r="Q234" s="294">
        <v>1850.21</v>
      </c>
      <c r="R234" s="294">
        <v>1792.77</v>
      </c>
      <c r="S234" s="294">
        <v>1784.27</v>
      </c>
      <c r="T234" s="294">
        <v>1737.52</v>
      </c>
      <c r="U234" s="294">
        <v>1701.05</v>
      </c>
      <c r="V234" s="294">
        <v>1616.42</v>
      </c>
      <c r="W234" s="294">
        <v>1611.72</v>
      </c>
      <c r="X234" s="294">
        <v>1450.56</v>
      </c>
      <c r="Y234" s="294">
        <v>1317.81</v>
      </c>
    </row>
    <row r="235" spans="1:25" hidden="1" outlineLevel="1">
      <c r="A235" s="254">
        <v>6</v>
      </c>
      <c r="B235" s="294">
        <v>1174.56</v>
      </c>
      <c r="C235" s="294">
        <v>1002.08</v>
      </c>
      <c r="D235" s="294">
        <v>928.2</v>
      </c>
      <c r="E235" s="294">
        <v>882.46</v>
      </c>
      <c r="F235" s="294">
        <v>829.41</v>
      </c>
      <c r="G235" s="294">
        <v>885.09</v>
      </c>
      <c r="H235" s="294">
        <v>1056.04</v>
      </c>
      <c r="I235" s="294">
        <v>1461.17</v>
      </c>
      <c r="J235" s="294">
        <v>1593.15</v>
      </c>
      <c r="K235" s="294">
        <v>1840.08</v>
      </c>
      <c r="L235" s="294">
        <v>1856.03</v>
      </c>
      <c r="M235" s="294">
        <v>1855.78</v>
      </c>
      <c r="N235" s="294">
        <v>1782.35</v>
      </c>
      <c r="O235" s="294">
        <v>1815.94</v>
      </c>
      <c r="P235" s="294">
        <v>1817.99</v>
      </c>
      <c r="Q235" s="294">
        <v>1870.83</v>
      </c>
      <c r="R235" s="294">
        <v>1827.3</v>
      </c>
      <c r="S235" s="294">
        <v>1848.4</v>
      </c>
      <c r="T235" s="294">
        <v>1823.52</v>
      </c>
      <c r="U235" s="294">
        <v>1765.79</v>
      </c>
      <c r="V235" s="294">
        <v>1724.82</v>
      </c>
      <c r="W235" s="294">
        <v>1703.72</v>
      </c>
      <c r="X235" s="294">
        <v>1551.3</v>
      </c>
      <c r="Y235" s="294">
        <v>1418.17</v>
      </c>
    </row>
    <row r="236" spans="1:25" hidden="1" outlineLevel="1">
      <c r="A236" s="254">
        <v>7</v>
      </c>
      <c r="B236" s="294">
        <v>1143.22</v>
      </c>
      <c r="C236" s="294">
        <v>1029.3399999999999</v>
      </c>
      <c r="D236" s="294">
        <v>968.29</v>
      </c>
      <c r="E236" s="294">
        <v>939.04</v>
      </c>
      <c r="F236" s="294">
        <v>930.04</v>
      </c>
      <c r="G236" s="294">
        <v>994.01</v>
      </c>
      <c r="H236" s="294">
        <v>1190.01</v>
      </c>
      <c r="I236" s="294">
        <v>1464.23</v>
      </c>
      <c r="J236" s="294">
        <v>1659.45</v>
      </c>
      <c r="K236" s="294">
        <v>1825.85</v>
      </c>
      <c r="L236" s="294">
        <v>1857.46</v>
      </c>
      <c r="M236" s="294">
        <v>1878.49</v>
      </c>
      <c r="N236" s="294">
        <v>1839.39</v>
      </c>
      <c r="O236" s="294">
        <v>1860.06</v>
      </c>
      <c r="P236" s="294">
        <v>1866.41</v>
      </c>
      <c r="Q236" s="294">
        <v>1860.61</v>
      </c>
      <c r="R236" s="294">
        <v>1813.08</v>
      </c>
      <c r="S236" s="294">
        <v>1879.16</v>
      </c>
      <c r="T236" s="294">
        <v>1855.88</v>
      </c>
      <c r="U236" s="294">
        <v>1843.75</v>
      </c>
      <c r="V236" s="294">
        <v>1795.68</v>
      </c>
      <c r="W236" s="294">
        <v>1836.51</v>
      </c>
      <c r="X236" s="294">
        <v>1683.37</v>
      </c>
      <c r="Y236" s="294">
        <v>1514.86</v>
      </c>
    </row>
    <row r="237" spans="1:25" hidden="1" outlineLevel="1">
      <c r="A237" s="254">
        <v>8</v>
      </c>
      <c r="B237" s="294">
        <v>1463.46</v>
      </c>
      <c r="C237" s="294">
        <v>1341.71</v>
      </c>
      <c r="D237" s="294">
        <v>1219.68</v>
      </c>
      <c r="E237" s="294">
        <v>1135.83</v>
      </c>
      <c r="F237" s="294">
        <v>1081.56</v>
      </c>
      <c r="G237" s="294">
        <v>1167.29</v>
      </c>
      <c r="H237" s="294">
        <v>1243.3900000000001</v>
      </c>
      <c r="I237" s="294">
        <v>1345.46</v>
      </c>
      <c r="J237" s="294">
        <v>1455.78</v>
      </c>
      <c r="K237" s="294">
        <v>1730.02</v>
      </c>
      <c r="L237" s="294">
        <v>1874.41</v>
      </c>
      <c r="M237" s="294">
        <v>1901.84</v>
      </c>
      <c r="N237" s="294">
        <v>1857.53</v>
      </c>
      <c r="O237" s="294">
        <v>1864.37</v>
      </c>
      <c r="P237" s="294">
        <v>1861.86</v>
      </c>
      <c r="Q237" s="294">
        <v>1843.38</v>
      </c>
      <c r="R237" s="294">
        <v>1801.97</v>
      </c>
      <c r="S237" s="294">
        <v>1757.41</v>
      </c>
      <c r="T237" s="294">
        <v>1699.37</v>
      </c>
      <c r="U237" s="294">
        <v>1726.33</v>
      </c>
      <c r="V237" s="294">
        <v>1710.52</v>
      </c>
      <c r="W237" s="294">
        <v>1694.34</v>
      </c>
      <c r="X237" s="294">
        <v>1700.5</v>
      </c>
      <c r="Y237" s="294">
        <v>1546.05</v>
      </c>
    </row>
    <row r="238" spans="1:25" hidden="1" outlineLevel="1">
      <c r="A238" s="254">
        <v>9</v>
      </c>
      <c r="B238" s="294">
        <v>1518.66</v>
      </c>
      <c r="C238" s="294">
        <v>1420.46</v>
      </c>
      <c r="D238" s="294">
        <v>1299.1500000000001</v>
      </c>
      <c r="E238" s="294">
        <v>1219.23</v>
      </c>
      <c r="F238" s="294">
        <v>1180.4100000000001</v>
      </c>
      <c r="G238" s="294">
        <v>1184.6600000000001</v>
      </c>
      <c r="H238" s="294">
        <v>1316.17</v>
      </c>
      <c r="I238" s="294">
        <v>1363.13</v>
      </c>
      <c r="J238" s="294">
        <v>1433.27</v>
      </c>
      <c r="K238" s="294">
        <v>1665.98</v>
      </c>
      <c r="L238" s="294">
        <v>1798.84</v>
      </c>
      <c r="M238" s="294">
        <v>1825.93</v>
      </c>
      <c r="N238" s="294">
        <v>1823.69</v>
      </c>
      <c r="O238" s="294">
        <v>1854.18</v>
      </c>
      <c r="P238" s="294">
        <v>1851.11</v>
      </c>
      <c r="Q238" s="294">
        <v>1835.83</v>
      </c>
      <c r="R238" s="294">
        <v>1813.61</v>
      </c>
      <c r="S238" s="294">
        <v>1765.46</v>
      </c>
      <c r="T238" s="294">
        <v>1745.59</v>
      </c>
      <c r="U238" s="294">
        <v>1746.27</v>
      </c>
      <c r="V238" s="294">
        <v>1729.49</v>
      </c>
      <c r="W238" s="294">
        <v>1738.85</v>
      </c>
      <c r="X238" s="294">
        <v>1674.12</v>
      </c>
      <c r="Y238" s="294">
        <v>1491.31</v>
      </c>
    </row>
    <row r="239" spans="1:25" hidden="1" outlineLevel="1">
      <c r="A239" s="254">
        <v>10</v>
      </c>
      <c r="B239" s="294">
        <v>1342.67</v>
      </c>
      <c r="C239" s="294">
        <v>1189.9000000000001</v>
      </c>
      <c r="D239" s="294">
        <v>1076.57</v>
      </c>
      <c r="E239" s="294">
        <v>1008.07</v>
      </c>
      <c r="F239" s="294">
        <v>930.64</v>
      </c>
      <c r="G239" s="294">
        <v>1089.44</v>
      </c>
      <c r="H239" s="294">
        <v>1283.1300000000001</v>
      </c>
      <c r="I239" s="294">
        <v>1443.2</v>
      </c>
      <c r="J239" s="294">
        <v>1541.9</v>
      </c>
      <c r="K239" s="294">
        <v>1781.74</v>
      </c>
      <c r="L239" s="294">
        <v>1846.53</v>
      </c>
      <c r="M239" s="294">
        <v>1844.54</v>
      </c>
      <c r="N239" s="294">
        <v>1822.4</v>
      </c>
      <c r="O239" s="294">
        <v>1851.56</v>
      </c>
      <c r="P239" s="294">
        <v>1865.2</v>
      </c>
      <c r="Q239" s="294">
        <v>1845.68</v>
      </c>
      <c r="R239" s="294">
        <v>1809.01</v>
      </c>
      <c r="S239" s="294">
        <v>1831.45</v>
      </c>
      <c r="T239" s="294">
        <v>1706.3</v>
      </c>
      <c r="U239" s="294">
        <v>1649.97</v>
      </c>
      <c r="V239" s="294">
        <v>1598.87</v>
      </c>
      <c r="W239" s="294">
        <v>1637.74</v>
      </c>
      <c r="X239" s="294">
        <v>1524.01</v>
      </c>
      <c r="Y239" s="294">
        <v>1450.07</v>
      </c>
    </row>
    <row r="240" spans="1:25" hidden="1" outlineLevel="1">
      <c r="A240" s="254">
        <v>11</v>
      </c>
      <c r="B240" s="294">
        <v>1211.54</v>
      </c>
      <c r="C240" s="294">
        <v>1079.31</v>
      </c>
      <c r="D240" s="294">
        <v>1002.67</v>
      </c>
      <c r="E240" s="294">
        <v>918.25</v>
      </c>
      <c r="F240" s="294">
        <v>909.89</v>
      </c>
      <c r="G240" s="294">
        <v>1046.33</v>
      </c>
      <c r="H240" s="294">
        <v>1226.24</v>
      </c>
      <c r="I240" s="294">
        <v>1351.07</v>
      </c>
      <c r="J240" s="294">
        <v>1459.67</v>
      </c>
      <c r="K240" s="294">
        <v>1559.6</v>
      </c>
      <c r="L240" s="294">
        <v>1663.34</v>
      </c>
      <c r="M240" s="294">
        <v>1590.33</v>
      </c>
      <c r="N240" s="294">
        <v>1609.67</v>
      </c>
      <c r="O240" s="294">
        <v>1585.52</v>
      </c>
      <c r="P240" s="294">
        <v>1595.73</v>
      </c>
      <c r="Q240" s="294">
        <v>1614.81</v>
      </c>
      <c r="R240" s="294">
        <v>1605.49</v>
      </c>
      <c r="S240" s="294">
        <v>1593.53</v>
      </c>
      <c r="T240" s="294">
        <v>1584.93</v>
      </c>
      <c r="U240" s="294">
        <v>1553.32</v>
      </c>
      <c r="V240" s="294">
        <v>1516.51</v>
      </c>
      <c r="W240" s="294">
        <v>1550.02</v>
      </c>
      <c r="X240" s="294">
        <v>1450.25</v>
      </c>
      <c r="Y240" s="294">
        <v>1409.74</v>
      </c>
    </row>
    <row r="241" spans="1:25" hidden="1" outlineLevel="1">
      <c r="A241" s="254">
        <v>12</v>
      </c>
      <c r="B241" s="294">
        <v>1246.6500000000001</v>
      </c>
      <c r="C241" s="294">
        <v>1155.08</v>
      </c>
      <c r="D241" s="294">
        <v>1085.75</v>
      </c>
      <c r="E241" s="294">
        <v>1046.4100000000001</v>
      </c>
      <c r="F241" s="294">
        <v>1038.49</v>
      </c>
      <c r="G241" s="294">
        <v>1112.17</v>
      </c>
      <c r="H241" s="294">
        <v>1274.77</v>
      </c>
      <c r="I241" s="294">
        <v>1396.61</v>
      </c>
      <c r="J241" s="294">
        <v>1590.06</v>
      </c>
      <c r="K241" s="294">
        <v>1806.04</v>
      </c>
      <c r="L241" s="294">
        <v>1865.6</v>
      </c>
      <c r="M241" s="294">
        <v>1877.17</v>
      </c>
      <c r="N241" s="294">
        <v>1842.63</v>
      </c>
      <c r="O241" s="294">
        <v>1852.39</v>
      </c>
      <c r="P241" s="294">
        <v>1886.24</v>
      </c>
      <c r="Q241" s="294">
        <v>1830.53</v>
      </c>
      <c r="R241" s="294">
        <v>1822.65</v>
      </c>
      <c r="S241" s="294">
        <v>1737.42</v>
      </c>
      <c r="T241" s="294">
        <v>1679.35</v>
      </c>
      <c r="U241" s="294">
        <v>1626.37</v>
      </c>
      <c r="V241" s="294">
        <v>1623.36</v>
      </c>
      <c r="W241" s="294">
        <v>1639.41</v>
      </c>
      <c r="X241" s="294">
        <v>1486.63</v>
      </c>
      <c r="Y241" s="294">
        <v>1434.16</v>
      </c>
    </row>
    <row r="242" spans="1:25" hidden="1" outlineLevel="1">
      <c r="A242" s="254">
        <v>13</v>
      </c>
      <c r="B242" s="294">
        <v>1298.33</v>
      </c>
      <c r="C242" s="294">
        <v>1199.27</v>
      </c>
      <c r="D242" s="294">
        <v>1100.1400000000001</v>
      </c>
      <c r="E242" s="294">
        <v>1056.74</v>
      </c>
      <c r="F242" s="294">
        <v>1050.05</v>
      </c>
      <c r="G242" s="294">
        <v>1170.49</v>
      </c>
      <c r="H242" s="294">
        <v>1303.1300000000001</v>
      </c>
      <c r="I242" s="294">
        <v>1397.88</v>
      </c>
      <c r="J242" s="294">
        <v>1573.75</v>
      </c>
      <c r="K242" s="294">
        <v>1698.21</v>
      </c>
      <c r="L242" s="294">
        <v>1833.2</v>
      </c>
      <c r="M242" s="294">
        <v>1880.33</v>
      </c>
      <c r="N242" s="294">
        <v>1855.1</v>
      </c>
      <c r="O242" s="294">
        <v>1861.92</v>
      </c>
      <c r="P242" s="294">
        <v>1902.62</v>
      </c>
      <c r="Q242" s="294">
        <v>1882.21</v>
      </c>
      <c r="R242" s="294">
        <v>1841.54</v>
      </c>
      <c r="S242" s="294">
        <v>1842.62</v>
      </c>
      <c r="T242" s="294">
        <v>1821.91</v>
      </c>
      <c r="U242" s="294">
        <v>1708.53</v>
      </c>
      <c r="V242" s="294">
        <v>1686.64</v>
      </c>
      <c r="W242" s="294">
        <v>1703.1</v>
      </c>
      <c r="X242" s="294">
        <v>1518.88</v>
      </c>
      <c r="Y242" s="294">
        <v>1407.36</v>
      </c>
    </row>
    <row r="243" spans="1:25" hidden="1" outlineLevel="1">
      <c r="A243" s="254">
        <v>14</v>
      </c>
      <c r="B243" s="294">
        <v>1290.01</v>
      </c>
      <c r="C243" s="294">
        <v>1181.1099999999999</v>
      </c>
      <c r="D243" s="294">
        <v>1077.1199999999999</v>
      </c>
      <c r="E243" s="294">
        <v>1042.3900000000001</v>
      </c>
      <c r="F243" s="294">
        <v>1056.1099999999999</v>
      </c>
      <c r="G243" s="294">
        <v>1137.5</v>
      </c>
      <c r="H243" s="294">
        <v>1304.08</v>
      </c>
      <c r="I243" s="294">
        <v>1429.51</v>
      </c>
      <c r="J243" s="294">
        <v>1618.89</v>
      </c>
      <c r="K243" s="294">
        <v>1795.22</v>
      </c>
      <c r="L243" s="294">
        <v>1791.29</v>
      </c>
      <c r="M243" s="294">
        <v>1825.75</v>
      </c>
      <c r="N243" s="294">
        <v>1809.68</v>
      </c>
      <c r="O243" s="294">
        <v>1797.24</v>
      </c>
      <c r="P243" s="294">
        <v>1831.26</v>
      </c>
      <c r="Q243" s="294">
        <v>1806.85</v>
      </c>
      <c r="R243" s="294">
        <v>1823.33</v>
      </c>
      <c r="S243" s="294">
        <v>1842.62</v>
      </c>
      <c r="T243" s="294">
        <v>1829.45</v>
      </c>
      <c r="U243" s="294">
        <v>1798.35</v>
      </c>
      <c r="V243" s="294">
        <v>1758.59</v>
      </c>
      <c r="W243" s="294">
        <v>1723.02</v>
      </c>
      <c r="X243" s="294">
        <v>1603.39</v>
      </c>
      <c r="Y243" s="294">
        <v>1456.21</v>
      </c>
    </row>
    <row r="244" spans="1:25" hidden="1" outlineLevel="1">
      <c r="A244" s="254">
        <v>15</v>
      </c>
      <c r="B244" s="294">
        <v>1454.21</v>
      </c>
      <c r="C244" s="294">
        <v>1443.67</v>
      </c>
      <c r="D244" s="294">
        <v>1356.74</v>
      </c>
      <c r="E244" s="294">
        <v>1285.44</v>
      </c>
      <c r="F244" s="294">
        <v>1260.33</v>
      </c>
      <c r="G244" s="294">
        <v>1260.49</v>
      </c>
      <c r="H244" s="294">
        <v>1309.8800000000001</v>
      </c>
      <c r="I244" s="294">
        <v>1454.29</v>
      </c>
      <c r="J244" s="294">
        <v>1555.8</v>
      </c>
      <c r="K244" s="294">
        <v>1776.88</v>
      </c>
      <c r="L244" s="294">
        <v>1931.88</v>
      </c>
      <c r="M244" s="294">
        <v>1984.85</v>
      </c>
      <c r="N244" s="294">
        <v>1885.98</v>
      </c>
      <c r="O244" s="294">
        <v>1898.5</v>
      </c>
      <c r="P244" s="294">
        <v>1878.14</v>
      </c>
      <c r="Q244" s="294">
        <v>1855.02</v>
      </c>
      <c r="R244" s="294">
        <v>1781.43</v>
      </c>
      <c r="S244" s="294">
        <v>1652.08</v>
      </c>
      <c r="T244" s="294">
        <v>1616.89</v>
      </c>
      <c r="U244" s="294">
        <v>1595.84</v>
      </c>
      <c r="V244" s="294">
        <v>1580.9</v>
      </c>
      <c r="W244" s="294">
        <v>1680.47</v>
      </c>
      <c r="X244" s="294">
        <v>1562.91</v>
      </c>
      <c r="Y244" s="294">
        <v>1493.03</v>
      </c>
    </row>
    <row r="245" spans="1:25" hidden="1" outlineLevel="1">
      <c r="A245" s="254">
        <v>16</v>
      </c>
      <c r="B245" s="294">
        <v>1448.11</v>
      </c>
      <c r="C245" s="294">
        <v>1372.47</v>
      </c>
      <c r="D245" s="294">
        <v>1293.29</v>
      </c>
      <c r="E245" s="294">
        <v>1215.02</v>
      </c>
      <c r="F245" s="294">
        <v>1163.57</v>
      </c>
      <c r="G245" s="294">
        <v>1165.47</v>
      </c>
      <c r="H245" s="294">
        <v>1207.01</v>
      </c>
      <c r="I245" s="294">
        <v>1365.49</v>
      </c>
      <c r="J245" s="294">
        <v>1491.45</v>
      </c>
      <c r="K245" s="294">
        <v>1741.14</v>
      </c>
      <c r="L245" s="294">
        <v>1813.86</v>
      </c>
      <c r="M245" s="294">
        <v>1848.98</v>
      </c>
      <c r="N245" s="294">
        <v>1857.8</v>
      </c>
      <c r="O245" s="294">
        <v>1876.85</v>
      </c>
      <c r="P245" s="294">
        <v>1886.59</v>
      </c>
      <c r="Q245" s="294">
        <v>1865.77</v>
      </c>
      <c r="R245" s="294">
        <v>1846.8</v>
      </c>
      <c r="S245" s="294">
        <v>1814.56</v>
      </c>
      <c r="T245" s="294">
        <v>1811.83</v>
      </c>
      <c r="U245" s="294">
        <v>1791.93</v>
      </c>
      <c r="V245" s="294">
        <v>1798.94</v>
      </c>
      <c r="W245" s="294">
        <v>1822.47</v>
      </c>
      <c r="X245" s="294">
        <v>1741.4</v>
      </c>
      <c r="Y245" s="294">
        <v>1539.59</v>
      </c>
    </row>
    <row r="246" spans="1:25" hidden="1" outlineLevel="1">
      <c r="A246" s="254">
        <v>17</v>
      </c>
      <c r="B246" s="294">
        <v>1479.6</v>
      </c>
      <c r="C246" s="294">
        <v>1373.6</v>
      </c>
      <c r="D246" s="294">
        <v>1303.31</v>
      </c>
      <c r="E246" s="294">
        <v>1224.6400000000001</v>
      </c>
      <c r="F246" s="294">
        <v>1191.17</v>
      </c>
      <c r="G246" s="294">
        <v>1266.49</v>
      </c>
      <c r="H246" s="294">
        <v>1402.25</v>
      </c>
      <c r="I246" s="294">
        <v>1468.23</v>
      </c>
      <c r="J246" s="294">
        <v>1133.72</v>
      </c>
      <c r="K246" s="294">
        <v>1916.39</v>
      </c>
      <c r="L246" s="294">
        <v>1925.19</v>
      </c>
      <c r="M246" s="294">
        <v>1959.01</v>
      </c>
      <c r="N246" s="294">
        <v>1929.74</v>
      </c>
      <c r="O246" s="294">
        <v>1935.72</v>
      </c>
      <c r="P246" s="294">
        <v>1979.22</v>
      </c>
      <c r="Q246" s="294">
        <v>1959.95</v>
      </c>
      <c r="R246" s="294">
        <v>1934.8</v>
      </c>
      <c r="S246" s="294">
        <v>1910.39</v>
      </c>
      <c r="T246" s="294">
        <v>1895.15</v>
      </c>
      <c r="U246" s="294">
        <v>1843.59</v>
      </c>
      <c r="V246" s="294">
        <v>1821.17</v>
      </c>
      <c r="W246" s="294">
        <v>1825.23</v>
      </c>
      <c r="X246" s="294">
        <v>1599.17</v>
      </c>
      <c r="Y246" s="294">
        <v>1456.18</v>
      </c>
    </row>
    <row r="247" spans="1:25" hidden="1" outlineLevel="1">
      <c r="A247" s="254">
        <v>18</v>
      </c>
      <c r="B247" s="294">
        <v>1346.33</v>
      </c>
      <c r="C247" s="294">
        <v>1254.07</v>
      </c>
      <c r="D247" s="294">
        <v>1167.8399999999999</v>
      </c>
      <c r="E247" s="294">
        <v>1084.8599999999999</v>
      </c>
      <c r="F247" s="294">
        <v>1113.7</v>
      </c>
      <c r="G247" s="294">
        <v>1183.57</v>
      </c>
      <c r="H247" s="294">
        <v>1286.9100000000001</v>
      </c>
      <c r="I247" s="294">
        <v>1457.47</v>
      </c>
      <c r="J247" s="294">
        <v>1630.23</v>
      </c>
      <c r="K247" s="294">
        <v>1873.27</v>
      </c>
      <c r="L247" s="294">
        <v>1890.05</v>
      </c>
      <c r="M247" s="294">
        <v>1893.84</v>
      </c>
      <c r="N247" s="294">
        <v>1883.24</v>
      </c>
      <c r="O247" s="294">
        <v>1880.04</v>
      </c>
      <c r="P247" s="294">
        <v>1918.81</v>
      </c>
      <c r="Q247" s="294">
        <v>1910.34</v>
      </c>
      <c r="R247" s="294">
        <v>1893.66</v>
      </c>
      <c r="S247" s="294">
        <v>1864.34</v>
      </c>
      <c r="T247" s="294">
        <v>1873.6</v>
      </c>
      <c r="U247" s="294">
        <v>1830.96</v>
      </c>
      <c r="V247" s="294">
        <v>1778.94</v>
      </c>
      <c r="W247" s="294">
        <v>1785.54</v>
      </c>
      <c r="X247" s="294">
        <v>1540.68</v>
      </c>
      <c r="Y247" s="294">
        <v>1430.43</v>
      </c>
    </row>
    <row r="248" spans="1:25" hidden="1" outlineLevel="1">
      <c r="A248" s="254">
        <v>19</v>
      </c>
      <c r="B248" s="294">
        <v>1390.61</v>
      </c>
      <c r="C248" s="294">
        <v>1278.4000000000001</v>
      </c>
      <c r="D248" s="294">
        <v>1139.01</v>
      </c>
      <c r="E248" s="294">
        <v>1070.31</v>
      </c>
      <c r="F248" s="294">
        <v>1054.98</v>
      </c>
      <c r="G248" s="294">
        <v>1192.8800000000001</v>
      </c>
      <c r="H248" s="294">
        <v>1344.7</v>
      </c>
      <c r="I248" s="294">
        <v>1520.31</v>
      </c>
      <c r="J248" s="294">
        <v>1654.97</v>
      </c>
      <c r="K248" s="294">
        <v>1904.23</v>
      </c>
      <c r="L248" s="294">
        <v>1961.47</v>
      </c>
      <c r="M248" s="294">
        <v>1951.33</v>
      </c>
      <c r="N248" s="294">
        <v>1948.57</v>
      </c>
      <c r="O248" s="294">
        <v>1961.99</v>
      </c>
      <c r="P248" s="294">
        <v>1995.11</v>
      </c>
      <c r="Q248" s="294">
        <v>1958.27</v>
      </c>
      <c r="R248" s="294">
        <v>1944.79</v>
      </c>
      <c r="S248" s="294">
        <v>1939.89</v>
      </c>
      <c r="T248" s="294">
        <v>2004.58</v>
      </c>
      <c r="U248" s="294">
        <v>1940.27</v>
      </c>
      <c r="V248" s="294">
        <v>1887.84</v>
      </c>
      <c r="W248" s="294">
        <v>1894.43</v>
      </c>
      <c r="X248" s="294">
        <v>1668.27</v>
      </c>
      <c r="Y248" s="294">
        <v>1570.55</v>
      </c>
    </row>
    <row r="249" spans="1:25" hidden="1" outlineLevel="1">
      <c r="A249" s="254">
        <v>20</v>
      </c>
      <c r="B249" s="294">
        <v>1398.06</v>
      </c>
      <c r="C249" s="294">
        <v>1265.92</v>
      </c>
      <c r="D249" s="294">
        <v>1145.6300000000001</v>
      </c>
      <c r="E249" s="294">
        <v>1081.76</v>
      </c>
      <c r="F249" s="294">
        <v>1067.1600000000001</v>
      </c>
      <c r="G249" s="294">
        <v>1216.76</v>
      </c>
      <c r="H249" s="294">
        <v>1283.8</v>
      </c>
      <c r="I249" s="294">
        <v>1571.97</v>
      </c>
      <c r="J249" s="294">
        <v>1769.83</v>
      </c>
      <c r="K249" s="294">
        <v>1964.03</v>
      </c>
      <c r="L249" s="294">
        <v>2025.25</v>
      </c>
      <c r="M249" s="294">
        <v>2015.5</v>
      </c>
      <c r="N249" s="294">
        <v>2011.96</v>
      </c>
      <c r="O249" s="294">
        <v>2013.27</v>
      </c>
      <c r="P249" s="294">
        <v>2022.27</v>
      </c>
      <c r="Q249" s="294">
        <v>2004.6</v>
      </c>
      <c r="R249" s="294">
        <v>1978.74</v>
      </c>
      <c r="S249" s="294">
        <v>1962.68</v>
      </c>
      <c r="T249" s="294">
        <v>1996.61</v>
      </c>
      <c r="U249" s="294">
        <v>1949.49</v>
      </c>
      <c r="V249" s="294">
        <v>1925.93</v>
      </c>
      <c r="W249" s="294">
        <v>1950.02</v>
      </c>
      <c r="X249" s="294">
        <v>1692.65</v>
      </c>
      <c r="Y249" s="294">
        <v>1512.72</v>
      </c>
    </row>
    <row r="250" spans="1:25" hidden="1" outlineLevel="1">
      <c r="A250" s="254">
        <v>21</v>
      </c>
      <c r="B250" s="294">
        <v>1374.68</v>
      </c>
      <c r="C250" s="294">
        <v>1247.99</v>
      </c>
      <c r="D250" s="294">
        <v>1173.95</v>
      </c>
      <c r="E250" s="294">
        <v>1109.43</v>
      </c>
      <c r="F250" s="294">
        <v>1083.6300000000001</v>
      </c>
      <c r="G250" s="294">
        <v>1205.3900000000001</v>
      </c>
      <c r="H250" s="294">
        <v>1305.74</v>
      </c>
      <c r="I250" s="294">
        <v>1519.95</v>
      </c>
      <c r="J250" s="294">
        <v>1816.68</v>
      </c>
      <c r="K250" s="294">
        <v>1956.28</v>
      </c>
      <c r="L250" s="294">
        <v>1985.67</v>
      </c>
      <c r="M250" s="294">
        <v>1971.63</v>
      </c>
      <c r="N250" s="294">
        <v>1955.88</v>
      </c>
      <c r="O250" s="294">
        <v>1968.49</v>
      </c>
      <c r="P250" s="294">
        <v>1971.71</v>
      </c>
      <c r="Q250" s="294">
        <v>1970.94</v>
      </c>
      <c r="R250" s="294">
        <v>1942.81</v>
      </c>
      <c r="S250" s="294">
        <v>1931.54</v>
      </c>
      <c r="T250" s="294">
        <v>1990.54</v>
      </c>
      <c r="U250" s="294">
        <v>1968.68</v>
      </c>
      <c r="V250" s="294">
        <v>1971.14</v>
      </c>
      <c r="W250" s="294">
        <v>1987.33</v>
      </c>
      <c r="X250" s="294">
        <v>1876.67</v>
      </c>
      <c r="Y250" s="294">
        <v>1589.72</v>
      </c>
    </row>
    <row r="251" spans="1:25" hidden="1" outlineLevel="1">
      <c r="A251" s="254">
        <v>22</v>
      </c>
      <c r="B251" s="294">
        <v>1704.88</v>
      </c>
      <c r="C251" s="294">
        <v>1597.4</v>
      </c>
      <c r="D251" s="294">
        <v>1464.85</v>
      </c>
      <c r="E251" s="294">
        <v>1365.48</v>
      </c>
      <c r="F251" s="294">
        <v>1318.98</v>
      </c>
      <c r="G251" s="294">
        <v>1370.18</v>
      </c>
      <c r="H251" s="294">
        <v>1478.28</v>
      </c>
      <c r="I251" s="294">
        <v>1583.7</v>
      </c>
      <c r="J251" s="294">
        <v>1740.79</v>
      </c>
      <c r="K251" s="294">
        <v>2131.27</v>
      </c>
      <c r="L251" s="294">
        <v>2206.2600000000002</v>
      </c>
      <c r="M251" s="294">
        <v>2217.63</v>
      </c>
      <c r="N251" s="294">
        <v>2176.5500000000002</v>
      </c>
      <c r="O251" s="294">
        <v>2135.6999999999998</v>
      </c>
      <c r="P251" s="294">
        <v>2106.15</v>
      </c>
      <c r="Q251" s="294">
        <v>2073.85</v>
      </c>
      <c r="R251" s="294">
        <v>2040.81</v>
      </c>
      <c r="S251" s="294">
        <v>2006.54</v>
      </c>
      <c r="T251" s="294">
        <v>1980.84</v>
      </c>
      <c r="U251" s="294">
        <v>1923.49</v>
      </c>
      <c r="V251" s="294">
        <v>1924.47</v>
      </c>
      <c r="W251" s="294">
        <v>1935.1</v>
      </c>
      <c r="X251" s="294">
        <v>1785.94</v>
      </c>
      <c r="Y251" s="294">
        <v>1599.02</v>
      </c>
    </row>
    <row r="252" spans="1:25" hidden="1" outlineLevel="1">
      <c r="A252" s="254">
        <v>23</v>
      </c>
      <c r="B252" s="294">
        <v>1474.57</v>
      </c>
      <c r="C252" s="294">
        <v>1345.76</v>
      </c>
      <c r="D252" s="294">
        <v>1203.1400000000001</v>
      </c>
      <c r="E252" s="294">
        <v>1117.1600000000001</v>
      </c>
      <c r="F252" s="294">
        <v>1074.51</v>
      </c>
      <c r="G252" s="294">
        <v>1116.5999999999999</v>
      </c>
      <c r="H252" s="294">
        <v>1119.6500000000001</v>
      </c>
      <c r="I252" s="294">
        <v>1352.47</v>
      </c>
      <c r="J252" s="294">
        <v>1523.28</v>
      </c>
      <c r="K252" s="294">
        <v>1750.28</v>
      </c>
      <c r="L252" s="294">
        <v>2197</v>
      </c>
      <c r="M252" s="294">
        <v>1949.45</v>
      </c>
      <c r="N252" s="294">
        <v>1947.31</v>
      </c>
      <c r="O252" s="294">
        <v>2232.12</v>
      </c>
      <c r="P252" s="294">
        <v>2221.8200000000002</v>
      </c>
      <c r="Q252" s="294">
        <v>2201.39</v>
      </c>
      <c r="R252" s="294">
        <v>1874.39</v>
      </c>
      <c r="S252" s="294">
        <v>1881.13</v>
      </c>
      <c r="T252" s="294">
        <v>1862.91</v>
      </c>
      <c r="U252" s="294">
        <v>1846.91</v>
      </c>
      <c r="V252" s="294">
        <v>1859.87</v>
      </c>
      <c r="W252" s="294">
        <v>1854.83</v>
      </c>
      <c r="X252" s="294">
        <v>1705.64</v>
      </c>
      <c r="Y252" s="294">
        <v>1547.92</v>
      </c>
    </row>
    <row r="253" spans="1:25" hidden="1" outlineLevel="1">
      <c r="A253" s="254">
        <v>24</v>
      </c>
      <c r="B253" s="294">
        <v>1406.73</v>
      </c>
      <c r="C253" s="294">
        <v>1275.7</v>
      </c>
      <c r="D253" s="294">
        <v>1216.05</v>
      </c>
      <c r="E253" s="294">
        <v>1148.1300000000001</v>
      </c>
      <c r="F253" s="294">
        <v>1123.73</v>
      </c>
      <c r="G253" s="294">
        <v>1258.42</v>
      </c>
      <c r="H253" s="294">
        <v>1428.13</v>
      </c>
      <c r="I253" s="294">
        <v>1477.24</v>
      </c>
      <c r="J253" s="294">
        <v>1750.38</v>
      </c>
      <c r="K253" s="294">
        <v>2174.02</v>
      </c>
      <c r="L253" s="294">
        <v>2278.9</v>
      </c>
      <c r="M253" s="294">
        <v>2278.3200000000002</v>
      </c>
      <c r="N253" s="294">
        <v>2317.5500000000002</v>
      </c>
      <c r="O253" s="294">
        <v>2321.0100000000002</v>
      </c>
      <c r="P253" s="294">
        <v>2308.46</v>
      </c>
      <c r="Q253" s="294">
        <v>2301.89</v>
      </c>
      <c r="R253" s="294">
        <v>2295.2800000000002</v>
      </c>
      <c r="S253" s="294">
        <v>2294.48</v>
      </c>
      <c r="T253" s="294">
        <v>2222.81</v>
      </c>
      <c r="U253" s="294">
        <v>2213.1799999999998</v>
      </c>
      <c r="V253" s="294">
        <v>2171.52</v>
      </c>
      <c r="W253" s="294">
        <v>2163</v>
      </c>
      <c r="X253" s="294">
        <v>1651.54</v>
      </c>
      <c r="Y253" s="294">
        <v>1478.7</v>
      </c>
    </row>
    <row r="254" spans="1:25" hidden="1" outlineLevel="1">
      <c r="A254" s="254">
        <v>25</v>
      </c>
      <c r="B254" s="294">
        <v>1281.57</v>
      </c>
      <c r="C254" s="294">
        <v>1161.21</v>
      </c>
      <c r="D254" s="294">
        <v>1048.71</v>
      </c>
      <c r="E254" s="294">
        <v>1003.32</v>
      </c>
      <c r="F254" s="294">
        <v>980.02</v>
      </c>
      <c r="G254" s="294">
        <v>1115.77</v>
      </c>
      <c r="H254" s="294">
        <v>1211.7</v>
      </c>
      <c r="I254" s="294">
        <v>1427.61</v>
      </c>
      <c r="J254" s="294">
        <v>1507.23</v>
      </c>
      <c r="K254" s="294">
        <v>1734.57</v>
      </c>
      <c r="L254" s="294">
        <v>1792.96</v>
      </c>
      <c r="M254" s="294">
        <v>1749.82</v>
      </c>
      <c r="N254" s="294">
        <v>1724.43</v>
      </c>
      <c r="O254" s="294">
        <v>1752.41</v>
      </c>
      <c r="P254" s="294">
        <v>1799</v>
      </c>
      <c r="Q254" s="294">
        <v>1791.07</v>
      </c>
      <c r="R254" s="294">
        <v>1780.39</v>
      </c>
      <c r="S254" s="294">
        <v>1769.76</v>
      </c>
      <c r="T254" s="294">
        <v>1725.18</v>
      </c>
      <c r="U254" s="294">
        <v>1666.64</v>
      </c>
      <c r="V254" s="294">
        <v>1644.02</v>
      </c>
      <c r="W254" s="294">
        <v>1639.99</v>
      </c>
      <c r="X254" s="294">
        <v>1522.15</v>
      </c>
      <c r="Y254" s="294">
        <v>1409.99</v>
      </c>
    </row>
    <row r="255" spans="1:25" hidden="1" outlineLevel="1">
      <c r="A255" s="254">
        <v>26</v>
      </c>
      <c r="B255" s="294">
        <v>1378.23</v>
      </c>
      <c r="C255" s="294">
        <v>1268.51</v>
      </c>
      <c r="D255" s="294">
        <v>1168.83</v>
      </c>
      <c r="E255" s="294">
        <v>1071.3699999999999</v>
      </c>
      <c r="F255" s="294">
        <v>1070.02</v>
      </c>
      <c r="G255" s="294">
        <v>1201.4000000000001</v>
      </c>
      <c r="H255" s="294">
        <v>1305.42</v>
      </c>
      <c r="I255" s="294">
        <v>1506.27</v>
      </c>
      <c r="J255" s="294">
        <v>1680.59</v>
      </c>
      <c r="K255" s="294">
        <v>1672.28</v>
      </c>
      <c r="L255" s="294">
        <v>1698.54</v>
      </c>
      <c r="M255" s="294">
        <v>1696.14</v>
      </c>
      <c r="N255" s="294">
        <v>1681.45</v>
      </c>
      <c r="O255" s="294">
        <v>1961.25</v>
      </c>
      <c r="P255" s="294">
        <v>2030.9</v>
      </c>
      <c r="Q255" s="294">
        <v>2019.77</v>
      </c>
      <c r="R255" s="294">
        <v>2032.08</v>
      </c>
      <c r="S255" s="294">
        <v>2010.19</v>
      </c>
      <c r="T255" s="294">
        <v>1942.04</v>
      </c>
      <c r="U255" s="294">
        <v>1894.02</v>
      </c>
      <c r="V255" s="294">
        <v>1827.11</v>
      </c>
      <c r="W255" s="294">
        <v>1779.48</v>
      </c>
      <c r="X255" s="294">
        <v>1648.49</v>
      </c>
      <c r="Y255" s="294">
        <v>1486.93</v>
      </c>
    </row>
    <row r="256" spans="1:25" hidden="1" outlineLevel="1">
      <c r="A256" s="254">
        <v>27</v>
      </c>
      <c r="B256" s="294">
        <v>1359.32</v>
      </c>
      <c r="C256" s="294">
        <v>1212.75</v>
      </c>
      <c r="D256" s="294">
        <v>1087.04</v>
      </c>
      <c r="E256" s="294">
        <v>994</v>
      </c>
      <c r="F256" s="294">
        <v>970.52</v>
      </c>
      <c r="G256" s="294">
        <v>1143.83</v>
      </c>
      <c r="H256" s="294">
        <v>1351.82</v>
      </c>
      <c r="I256" s="294">
        <v>1476.57</v>
      </c>
      <c r="J256" s="294">
        <v>1781.62</v>
      </c>
      <c r="K256" s="294">
        <v>1881.63</v>
      </c>
      <c r="L256" s="294">
        <v>1904.22</v>
      </c>
      <c r="M256" s="294">
        <v>1922.82</v>
      </c>
      <c r="N256" s="294">
        <v>1954.78</v>
      </c>
      <c r="O256" s="294">
        <v>1959.35</v>
      </c>
      <c r="P256" s="294">
        <v>1925.08</v>
      </c>
      <c r="Q256" s="294">
        <v>1921.96</v>
      </c>
      <c r="R256" s="294">
        <v>1887.21</v>
      </c>
      <c r="S256" s="294">
        <v>1883.46</v>
      </c>
      <c r="T256" s="294">
        <v>1863.9</v>
      </c>
      <c r="U256" s="294">
        <v>1811.92</v>
      </c>
      <c r="V256" s="294">
        <v>1771.92</v>
      </c>
      <c r="W256" s="294">
        <v>1757.33</v>
      </c>
      <c r="X256" s="294">
        <v>1656.41</v>
      </c>
      <c r="Y256" s="294">
        <v>1454.74</v>
      </c>
    </row>
    <row r="257" spans="1:25" hidden="1" outlineLevel="1">
      <c r="A257" s="254">
        <v>28</v>
      </c>
      <c r="B257" s="294">
        <v>1285.8699999999999</v>
      </c>
      <c r="C257" s="294">
        <v>1144.6400000000001</v>
      </c>
      <c r="D257" s="294">
        <v>1027.56</v>
      </c>
      <c r="E257" s="294">
        <v>968.04</v>
      </c>
      <c r="F257" s="294">
        <v>947.72</v>
      </c>
      <c r="G257" s="294">
        <v>1105.31</v>
      </c>
      <c r="H257" s="294">
        <v>1272.6500000000001</v>
      </c>
      <c r="I257" s="294">
        <v>1464.64</v>
      </c>
      <c r="J257" s="294">
        <v>1639.66</v>
      </c>
      <c r="K257" s="294">
        <v>1872.8</v>
      </c>
      <c r="L257" s="294">
        <v>1910.63</v>
      </c>
      <c r="M257" s="294">
        <v>1922.09</v>
      </c>
      <c r="N257" s="294">
        <v>1898.24</v>
      </c>
      <c r="O257" s="294">
        <v>1945.21</v>
      </c>
      <c r="P257" s="294">
        <v>1907.29</v>
      </c>
      <c r="Q257" s="294">
        <v>1894.73</v>
      </c>
      <c r="R257" s="294">
        <v>1913.36</v>
      </c>
      <c r="S257" s="294">
        <v>1891.55</v>
      </c>
      <c r="T257" s="294">
        <v>1864.56</v>
      </c>
      <c r="U257" s="294">
        <v>1788.11</v>
      </c>
      <c r="V257" s="294">
        <v>1796.08</v>
      </c>
      <c r="W257" s="294">
        <v>1796.35</v>
      </c>
      <c r="X257" s="294">
        <v>1666.89</v>
      </c>
      <c r="Y257" s="294">
        <v>1531.87</v>
      </c>
    </row>
    <row r="258" spans="1:25" hidden="1" outlineLevel="1">
      <c r="A258" s="254">
        <v>29</v>
      </c>
      <c r="B258" s="294">
        <v>1460.65</v>
      </c>
      <c r="C258" s="294">
        <v>1325.49</v>
      </c>
      <c r="D258" s="294">
        <v>1231</v>
      </c>
      <c r="E258" s="294">
        <v>1143.94</v>
      </c>
      <c r="F258" s="294">
        <v>1109.57</v>
      </c>
      <c r="G258" s="294">
        <v>1166.49</v>
      </c>
      <c r="H258" s="294">
        <v>1154.54</v>
      </c>
      <c r="I258" s="294">
        <v>1438.37</v>
      </c>
      <c r="J258" s="294">
        <v>1535.74</v>
      </c>
      <c r="K258" s="294">
        <v>1788.79</v>
      </c>
      <c r="L258" s="294">
        <v>1953.26</v>
      </c>
      <c r="M258" s="294">
        <v>1996.99</v>
      </c>
      <c r="N258" s="294">
        <v>1982.74</v>
      </c>
      <c r="O258" s="294">
        <v>1974</v>
      </c>
      <c r="P258" s="294">
        <v>1949.68</v>
      </c>
      <c r="Q258" s="294">
        <v>1911.92</v>
      </c>
      <c r="R258" s="294">
        <v>1897.2</v>
      </c>
      <c r="S258" s="294">
        <v>1896.21</v>
      </c>
      <c r="T258" s="294">
        <v>1904.46</v>
      </c>
      <c r="U258" s="294">
        <v>1762.23</v>
      </c>
      <c r="V258" s="294">
        <v>1799.93</v>
      </c>
      <c r="W258" s="294">
        <v>1786.32</v>
      </c>
      <c r="X258" s="294">
        <v>1716.88</v>
      </c>
      <c r="Y258" s="294">
        <v>1577</v>
      </c>
    </row>
    <row r="259" spans="1:25" hidden="1" outlineLevel="1">
      <c r="A259" s="254">
        <v>30</v>
      </c>
      <c r="B259" s="294">
        <v>1460.44</v>
      </c>
      <c r="C259" s="294">
        <v>1305.3900000000001</v>
      </c>
      <c r="D259" s="294">
        <v>1206.1600000000001</v>
      </c>
      <c r="E259" s="294">
        <v>1155.57</v>
      </c>
      <c r="F259" s="294">
        <v>1114.51</v>
      </c>
      <c r="G259" s="294">
        <v>1136.3399999999999</v>
      </c>
      <c r="H259" s="294">
        <v>1162.4000000000001</v>
      </c>
      <c r="I259" s="294">
        <v>1389.75</v>
      </c>
      <c r="J259" s="294">
        <v>1540.41</v>
      </c>
      <c r="K259" s="294">
        <v>1847.94</v>
      </c>
      <c r="L259" s="294">
        <v>1977.4</v>
      </c>
      <c r="M259" s="294">
        <v>1988.82</v>
      </c>
      <c r="N259" s="294">
        <v>2022.55</v>
      </c>
      <c r="O259" s="294">
        <v>2010.57</v>
      </c>
      <c r="P259" s="294">
        <v>2037.09</v>
      </c>
      <c r="Q259" s="294">
        <v>2066.4499999999998</v>
      </c>
      <c r="R259" s="294">
        <v>2061.23</v>
      </c>
      <c r="S259" s="294">
        <v>2005.36</v>
      </c>
      <c r="T259" s="294">
        <v>2018.35</v>
      </c>
      <c r="U259" s="294">
        <v>1936.52</v>
      </c>
      <c r="V259" s="294">
        <v>1956.26</v>
      </c>
      <c r="W259" s="294">
        <v>1935.61</v>
      </c>
      <c r="X259" s="294">
        <v>1825.81</v>
      </c>
      <c r="Y259" s="294">
        <v>1617.69</v>
      </c>
    </row>
    <row r="260" spans="1:25" hidden="1" outlineLevel="1">
      <c r="A260" s="254">
        <v>31</v>
      </c>
      <c r="B260" s="294">
        <v>1429.33</v>
      </c>
      <c r="C260" s="294">
        <v>1281.6400000000001</v>
      </c>
      <c r="D260" s="294">
        <v>1202.7</v>
      </c>
      <c r="E260" s="294">
        <v>1175.2</v>
      </c>
      <c r="F260" s="294">
        <v>1164.8800000000001</v>
      </c>
      <c r="G260" s="294">
        <v>1205.3699999999999</v>
      </c>
      <c r="H260" s="294">
        <v>1395.09</v>
      </c>
      <c r="I260" s="294">
        <v>1549.18</v>
      </c>
      <c r="J260" s="294">
        <v>1798.26</v>
      </c>
      <c r="K260" s="294">
        <v>1941.23</v>
      </c>
      <c r="L260" s="294">
        <v>2021.47</v>
      </c>
      <c r="M260" s="294">
        <v>2049.87</v>
      </c>
      <c r="N260" s="294">
        <v>2054.83</v>
      </c>
      <c r="O260" s="294">
        <v>2009.7</v>
      </c>
      <c r="P260" s="294">
        <v>2081.87</v>
      </c>
      <c r="Q260" s="294">
        <v>2067.6</v>
      </c>
      <c r="R260" s="294">
        <v>2028.21</v>
      </c>
      <c r="S260" s="294">
        <v>1976.7</v>
      </c>
      <c r="T260" s="294">
        <v>1923.72</v>
      </c>
      <c r="U260" s="294">
        <v>1824.18</v>
      </c>
      <c r="V260" s="294">
        <v>1806.36</v>
      </c>
      <c r="W260" s="294">
        <v>1800.94</v>
      </c>
      <c r="X260" s="294">
        <v>1568.71</v>
      </c>
      <c r="Y260" s="294">
        <v>1437.39</v>
      </c>
    </row>
    <row r="261" spans="1:25" collapsed="1">
      <c r="B261" s="328"/>
      <c r="C261" s="328"/>
      <c r="D261" s="328"/>
      <c r="E261" s="328"/>
      <c r="F261" s="328"/>
      <c r="G261" s="328"/>
      <c r="H261" s="328"/>
      <c r="I261" s="328"/>
      <c r="J261" s="328"/>
      <c r="K261" s="328"/>
      <c r="L261" s="328"/>
      <c r="M261" s="328"/>
      <c r="N261" s="328"/>
      <c r="O261" s="328"/>
      <c r="P261" s="328"/>
      <c r="Q261" s="328"/>
      <c r="R261" s="328"/>
      <c r="S261" s="328"/>
      <c r="T261" s="328"/>
      <c r="U261" s="328"/>
      <c r="V261" s="328"/>
      <c r="W261" s="328"/>
      <c r="X261" s="328"/>
      <c r="Y261" s="328"/>
    </row>
    <row r="262" spans="1:25">
      <c r="A262" s="404" t="s">
        <v>208</v>
      </c>
      <c r="B262" s="405" t="s">
        <v>341</v>
      </c>
      <c r="C262" s="405"/>
      <c r="D262" s="405"/>
      <c r="E262" s="405"/>
      <c r="F262" s="405"/>
      <c r="G262" s="405"/>
      <c r="H262" s="405"/>
      <c r="I262" s="405"/>
      <c r="J262" s="405"/>
      <c r="K262" s="405"/>
      <c r="L262" s="405"/>
      <c r="M262" s="405"/>
      <c r="N262" s="405"/>
      <c r="O262" s="405"/>
      <c r="P262" s="405"/>
      <c r="Q262" s="405"/>
      <c r="R262" s="405"/>
      <c r="S262" s="405"/>
      <c r="T262" s="405"/>
      <c r="U262" s="405"/>
      <c r="V262" s="405"/>
      <c r="W262" s="405"/>
      <c r="X262" s="405"/>
      <c r="Y262" s="405"/>
    </row>
    <row r="263" spans="1:25" ht="30" hidden="1" outlineLevel="1">
      <c r="A263" s="404"/>
      <c r="B263" s="550" t="s">
        <v>1</v>
      </c>
      <c r="C263" s="550" t="s">
        <v>2</v>
      </c>
      <c r="D263" s="550" t="s">
        <v>3</v>
      </c>
      <c r="E263" s="550" t="s">
        <v>4</v>
      </c>
      <c r="F263" s="550" t="s">
        <v>5</v>
      </c>
      <c r="G263" s="550" t="s">
        <v>6</v>
      </c>
      <c r="H263" s="550" t="s">
        <v>7</v>
      </c>
      <c r="I263" s="550" t="s">
        <v>8</v>
      </c>
      <c r="J263" s="550" t="s">
        <v>9</v>
      </c>
      <c r="K263" s="550" t="s">
        <v>10</v>
      </c>
      <c r="L263" s="550" t="s">
        <v>11</v>
      </c>
      <c r="M263" s="550" t="s">
        <v>12</v>
      </c>
      <c r="N263" s="550" t="s">
        <v>13</v>
      </c>
      <c r="O263" s="550" t="s">
        <v>14</v>
      </c>
      <c r="P263" s="550" t="s">
        <v>15</v>
      </c>
      <c r="Q263" s="550" t="s">
        <v>16</v>
      </c>
      <c r="R263" s="550" t="s">
        <v>17</v>
      </c>
      <c r="S263" s="550" t="s">
        <v>18</v>
      </c>
      <c r="T263" s="550" t="s">
        <v>19</v>
      </c>
      <c r="U263" s="550" t="s">
        <v>20</v>
      </c>
      <c r="V263" s="550" t="s">
        <v>21</v>
      </c>
      <c r="W263" s="550" t="s">
        <v>22</v>
      </c>
      <c r="X263" s="550" t="s">
        <v>23</v>
      </c>
      <c r="Y263" s="550" t="s">
        <v>24</v>
      </c>
    </row>
    <row r="264" spans="1:25" hidden="1" outlineLevel="1">
      <c r="A264" s="254">
        <v>1</v>
      </c>
      <c r="B264" s="294">
        <v>1381.69</v>
      </c>
      <c r="C264" s="294">
        <v>1276.75</v>
      </c>
      <c r="D264" s="294">
        <v>1172.97</v>
      </c>
      <c r="E264" s="294">
        <v>1105.57</v>
      </c>
      <c r="F264" s="294">
        <v>1061.8599999999999</v>
      </c>
      <c r="G264" s="294">
        <v>1089.0999999999999</v>
      </c>
      <c r="H264" s="294">
        <v>1139.21</v>
      </c>
      <c r="I264" s="294">
        <v>1372.08</v>
      </c>
      <c r="J264" s="294">
        <v>1490.51</v>
      </c>
      <c r="K264" s="294">
        <v>1684.17</v>
      </c>
      <c r="L264" s="294">
        <v>1742.12</v>
      </c>
      <c r="M264" s="294">
        <v>1834.75</v>
      </c>
      <c r="N264" s="294">
        <v>1817.93</v>
      </c>
      <c r="O264" s="294">
        <v>1821.36</v>
      </c>
      <c r="P264" s="294">
        <v>1824.24</v>
      </c>
      <c r="Q264" s="294">
        <v>1801.46</v>
      </c>
      <c r="R264" s="294">
        <v>1682.34</v>
      </c>
      <c r="S264" s="294">
        <v>1575.66</v>
      </c>
      <c r="T264" s="294">
        <v>1547.17</v>
      </c>
      <c r="U264" s="294">
        <v>1510.5</v>
      </c>
      <c r="V264" s="294">
        <v>1495.64</v>
      </c>
      <c r="W264" s="294">
        <v>1528.35</v>
      </c>
      <c r="X264" s="294">
        <v>1502.07</v>
      </c>
      <c r="Y264" s="294">
        <v>1405.66</v>
      </c>
    </row>
    <row r="265" spans="1:25" hidden="1" outlineLevel="1">
      <c r="A265" s="254">
        <v>2</v>
      </c>
      <c r="B265" s="294">
        <v>1335.04</v>
      </c>
      <c r="C265" s="294">
        <v>1153.95</v>
      </c>
      <c r="D265" s="294">
        <v>1064.9100000000001</v>
      </c>
      <c r="E265" s="294">
        <v>1008.44</v>
      </c>
      <c r="F265" s="294">
        <v>949.18</v>
      </c>
      <c r="G265" s="294">
        <v>961.89</v>
      </c>
      <c r="H265" s="294">
        <v>940.15</v>
      </c>
      <c r="I265" s="294">
        <v>1139.94</v>
      </c>
      <c r="J265" s="294">
        <v>1432.02</v>
      </c>
      <c r="K265" s="294">
        <v>1559.45</v>
      </c>
      <c r="L265" s="294">
        <v>1742.59</v>
      </c>
      <c r="M265" s="294">
        <v>1703.06</v>
      </c>
      <c r="N265" s="294">
        <v>1691.18</v>
      </c>
      <c r="O265" s="294">
        <v>1670.48</v>
      </c>
      <c r="P265" s="294">
        <v>1684.53</v>
      </c>
      <c r="Q265" s="294">
        <v>1689.42</v>
      </c>
      <c r="R265" s="294">
        <v>1662.66</v>
      </c>
      <c r="S265" s="294">
        <v>1659.91</v>
      </c>
      <c r="T265" s="294">
        <v>1632.1</v>
      </c>
      <c r="U265" s="294">
        <v>1630.54</v>
      </c>
      <c r="V265" s="294">
        <v>1677.98</v>
      </c>
      <c r="W265" s="294">
        <v>1669.46</v>
      </c>
      <c r="X265" s="294">
        <v>1539.64</v>
      </c>
      <c r="Y265" s="294">
        <v>1420.83</v>
      </c>
    </row>
    <row r="266" spans="1:25" hidden="1" outlineLevel="1">
      <c r="A266" s="254">
        <v>3</v>
      </c>
      <c r="B266" s="294">
        <v>1347.37</v>
      </c>
      <c r="C266" s="294">
        <v>1159.99</v>
      </c>
      <c r="D266" s="294">
        <v>1048.02</v>
      </c>
      <c r="E266" s="294">
        <v>988.33</v>
      </c>
      <c r="F266" s="294">
        <v>1069.22</v>
      </c>
      <c r="G266" s="294">
        <v>1160.5</v>
      </c>
      <c r="H266" s="294">
        <v>1326.27</v>
      </c>
      <c r="I266" s="294">
        <v>1405.53</v>
      </c>
      <c r="J266" s="294">
        <v>1508.61</v>
      </c>
      <c r="K266" s="294">
        <v>1740.41</v>
      </c>
      <c r="L266" s="294">
        <v>1804.18</v>
      </c>
      <c r="M266" s="294">
        <v>1814.22</v>
      </c>
      <c r="N266" s="294">
        <v>1828.24</v>
      </c>
      <c r="O266" s="294">
        <v>1850.89</v>
      </c>
      <c r="P266" s="294">
        <v>1803.33</v>
      </c>
      <c r="Q266" s="294">
        <v>1799.2</v>
      </c>
      <c r="R266" s="294">
        <v>1720.81</v>
      </c>
      <c r="S266" s="294">
        <v>1832.59</v>
      </c>
      <c r="T266" s="294">
        <v>1772.56</v>
      </c>
      <c r="U266" s="294">
        <v>1703.37</v>
      </c>
      <c r="V266" s="294">
        <v>1629.33</v>
      </c>
      <c r="W266" s="294">
        <v>1550.71</v>
      </c>
      <c r="X266" s="294">
        <v>1411.31</v>
      </c>
      <c r="Y266" s="294">
        <v>1407.59</v>
      </c>
    </row>
    <row r="267" spans="1:25" hidden="1" outlineLevel="1">
      <c r="A267" s="254">
        <v>4</v>
      </c>
      <c r="B267" s="294">
        <v>1242.6500000000001</v>
      </c>
      <c r="C267" s="294">
        <v>1117.94</v>
      </c>
      <c r="D267" s="294">
        <v>1024.1199999999999</v>
      </c>
      <c r="E267" s="294">
        <v>909.92</v>
      </c>
      <c r="F267" s="294">
        <v>854.31</v>
      </c>
      <c r="G267" s="294">
        <v>929.78</v>
      </c>
      <c r="H267" s="294">
        <v>1257.67</v>
      </c>
      <c r="I267" s="294">
        <v>1393.85</v>
      </c>
      <c r="J267" s="294">
        <v>1528.64</v>
      </c>
      <c r="K267" s="294">
        <v>1760.28</v>
      </c>
      <c r="L267" s="294">
        <v>1811.84</v>
      </c>
      <c r="M267" s="294">
        <v>1822.41</v>
      </c>
      <c r="N267" s="294">
        <v>1743.73</v>
      </c>
      <c r="O267" s="294">
        <v>1746.51</v>
      </c>
      <c r="P267" s="294">
        <v>1772.11</v>
      </c>
      <c r="Q267" s="294">
        <v>1735.84</v>
      </c>
      <c r="R267" s="294">
        <v>1682.42</v>
      </c>
      <c r="S267" s="294">
        <v>1679.4</v>
      </c>
      <c r="T267" s="294">
        <v>1657.59</v>
      </c>
      <c r="U267" s="294">
        <v>1613.96</v>
      </c>
      <c r="V267" s="294">
        <v>1583.24</v>
      </c>
      <c r="W267" s="294">
        <v>1609.82</v>
      </c>
      <c r="X267" s="294">
        <v>1435.23</v>
      </c>
      <c r="Y267" s="294">
        <v>1364.86</v>
      </c>
    </row>
    <row r="268" spans="1:25" hidden="1" outlineLevel="1">
      <c r="A268" s="254">
        <v>5</v>
      </c>
      <c r="B268" s="294">
        <v>1053.58</v>
      </c>
      <c r="C268" s="294">
        <v>917.55</v>
      </c>
      <c r="D268" s="294">
        <v>870.13</v>
      </c>
      <c r="E268" s="294">
        <v>811.81</v>
      </c>
      <c r="F268" s="294">
        <v>770.27</v>
      </c>
      <c r="G268" s="294">
        <v>825.5</v>
      </c>
      <c r="H268" s="294">
        <v>1043.29</v>
      </c>
      <c r="I268" s="294">
        <v>1311.48</v>
      </c>
      <c r="J268" s="294">
        <v>1454.18</v>
      </c>
      <c r="K268" s="294">
        <v>1686.93</v>
      </c>
      <c r="L268" s="294">
        <v>1748.16</v>
      </c>
      <c r="M268" s="294">
        <v>1784.83</v>
      </c>
      <c r="N268" s="294">
        <v>1787.55</v>
      </c>
      <c r="O268" s="294">
        <v>1783.82</v>
      </c>
      <c r="P268" s="294">
        <v>1793.22</v>
      </c>
      <c r="Q268" s="294">
        <v>1765.82</v>
      </c>
      <c r="R268" s="294">
        <v>1708.38</v>
      </c>
      <c r="S268" s="294">
        <v>1699.88</v>
      </c>
      <c r="T268" s="294">
        <v>1653.13</v>
      </c>
      <c r="U268" s="294">
        <v>1616.66</v>
      </c>
      <c r="V268" s="294">
        <v>1532.03</v>
      </c>
      <c r="W268" s="294">
        <v>1527.33</v>
      </c>
      <c r="X268" s="294">
        <v>1366.17</v>
      </c>
      <c r="Y268" s="294">
        <v>1233.42</v>
      </c>
    </row>
    <row r="269" spans="1:25" hidden="1" outlineLevel="1">
      <c r="A269" s="254">
        <v>6</v>
      </c>
      <c r="B269" s="294">
        <v>1090.17</v>
      </c>
      <c r="C269" s="294">
        <v>917.69</v>
      </c>
      <c r="D269" s="294">
        <v>843.81</v>
      </c>
      <c r="E269" s="294">
        <v>798.07</v>
      </c>
      <c r="F269" s="294">
        <v>745.02</v>
      </c>
      <c r="G269" s="294">
        <v>800.7</v>
      </c>
      <c r="H269" s="294">
        <v>971.65</v>
      </c>
      <c r="I269" s="294">
        <v>1376.78</v>
      </c>
      <c r="J269" s="294">
        <v>1508.76</v>
      </c>
      <c r="K269" s="294">
        <v>1755.69</v>
      </c>
      <c r="L269" s="294">
        <v>1771.64</v>
      </c>
      <c r="M269" s="294">
        <v>1771.39</v>
      </c>
      <c r="N269" s="294">
        <v>1697.96</v>
      </c>
      <c r="O269" s="294">
        <v>1731.55</v>
      </c>
      <c r="P269" s="294">
        <v>1733.6</v>
      </c>
      <c r="Q269" s="294">
        <v>1786.44</v>
      </c>
      <c r="R269" s="294">
        <v>1742.91</v>
      </c>
      <c r="S269" s="294">
        <v>1764.01</v>
      </c>
      <c r="T269" s="294">
        <v>1739.13</v>
      </c>
      <c r="U269" s="294">
        <v>1681.4</v>
      </c>
      <c r="V269" s="294">
        <v>1640.43</v>
      </c>
      <c r="W269" s="294">
        <v>1619.33</v>
      </c>
      <c r="X269" s="294">
        <v>1466.91</v>
      </c>
      <c r="Y269" s="294">
        <v>1333.78</v>
      </c>
    </row>
    <row r="270" spans="1:25" hidden="1" outlineLevel="1">
      <c r="A270" s="254">
        <v>7</v>
      </c>
      <c r="B270" s="294">
        <v>1058.83</v>
      </c>
      <c r="C270" s="294">
        <v>944.95</v>
      </c>
      <c r="D270" s="294">
        <v>883.9</v>
      </c>
      <c r="E270" s="294">
        <v>854.65</v>
      </c>
      <c r="F270" s="294">
        <v>845.65</v>
      </c>
      <c r="G270" s="294">
        <v>909.62</v>
      </c>
      <c r="H270" s="294">
        <v>1105.6199999999999</v>
      </c>
      <c r="I270" s="294">
        <v>1379.84</v>
      </c>
      <c r="J270" s="294">
        <v>1575.06</v>
      </c>
      <c r="K270" s="294">
        <v>1741.46</v>
      </c>
      <c r="L270" s="294">
        <v>1773.07</v>
      </c>
      <c r="M270" s="294">
        <v>1794.1</v>
      </c>
      <c r="N270" s="294">
        <v>1755</v>
      </c>
      <c r="O270" s="294">
        <v>1775.67</v>
      </c>
      <c r="P270" s="294">
        <v>1782.02</v>
      </c>
      <c r="Q270" s="294">
        <v>1776.22</v>
      </c>
      <c r="R270" s="294">
        <v>1728.69</v>
      </c>
      <c r="S270" s="294">
        <v>1794.77</v>
      </c>
      <c r="T270" s="294">
        <v>1771.49</v>
      </c>
      <c r="U270" s="294">
        <v>1759.36</v>
      </c>
      <c r="V270" s="294">
        <v>1711.29</v>
      </c>
      <c r="W270" s="294">
        <v>1752.12</v>
      </c>
      <c r="X270" s="294">
        <v>1598.98</v>
      </c>
      <c r="Y270" s="294">
        <v>1430.47</v>
      </c>
    </row>
    <row r="271" spans="1:25" hidden="1" outlineLevel="1">
      <c r="A271" s="254">
        <v>8</v>
      </c>
      <c r="B271" s="294">
        <v>1379.07</v>
      </c>
      <c r="C271" s="294">
        <v>1257.32</v>
      </c>
      <c r="D271" s="294">
        <v>1135.29</v>
      </c>
      <c r="E271" s="294">
        <v>1051.44</v>
      </c>
      <c r="F271" s="294">
        <v>997.17</v>
      </c>
      <c r="G271" s="294">
        <v>1082.9000000000001</v>
      </c>
      <c r="H271" s="294">
        <v>1159</v>
      </c>
      <c r="I271" s="294">
        <v>1261.07</v>
      </c>
      <c r="J271" s="294">
        <v>1371.39</v>
      </c>
      <c r="K271" s="294">
        <v>1645.63</v>
      </c>
      <c r="L271" s="294">
        <v>1790.02</v>
      </c>
      <c r="M271" s="294">
        <v>1817.45</v>
      </c>
      <c r="N271" s="294">
        <v>1773.14</v>
      </c>
      <c r="O271" s="294">
        <v>1779.98</v>
      </c>
      <c r="P271" s="294">
        <v>1777.47</v>
      </c>
      <c r="Q271" s="294">
        <v>1758.99</v>
      </c>
      <c r="R271" s="294">
        <v>1717.58</v>
      </c>
      <c r="S271" s="294">
        <v>1673.02</v>
      </c>
      <c r="T271" s="294">
        <v>1614.98</v>
      </c>
      <c r="U271" s="294">
        <v>1641.94</v>
      </c>
      <c r="V271" s="294">
        <v>1626.13</v>
      </c>
      <c r="W271" s="294">
        <v>1609.95</v>
      </c>
      <c r="X271" s="294">
        <v>1616.11</v>
      </c>
      <c r="Y271" s="294">
        <v>1461.66</v>
      </c>
    </row>
    <row r="272" spans="1:25" hidden="1" outlineLevel="1">
      <c r="A272" s="254">
        <v>9</v>
      </c>
      <c r="B272" s="294">
        <v>1434.27</v>
      </c>
      <c r="C272" s="294">
        <v>1336.07</v>
      </c>
      <c r="D272" s="294">
        <v>1214.76</v>
      </c>
      <c r="E272" s="294">
        <v>1134.8399999999999</v>
      </c>
      <c r="F272" s="294">
        <v>1096.02</v>
      </c>
      <c r="G272" s="294">
        <v>1100.27</v>
      </c>
      <c r="H272" s="294">
        <v>1231.78</v>
      </c>
      <c r="I272" s="294">
        <v>1278.74</v>
      </c>
      <c r="J272" s="294">
        <v>1348.88</v>
      </c>
      <c r="K272" s="294">
        <v>1581.59</v>
      </c>
      <c r="L272" s="294">
        <v>1714.45</v>
      </c>
      <c r="M272" s="294">
        <v>1741.54</v>
      </c>
      <c r="N272" s="294">
        <v>1739.3</v>
      </c>
      <c r="O272" s="294">
        <v>1769.79</v>
      </c>
      <c r="P272" s="294">
        <v>1766.72</v>
      </c>
      <c r="Q272" s="294">
        <v>1751.44</v>
      </c>
      <c r="R272" s="294">
        <v>1729.22</v>
      </c>
      <c r="S272" s="294">
        <v>1681.07</v>
      </c>
      <c r="T272" s="294">
        <v>1661.2</v>
      </c>
      <c r="U272" s="294">
        <v>1661.88</v>
      </c>
      <c r="V272" s="294">
        <v>1645.1</v>
      </c>
      <c r="W272" s="294">
        <v>1654.46</v>
      </c>
      <c r="X272" s="294">
        <v>1589.73</v>
      </c>
      <c r="Y272" s="294">
        <v>1406.92</v>
      </c>
    </row>
    <row r="273" spans="1:25" hidden="1" outlineLevel="1">
      <c r="A273" s="254">
        <v>10</v>
      </c>
      <c r="B273" s="294">
        <v>1258.28</v>
      </c>
      <c r="C273" s="294">
        <v>1105.51</v>
      </c>
      <c r="D273" s="294">
        <v>992.18</v>
      </c>
      <c r="E273" s="294">
        <v>923.68</v>
      </c>
      <c r="F273" s="294">
        <v>846.25</v>
      </c>
      <c r="G273" s="294">
        <v>1005.05</v>
      </c>
      <c r="H273" s="294">
        <v>1198.74</v>
      </c>
      <c r="I273" s="294">
        <v>1358.81</v>
      </c>
      <c r="J273" s="294">
        <v>1457.51</v>
      </c>
      <c r="K273" s="294">
        <v>1697.35</v>
      </c>
      <c r="L273" s="294">
        <v>1762.14</v>
      </c>
      <c r="M273" s="294">
        <v>1760.15</v>
      </c>
      <c r="N273" s="294">
        <v>1738.01</v>
      </c>
      <c r="O273" s="294">
        <v>1767.17</v>
      </c>
      <c r="P273" s="294">
        <v>1780.81</v>
      </c>
      <c r="Q273" s="294">
        <v>1761.29</v>
      </c>
      <c r="R273" s="294">
        <v>1724.62</v>
      </c>
      <c r="S273" s="294">
        <v>1747.06</v>
      </c>
      <c r="T273" s="294">
        <v>1621.91</v>
      </c>
      <c r="U273" s="294">
        <v>1565.58</v>
      </c>
      <c r="V273" s="294">
        <v>1514.48</v>
      </c>
      <c r="W273" s="294">
        <v>1553.35</v>
      </c>
      <c r="X273" s="294">
        <v>1439.62</v>
      </c>
      <c r="Y273" s="294">
        <v>1365.68</v>
      </c>
    </row>
    <row r="274" spans="1:25" hidden="1" outlineLevel="1">
      <c r="A274" s="254">
        <v>11</v>
      </c>
      <c r="B274" s="294">
        <v>1127.1500000000001</v>
      </c>
      <c r="C274" s="294">
        <v>994.92</v>
      </c>
      <c r="D274" s="294">
        <v>918.28</v>
      </c>
      <c r="E274" s="294">
        <v>833.86</v>
      </c>
      <c r="F274" s="294">
        <v>825.5</v>
      </c>
      <c r="G274" s="294">
        <v>961.94</v>
      </c>
      <c r="H274" s="294">
        <v>1141.8499999999999</v>
      </c>
      <c r="I274" s="294">
        <v>1266.68</v>
      </c>
      <c r="J274" s="294">
        <v>1375.28</v>
      </c>
      <c r="K274" s="294">
        <v>1475.21</v>
      </c>
      <c r="L274" s="294">
        <v>1578.95</v>
      </c>
      <c r="M274" s="294">
        <v>1505.94</v>
      </c>
      <c r="N274" s="294">
        <v>1525.28</v>
      </c>
      <c r="O274" s="294">
        <v>1501.13</v>
      </c>
      <c r="P274" s="294">
        <v>1511.34</v>
      </c>
      <c r="Q274" s="294">
        <v>1530.42</v>
      </c>
      <c r="R274" s="294">
        <v>1521.1</v>
      </c>
      <c r="S274" s="294">
        <v>1509.14</v>
      </c>
      <c r="T274" s="294">
        <v>1500.54</v>
      </c>
      <c r="U274" s="294">
        <v>1468.93</v>
      </c>
      <c r="V274" s="294">
        <v>1432.12</v>
      </c>
      <c r="W274" s="294">
        <v>1465.63</v>
      </c>
      <c r="X274" s="294">
        <v>1365.86</v>
      </c>
      <c r="Y274" s="294">
        <v>1325.35</v>
      </c>
    </row>
    <row r="275" spans="1:25" hidden="1" outlineLevel="1">
      <c r="A275" s="254">
        <v>12</v>
      </c>
      <c r="B275" s="294">
        <v>1162.26</v>
      </c>
      <c r="C275" s="294">
        <v>1070.69</v>
      </c>
      <c r="D275" s="294">
        <v>1001.36</v>
      </c>
      <c r="E275" s="294">
        <v>962.02</v>
      </c>
      <c r="F275" s="294">
        <v>954.1</v>
      </c>
      <c r="G275" s="294">
        <v>1027.78</v>
      </c>
      <c r="H275" s="294">
        <v>1190.3800000000001</v>
      </c>
      <c r="I275" s="294">
        <v>1312.22</v>
      </c>
      <c r="J275" s="294">
        <v>1505.67</v>
      </c>
      <c r="K275" s="294">
        <v>1721.65</v>
      </c>
      <c r="L275" s="294">
        <v>1781.21</v>
      </c>
      <c r="M275" s="294">
        <v>1792.78</v>
      </c>
      <c r="N275" s="294">
        <v>1758.24</v>
      </c>
      <c r="O275" s="294">
        <v>1768</v>
      </c>
      <c r="P275" s="294">
        <v>1801.85</v>
      </c>
      <c r="Q275" s="294">
        <v>1746.14</v>
      </c>
      <c r="R275" s="294">
        <v>1738.26</v>
      </c>
      <c r="S275" s="294">
        <v>1653.03</v>
      </c>
      <c r="T275" s="294">
        <v>1594.96</v>
      </c>
      <c r="U275" s="294">
        <v>1541.98</v>
      </c>
      <c r="V275" s="294">
        <v>1538.97</v>
      </c>
      <c r="W275" s="294">
        <v>1555.02</v>
      </c>
      <c r="X275" s="294">
        <v>1402.24</v>
      </c>
      <c r="Y275" s="294">
        <v>1349.77</v>
      </c>
    </row>
    <row r="276" spans="1:25" hidden="1" outlineLevel="1">
      <c r="A276" s="254">
        <v>13</v>
      </c>
      <c r="B276" s="294">
        <v>1213.94</v>
      </c>
      <c r="C276" s="294">
        <v>1114.8800000000001</v>
      </c>
      <c r="D276" s="294">
        <v>1015.75</v>
      </c>
      <c r="E276" s="294">
        <v>972.35</v>
      </c>
      <c r="F276" s="294">
        <v>965.66</v>
      </c>
      <c r="G276" s="294">
        <v>1086.0999999999999</v>
      </c>
      <c r="H276" s="294">
        <v>1218.74</v>
      </c>
      <c r="I276" s="294">
        <v>1313.49</v>
      </c>
      <c r="J276" s="294">
        <v>1489.36</v>
      </c>
      <c r="K276" s="294">
        <v>1613.82</v>
      </c>
      <c r="L276" s="294">
        <v>1748.81</v>
      </c>
      <c r="M276" s="294">
        <v>1795.94</v>
      </c>
      <c r="N276" s="294">
        <v>1770.71</v>
      </c>
      <c r="O276" s="294">
        <v>1777.53</v>
      </c>
      <c r="P276" s="294">
        <v>1818.23</v>
      </c>
      <c r="Q276" s="294">
        <v>1797.82</v>
      </c>
      <c r="R276" s="294">
        <v>1757.15</v>
      </c>
      <c r="S276" s="294">
        <v>1758.23</v>
      </c>
      <c r="T276" s="294">
        <v>1737.52</v>
      </c>
      <c r="U276" s="294">
        <v>1624.14</v>
      </c>
      <c r="V276" s="294">
        <v>1602.25</v>
      </c>
      <c r="W276" s="294">
        <v>1618.71</v>
      </c>
      <c r="X276" s="294">
        <v>1434.49</v>
      </c>
      <c r="Y276" s="294">
        <v>1322.97</v>
      </c>
    </row>
    <row r="277" spans="1:25" hidden="1" outlineLevel="1">
      <c r="A277" s="254">
        <v>14</v>
      </c>
      <c r="B277" s="294">
        <v>1205.6199999999999</v>
      </c>
      <c r="C277" s="294">
        <v>1096.72</v>
      </c>
      <c r="D277" s="294">
        <v>992.73</v>
      </c>
      <c r="E277" s="294">
        <v>958</v>
      </c>
      <c r="F277" s="294">
        <v>971.72</v>
      </c>
      <c r="G277" s="294">
        <v>1053.1099999999999</v>
      </c>
      <c r="H277" s="294">
        <v>1219.69</v>
      </c>
      <c r="I277" s="294">
        <v>1345.12</v>
      </c>
      <c r="J277" s="294">
        <v>1534.5</v>
      </c>
      <c r="K277" s="294">
        <v>1710.83</v>
      </c>
      <c r="L277" s="294">
        <v>1706.9</v>
      </c>
      <c r="M277" s="294">
        <v>1741.36</v>
      </c>
      <c r="N277" s="294">
        <v>1725.29</v>
      </c>
      <c r="O277" s="294">
        <v>1712.85</v>
      </c>
      <c r="P277" s="294">
        <v>1746.87</v>
      </c>
      <c r="Q277" s="294">
        <v>1722.46</v>
      </c>
      <c r="R277" s="294">
        <v>1738.94</v>
      </c>
      <c r="S277" s="294">
        <v>1758.23</v>
      </c>
      <c r="T277" s="294">
        <v>1745.06</v>
      </c>
      <c r="U277" s="294">
        <v>1713.96</v>
      </c>
      <c r="V277" s="294">
        <v>1674.2</v>
      </c>
      <c r="W277" s="294">
        <v>1638.63</v>
      </c>
      <c r="X277" s="294">
        <v>1519</v>
      </c>
      <c r="Y277" s="294">
        <v>1371.82</v>
      </c>
    </row>
    <row r="278" spans="1:25" hidden="1" outlineLevel="1">
      <c r="A278" s="254">
        <v>15</v>
      </c>
      <c r="B278" s="294">
        <v>1369.82</v>
      </c>
      <c r="C278" s="294">
        <v>1359.28</v>
      </c>
      <c r="D278" s="294">
        <v>1272.3499999999999</v>
      </c>
      <c r="E278" s="294">
        <v>1201.05</v>
      </c>
      <c r="F278" s="294">
        <v>1175.94</v>
      </c>
      <c r="G278" s="294">
        <v>1176.0999999999999</v>
      </c>
      <c r="H278" s="294">
        <v>1225.49</v>
      </c>
      <c r="I278" s="294">
        <v>1369.9</v>
      </c>
      <c r="J278" s="294">
        <v>1471.41</v>
      </c>
      <c r="K278" s="294">
        <v>1692.49</v>
      </c>
      <c r="L278" s="294">
        <v>1847.49</v>
      </c>
      <c r="M278" s="294">
        <v>1900.46</v>
      </c>
      <c r="N278" s="294">
        <v>1801.59</v>
      </c>
      <c r="O278" s="294">
        <v>1814.11</v>
      </c>
      <c r="P278" s="294">
        <v>1793.75</v>
      </c>
      <c r="Q278" s="294">
        <v>1770.63</v>
      </c>
      <c r="R278" s="294">
        <v>1697.04</v>
      </c>
      <c r="S278" s="294">
        <v>1567.69</v>
      </c>
      <c r="T278" s="294">
        <v>1532.5</v>
      </c>
      <c r="U278" s="294">
        <v>1511.45</v>
      </c>
      <c r="V278" s="294">
        <v>1496.51</v>
      </c>
      <c r="W278" s="294">
        <v>1596.08</v>
      </c>
      <c r="X278" s="294">
        <v>1478.52</v>
      </c>
      <c r="Y278" s="294">
        <v>1408.64</v>
      </c>
    </row>
    <row r="279" spans="1:25" hidden="1" outlineLevel="1">
      <c r="A279" s="254">
        <v>16</v>
      </c>
      <c r="B279" s="294">
        <v>1363.72</v>
      </c>
      <c r="C279" s="294">
        <v>1288.08</v>
      </c>
      <c r="D279" s="294">
        <v>1208.9000000000001</v>
      </c>
      <c r="E279" s="294">
        <v>1130.6300000000001</v>
      </c>
      <c r="F279" s="294">
        <v>1079.18</v>
      </c>
      <c r="G279" s="294">
        <v>1081.08</v>
      </c>
      <c r="H279" s="294">
        <v>1122.6199999999999</v>
      </c>
      <c r="I279" s="294">
        <v>1281.0999999999999</v>
      </c>
      <c r="J279" s="294">
        <v>1407.06</v>
      </c>
      <c r="K279" s="294">
        <v>1656.75</v>
      </c>
      <c r="L279" s="294">
        <v>1729.47</v>
      </c>
      <c r="M279" s="294">
        <v>1764.59</v>
      </c>
      <c r="N279" s="294">
        <v>1773.41</v>
      </c>
      <c r="O279" s="294">
        <v>1792.46</v>
      </c>
      <c r="P279" s="294">
        <v>1802.2</v>
      </c>
      <c r="Q279" s="294">
        <v>1781.38</v>
      </c>
      <c r="R279" s="294">
        <v>1762.41</v>
      </c>
      <c r="S279" s="294">
        <v>1730.17</v>
      </c>
      <c r="T279" s="294">
        <v>1727.44</v>
      </c>
      <c r="U279" s="294">
        <v>1707.54</v>
      </c>
      <c r="V279" s="294">
        <v>1714.55</v>
      </c>
      <c r="W279" s="294">
        <v>1738.08</v>
      </c>
      <c r="X279" s="294">
        <v>1657.01</v>
      </c>
      <c r="Y279" s="294">
        <v>1455.2</v>
      </c>
    </row>
    <row r="280" spans="1:25" hidden="1" outlineLevel="1">
      <c r="A280" s="254">
        <v>17</v>
      </c>
      <c r="B280" s="294">
        <v>1395.21</v>
      </c>
      <c r="C280" s="294">
        <v>1289.21</v>
      </c>
      <c r="D280" s="294">
        <v>1218.92</v>
      </c>
      <c r="E280" s="294">
        <v>1140.25</v>
      </c>
      <c r="F280" s="294">
        <v>1106.78</v>
      </c>
      <c r="G280" s="294">
        <v>1182.0999999999999</v>
      </c>
      <c r="H280" s="294">
        <v>1317.86</v>
      </c>
      <c r="I280" s="294">
        <v>1383.84</v>
      </c>
      <c r="J280" s="294">
        <v>1049.33</v>
      </c>
      <c r="K280" s="294">
        <v>1832</v>
      </c>
      <c r="L280" s="294">
        <v>1840.8</v>
      </c>
      <c r="M280" s="294">
        <v>1874.62</v>
      </c>
      <c r="N280" s="294">
        <v>1845.35</v>
      </c>
      <c r="O280" s="294">
        <v>1851.33</v>
      </c>
      <c r="P280" s="294">
        <v>1894.83</v>
      </c>
      <c r="Q280" s="294">
        <v>1875.56</v>
      </c>
      <c r="R280" s="294">
        <v>1850.41</v>
      </c>
      <c r="S280" s="294">
        <v>1826</v>
      </c>
      <c r="T280" s="294">
        <v>1810.76</v>
      </c>
      <c r="U280" s="294">
        <v>1759.2</v>
      </c>
      <c r="V280" s="294">
        <v>1736.78</v>
      </c>
      <c r="W280" s="294">
        <v>1740.84</v>
      </c>
      <c r="X280" s="294">
        <v>1514.78</v>
      </c>
      <c r="Y280" s="294">
        <v>1371.79</v>
      </c>
    </row>
    <row r="281" spans="1:25" hidden="1" outlineLevel="1">
      <c r="A281" s="254">
        <v>18</v>
      </c>
      <c r="B281" s="294">
        <v>1261.94</v>
      </c>
      <c r="C281" s="294">
        <v>1169.68</v>
      </c>
      <c r="D281" s="294">
        <v>1083.45</v>
      </c>
      <c r="E281" s="294">
        <v>1000.47</v>
      </c>
      <c r="F281" s="294">
        <v>1029.31</v>
      </c>
      <c r="G281" s="294">
        <v>1099.18</v>
      </c>
      <c r="H281" s="294">
        <v>1202.52</v>
      </c>
      <c r="I281" s="294">
        <v>1373.08</v>
      </c>
      <c r="J281" s="294">
        <v>1545.84</v>
      </c>
      <c r="K281" s="294">
        <v>1788.88</v>
      </c>
      <c r="L281" s="294">
        <v>1805.66</v>
      </c>
      <c r="M281" s="294">
        <v>1809.45</v>
      </c>
      <c r="N281" s="294">
        <v>1798.85</v>
      </c>
      <c r="O281" s="294">
        <v>1795.65</v>
      </c>
      <c r="P281" s="294">
        <v>1834.42</v>
      </c>
      <c r="Q281" s="294">
        <v>1825.95</v>
      </c>
      <c r="R281" s="294">
        <v>1809.27</v>
      </c>
      <c r="S281" s="294">
        <v>1779.95</v>
      </c>
      <c r="T281" s="294">
        <v>1789.21</v>
      </c>
      <c r="U281" s="294">
        <v>1746.57</v>
      </c>
      <c r="V281" s="294">
        <v>1694.55</v>
      </c>
      <c r="W281" s="294">
        <v>1701.15</v>
      </c>
      <c r="X281" s="294">
        <v>1456.29</v>
      </c>
      <c r="Y281" s="294">
        <v>1346.04</v>
      </c>
    </row>
    <row r="282" spans="1:25" hidden="1" outlineLevel="1">
      <c r="A282" s="254">
        <v>19</v>
      </c>
      <c r="B282" s="294">
        <v>1306.22</v>
      </c>
      <c r="C282" s="294">
        <v>1194.01</v>
      </c>
      <c r="D282" s="294">
        <v>1054.6199999999999</v>
      </c>
      <c r="E282" s="294">
        <v>985.92</v>
      </c>
      <c r="F282" s="294">
        <v>970.59</v>
      </c>
      <c r="G282" s="294">
        <v>1108.49</v>
      </c>
      <c r="H282" s="294">
        <v>1260.31</v>
      </c>
      <c r="I282" s="294">
        <v>1435.92</v>
      </c>
      <c r="J282" s="294">
        <v>1570.58</v>
      </c>
      <c r="K282" s="294">
        <v>1819.84</v>
      </c>
      <c r="L282" s="294">
        <v>1877.08</v>
      </c>
      <c r="M282" s="294">
        <v>1866.94</v>
      </c>
      <c r="N282" s="294">
        <v>1864.18</v>
      </c>
      <c r="O282" s="294">
        <v>1877.6</v>
      </c>
      <c r="P282" s="294">
        <v>1910.72</v>
      </c>
      <c r="Q282" s="294">
        <v>1873.88</v>
      </c>
      <c r="R282" s="294">
        <v>1860.4</v>
      </c>
      <c r="S282" s="294">
        <v>1855.5</v>
      </c>
      <c r="T282" s="294">
        <v>1920.19</v>
      </c>
      <c r="U282" s="294">
        <v>1855.88</v>
      </c>
      <c r="V282" s="294">
        <v>1803.45</v>
      </c>
      <c r="W282" s="294">
        <v>1810.04</v>
      </c>
      <c r="X282" s="294">
        <v>1583.88</v>
      </c>
      <c r="Y282" s="294">
        <v>1486.16</v>
      </c>
    </row>
    <row r="283" spans="1:25" hidden="1" outlineLevel="1">
      <c r="A283" s="254">
        <v>20</v>
      </c>
      <c r="B283" s="294">
        <v>1313.67</v>
      </c>
      <c r="C283" s="294">
        <v>1181.53</v>
      </c>
      <c r="D283" s="294">
        <v>1061.24</v>
      </c>
      <c r="E283" s="294">
        <v>997.37</v>
      </c>
      <c r="F283" s="294">
        <v>982.77</v>
      </c>
      <c r="G283" s="294">
        <v>1132.3699999999999</v>
      </c>
      <c r="H283" s="294">
        <v>1199.4100000000001</v>
      </c>
      <c r="I283" s="294">
        <v>1487.58</v>
      </c>
      <c r="J283" s="294">
        <v>1685.44</v>
      </c>
      <c r="K283" s="294">
        <v>1879.64</v>
      </c>
      <c r="L283" s="294">
        <v>1940.86</v>
      </c>
      <c r="M283" s="294">
        <v>1931.11</v>
      </c>
      <c r="N283" s="294">
        <v>1927.57</v>
      </c>
      <c r="O283" s="294">
        <v>1928.88</v>
      </c>
      <c r="P283" s="294">
        <v>1937.88</v>
      </c>
      <c r="Q283" s="294">
        <v>1920.21</v>
      </c>
      <c r="R283" s="294">
        <v>1894.35</v>
      </c>
      <c r="S283" s="294">
        <v>1878.29</v>
      </c>
      <c r="T283" s="294">
        <v>1912.22</v>
      </c>
      <c r="U283" s="294">
        <v>1865.1</v>
      </c>
      <c r="V283" s="294">
        <v>1841.54</v>
      </c>
      <c r="W283" s="294">
        <v>1865.63</v>
      </c>
      <c r="X283" s="294">
        <v>1608.26</v>
      </c>
      <c r="Y283" s="294">
        <v>1428.33</v>
      </c>
    </row>
    <row r="284" spans="1:25" hidden="1" outlineLevel="1">
      <c r="A284" s="254">
        <v>21</v>
      </c>
      <c r="B284" s="294">
        <v>1290.29</v>
      </c>
      <c r="C284" s="294">
        <v>1163.5999999999999</v>
      </c>
      <c r="D284" s="294">
        <v>1089.56</v>
      </c>
      <c r="E284" s="294">
        <v>1025.04</v>
      </c>
      <c r="F284" s="294">
        <v>999.24</v>
      </c>
      <c r="G284" s="294">
        <v>1121</v>
      </c>
      <c r="H284" s="294">
        <v>1221.3499999999999</v>
      </c>
      <c r="I284" s="294">
        <v>1435.56</v>
      </c>
      <c r="J284" s="294">
        <v>1732.29</v>
      </c>
      <c r="K284" s="294">
        <v>1871.89</v>
      </c>
      <c r="L284" s="294">
        <v>1901.28</v>
      </c>
      <c r="M284" s="294">
        <v>1887.24</v>
      </c>
      <c r="N284" s="294">
        <v>1871.49</v>
      </c>
      <c r="O284" s="294">
        <v>1884.1</v>
      </c>
      <c r="P284" s="294">
        <v>1887.32</v>
      </c>
      <c r="Q284" s="294">
        <v>1886.55</v>
      </c>
      <c r="R284" s="294">
        <v>1858.42</v>
      </c>
      <c r="S284" s="294">
        <v>1847.15</v>
      </c>
      <c r="T284" s="294">
        <v>1906.15</v>
      </c>
      <c r="U284" s="294">
        <v>1884.29</v>
      </c>
      <c r="V284" s="294">
        <v>1886.75</v>
      </c>
      <c r="W284" s="294">
        <v>1902.94</v>
      </c>
      <c r="X284" s="294">
        <v>1792.28</v>
      </c>
      <c r="Y284" s="294">
        <v>1505.33</v>
      </c>
    </row>
    <row r="285" spans="1:25" hidden="1" outlineLevel="1">
      <c r="A285" s="254">
        <v>22</v>
      </c>
      <c r="B285" s="294">
        <v>1620.49</v>
      </c>
      <c r="C285" s="294">
        <v>1513.01</v>
      </c>
      <c r="D285" s="294">
        <v>1380.46</v>
      </c>
      <c r="E285" s="294">
        <v>1281.0899999999999</v>
      </c>
      <c r="F285" s="294">
        <v>1234.5899999999999</v>
      </c>
      <c r="G285" s="294">
        <v>1285.79</v>
      </c>
      <c r="H285" s="294">
        <v>1393.89</v>
      </c>
      <c r="I285" s="294">
        <v>1499.31</v>
      </c>
      <c r="J285" s="294">
        <v>1656.4</v>
      </c>
      <c r="K285" s="294">
        <v>2046.88</v>
      </c>
      <c r="L285" s="294">
        <v>2121.87</v>
      </c>
      <c r="M285" s="294">
        <v>2133.2399999999998</v>
      </c>
      <c r="N285" s="294">
        <v>2092.16</v>
      </c>
      <c r="O285" s="294">
        <v>2051.31</v>
      </c>
      <c r="P285" s="294">
        <v>2021.76</v>
      </c>
      <c r="Q285" s="294">
        <v>1989.46</v>
      </c>
      <c r="R285" s="294">
        <v>1956.42</v>
      </c>
      <c r="S285" s="294">
        <v>1922.15</v>
      </c>
      <c r="T285" s="294">
        <v>1896.45</v>
      </c>
      <c r="U285" s="294">
        <v>1839.1</v>
      </c>
      <c r="V285" s="294">
        <v>1840.08</v>
      </c>
      <c r="W285" s="294">
        <v>1850.71</v>
      </c>
      <c r="X285" s="294">
        <v>1701.55</v>
      </c>
      <c r="Y285" s="294">
        <v>1514.63</v>
      </c>
    </row>
    <row r="286" spans="1:25" hidden="1" outlineLevel="1">
      <c r="A286" s="254">
        <v>23</v>
      </c>
      <c r="B286" s="294">
        <v>1390.18</v>
      </c>
      <c r="C286" s="294">
        <v>1261.3699999999999</v>
      </c>
      <c r="D286" s="294">
        <v>1118.75</v>
      </c>
      <c r="E286" s="294">
        <v>1032.77</v>
      </c>
      <c r="F286" s="294">
        <v>990.12</v>
      </c>
      <c r="G286" s="294">
        <v>1032.21</v>
      </c>
      <c r="H286" s="294">
        <v>1035.26</v>
      </c>
      <c r="I286" s="294">
        <v>1268.08</v>
      </c>
      <c r="J286" s="294">
        <v>1438.89</v>
      </c>
      <c r="K286" s="294">
        <v>1665.89</v>
      </c>
      <c r="L286" s="294">
        <v>2112.61</v>
      </c>
      <c r="M286" s="294">
        <v>1865.06</v>
      </c>
      <c r="N286" s="294">
        <v>1862.92</v>
      </c>
      <c r="O286" s="294">
        <v>2147.73</v>
      </c>
      <c r="P286" s="294">
        <v>2137.4299999999998</v>
      </c>
      <c r="Q286" s="294">
        <v>2117</v>
      </c>
      <c r="R286" s="294">
        <v>1790</v>
      </c>
      <c r="S286" s="294">
        <v>1796.74</v>
      </c>
      <c r="T286" s="294">
        <v>1778.52</v>
      </c>
      <c r="U286" s="294">
        <v>1762.52</v>
      </c>
      <c r="V286" s="294">
        <v>1775.48</v>
      </c>
      <c r="W286" s="294">
        <v>1770.44</v>
      </c>
      <c r="X286" s="294">
        <v>1621.25</v>
      </c>
      <c r="Y286" s="294">
        <v>1463.53</v>
      </c>
    </row>
    <row r="287" spans="1:25" hidden="1" outlineLevel="1">
      <c r="A287" s="254">
        <v>24</v>
      </c>
      <c r="B287" s="294">
        <v>1322.34</v>
      </c>
      <c r="C287" s="294">
        <v>1191.31</v>
      </c>
      <c r="D287" s="294">
        <v>1131.6600000000001</v>
      </c>
      <c r="E287" s="294">
        <v>1063.74</v>
      </c>
      <c r="F287" s="294">
        <v>1039.3399999999999</v>
      </c>
      <c r="G287" s="294">
        <v>1174.03</v>
      </c>
      <c r="H287" s="294">
        <v>1343.74</v>
      </c>
      <c r="I287" s="294">
        <v>1392.85</v>
      </c>
      <c r="J287" s="294">
        <v>1665.99</v>
      </c>
      <c r="K287" s="294">
        <v>2089.63</v>
      </c>
      <c r="L287" s="294">
        <v>2194.5100000000002</v>
      </c>
      <c r="M287" s="294">
        <v>2193.9299999999998</v>
      </c>
      <c r="N287" s="294">
        <v>2233.16</v>
      </c>
      <c r="O287" s="294">
        <v>2236.62</v>
      </c>
      <c r="P287" s="294">
        <v>2224.0700000000002</v>
      </c>
      <c r="Q287" s="294">
        <v>2217.5</v>
      </c>
      <c r="R287" s="294">
        <v>2210.89</v>
      </c>
      <c r="S287" s="294">
        <v>2210.09</v>
      </c>
      <c r="T287" s="294">
        <v>2138.42</v>
      </c>
      <c r="U287" s="294">
        <v>2128.79</v>
      </c>
      <c r="V287" s="294">
        <v>2087.13</v>
      </c>
      <c r="W287" s="294">
        <v>2078.61</v>
      </c>
      <c r="X287" s="294">
        <v>1567.15</v>
      </c>
      <c r="Y287" s="294">
        <v>1394.31</v>
      </c>
    </row>
    <row r="288" spans="1:25" hidden="1" outlineLevel="1">
      <c r="A288" s="254">
        <v>25</v>
      </c>
      <c r="B288" s="294">
        <v>1197.18</v>
      </c>
      <c r="C288" s="294">
        <v>1076.82</v>
      </c>
      <c r="D288" s="294">
        <v>964.32</v>
      </c>
      <c r="E288" s="294">
        <v>918.93</v>
      </c>
      <c r="F288" s="294">
        <v>895.63</v>
      </c>
      <c r="G288" s="294">
        <v>1031.3800000000001</v>
      </c>
      <c r="H288" s="294">
        <v>1127.31</v>
      </c>
      <c r="I288" s="294">
        <v>1343.22</v>
      </c>
      <c r="J288" s="294">
        <v>1422.84</v>
      </c>
      <c r="K288" s="294">
        <v>1650.18</v>
      </c>
      <c r="L288" s="294">
        <v>1708.57</v>
      </c>
      <c r="M288" s="294">
        <v>1665.43</v>
      </c>
      <c r="N288" s="294">
        <v>1640.04</v>
      </c>
      <c r="O288" s="294">
        <v>1668.02</v>
      </c>
      <c r="P288" s="294">
        <v>1714.61</v>
      </c>
      <c r="Q288" s="294">
        <v>1706.68</v>
      </c>
      <c r="R288" s="294">
        <v>1696</v>
      </c>
      <c r="S288" s="294">
        <v>1685.37</v>
      </c>
      <c r="T288" s="294">
        <v>1640.79</v>
      </c>
      <c r="U288" s="294">
        <v>1582.25</v>
      </c>
      <c r="V288" s="294">
        <v>1559.63</v>
      </c>
      <c r="W288" s="294">
        <v>1555.6</v>
      </c>
      <c r="X288" s="294">
        <v>1437.76</v>
      </c>
      <c r="Y288" s="294">
        <v>1325.6</v>
      </c>
    </row>
    <row r="289" spans="1:25" hidden="1" outlineLevel="1">
      <c r="A289" s="254">
        <v>26</v>
      </c>
      <c r="B289" s="294">
        <v>1293.8399999999999</v>
      </c>
      <c r="C289" s="294">
        <v>1184.1199999999999</v>
      </c>
      <c r="D289" s="294">
        <v>1084.44</v>
      </c>
      <c r="E289" s="294">
        <v>986.98</v>
      </c>
      <c r="F289" s="294">
        <v>985.63</v>
      </c>
      <c r="G289" s="294">
        <v>1117.01</v>
      </c>
      <c r="H289" s="294">
        <v>1221.03</v>
      </c>
      <c r="I289" s="294">
        <v>1421.88</v>
      </c>
      <c r="J289" s="294">
        <v>1596.2</v>
      </c>
      <c r="K289" s="294">
        <v>1587.89</v>
      </c>
      <c r="L289" s="294">
        <v>1614.15</v>
      </c>
      <c r="M289" s="294">
        <v>1611.75</v>
      </c>
      <c r="N289" s="294">
        <v>1597.06</v>
      </c>
      <c r="O289" s="294">
        <v>1876.86</v>
      </c>
      <c r="P289" s="294">
        <v>1946.51</v>
      </c>
      <c r="Q289" s="294">
        <v>1935.38</v>
      </c>
      <c r="R289" s="294">
        <v>1947.69</v>
      </c>
      <c r="S289" s="294">
        <v>1925.8</v>
      </c>
      <c r="T289" s="294">
        <v>1857.65</v>
      </c>
      <c r="U289" s="294">
        <v>1809.63</v>
      </c>
      <c r="V289" s="294">
        <v>1742.72</v>
      </c>
      <c r="W289" s="294">
        <v>1695.09</v>
      </c>
      <c r="X289" s="294">
        <v>1564.1</v>
      </c>
      <c r="Y289" s="294">
        <v>1402.54</v>
      </c>
    </row>
    <row r="290" spans="1:25" hidden="1" outlineLevel="1">
      <c r="A290" s="254">
        <v>27</v>
      </c>
      <c r="B290" s="294">
        <v>1274.93</v>
      </c>
      <c r="C290" s="294">
        <v>1128.3599999999999</v>
      </c>
      <c r="D290" s="294">
        <v>1002.65</v>
      </c>
      <c r="E290" s="294">
        <v>909.61</v>
      </c>
      <c r="F290" s="294">
        <v>886.13</v>
      </c>
      <c r="G290" s="294">
        <v>1059.44</v>
      </c>
      <c r="H290" s="294">
        <v>1267.43</v>
      </c>
      <c r="I290" s="294">
        <v>1392.18</v>
      </c>
      <c r="J290" s="294">
        <v>1697.23</v>
      </c>
      <c r="K290" s="294">
        <v>1797.24</v>
      </c>
      <c r="L290" s="294">
        <v>1819.83</v>
      </c>
      <c r="M290" s="294">
        <v>1838.43</v>
      </c>
      <c r="N290" s="294">
        <v>1870.39</v>
      </c>
      <c r="O290" s="294">
        <v>1874.96</v>
      </c>
      <c r="P290" s="294">
        <v>1840.69</v>
      </c>
      <c r="Q290" s="294">
        <v>1837.57</v>
      </c>
      <c r="R290" s="294">
        <v>1802.82</v>
      </c>
      <c r="S290" s="294">
        <v>1799.07</v>
      </c>
      <c r="T290" s="294">
        <v>1779.51</v>
      </c>
      <c r="U290" s="294">
        <v>1727.53</v>
      </c>
      <c r="V290" s="294">
        <v>1687.53</v>
      </c>
      <c r="W290" s="294">
        <v>1672.94</v>
      </c>
      <c r="X290" s="294">
        <v>1572.02</v>
      </c>
      <c r="Y290" s="294">
        <v>1370.35</v>
      </c>
    </row>
    <row r="291" spans="1:25" hidden="1" outlineLevel="1">
      <c r="A291" s="254">
        <v>28</v>
      </c>
      <c r="B291" s="294">
        <v>1201.48</v>
      </c>
      <c r="C291" s="294">
        <v>1060.25</v>
      </c>
      <c r="D291" s="294">
        <v>943.17</v>
      </c>
      <c r="E291" s="294">
        <v>883.65</v>
      </c>
      <c r="F291" s="294">
        <v>863.33</v>
      </c>
      <c r="G291" s="294">
        <v>1020.92</v>
      </c>
      <c r="H291" s="294">
        <v>1188.26</v>
      </c>
      <c r="I291" s="294">
        <v>1380.25</v>
      </c>
      <c r="J291" s="294">
        <v>1555.27</v>
      </c>
      <c r="K291" s="294">
        <v>1788.41</v>
      </c>
      <c r="L291" s="294">
        <v>1826.24</v>
      </c>
      <c r="M291" s="294">
        <v>1837.7</v>
      </c>
      <c r="N291" s="294">
        <v>1813.85</v>
      </c>
      <c r="O291" s="294">
        <v>1860.82</v>
      </c>
      <c r="P291" s="294">
        <v>1822.9</v>
      </c>
      <c r="Q291" s="294">
        <v>1810.34</v>
      </c>
      <c r="R291" s="294">
        <v>1828.97</v>
      </c>
      <c r="S291" s="294">
        <v>1807.16</v>
      </c>
      <c r="T291" s="294">
        <v>1780.17</v>
      </c>
      <c r="U291" s="294">
        <v>1703.72</v>
      </c>
      <c r="V291" s="294">
        <v>1711.69</v>
      </c>
      <c r="W291" s="294">
        <v>1711.96</v>
      </c>
      <c r="X291" s="294">
        <v>1582.5</v>
      </c>
      <c r="Y291" s="294">
        <v>1447.48</v>
      </c>
    </row>
    <row r="292" spans="1:25" hidden="1" outlineLevel="1">
      <c r="A292" s="254">
        <v>29</v>
      </c>
      <c r="B292" s="294">
        <v>1376.26</v>
      </c>
      <c r="C292" s="294">
        <v>1241.0999999999999</v>
      </c>
      <c r="D292" s="294">
        <v>1146.6099999999999</v>
      </c>
      <c r="E292" s="294">
        <v>1059.55</v>
      </c>
      <c r="F292" s="294">
        <v>1025.18</v>
      </c>
      <c r="G292" s="294">
        <v>1082.0999999999999</v>
      </c>
      <c r="H292" s="294">
        <v>1070.1500000000001</v>
      </c>
      <c r="I292" s="294">
        <v>1353.98</v>
      </c>
      <c r="J292" s="294">
        <v>1451.35</v>
      </c>
      <c r="K292" s="294">
        <v>1704.4</v>
      </c>
      <c r="L292" s="294">
        <v>1868.87</v>
      </c>
      <c r="M292" s="294">
        <v>1912.6</v>
      </c>
      <c r="N292" s="294">
        <v>1898.35</v>
      </c>
      <c r="O292" s="294">
        <v>1889.61</v>
      </c>
      <c r="P292" s="294">
        <v>1865.29</v>
      </c>
      <c r="Q292" s="294">
        <v>1827.53</v>
      </c>
      <c r="R292" s="294">
        <v>1812.81</v>
      </c>
      <c r="S292" s="294">
        <v>1811.82</v>
      </c>
      <c r="T292" s="294">
        <v>1820.07</v>
      </c>
      <c r="U292" s="294">
        <v>1677.84</v>
      </c>
      <c r="V292" s="294">
        <v>1715.54</v>
      </c>
      <c r="W292" s="294">
        <v>1701.93</v>
      </c>
      <c r="X292" s="294">
        <v>1632.49</v>
      </c>
      <c r="Y292" s="294">
        <v>1492.61</v>
      </c>
    </row>
    <row r="293" spans="1:25" hidden="1" outlineLevel="1">
      <c r="A293" s="254">
        <v>30</v>
      </c>
      <c r="B293" s="294">
        <v>1376.05</v>
      </c>
      <c r="C293" s="294">
        <v>1221</v>
      </c>
      <c r="D293" s="294">
        <v>1121.77</v>
      </c>
      <c r="E293" s="294">
        <v>1071.18</v>
      </c>
      <c r="F293" s="294">
        <v>1030.1199999999999</v>
      </c>
      <c r="G293" s="294">
        <v>1051.95</v>
      </c>
      <c r="H293" s="294">
        <v>1078.01</v>
      </c>
      <c r="I293" s="294">
        <v>1305.3599999999999</v>
      </c>
      <c r="J293" s="294">
        <v>1456.02</v>
      </c>
      <c r="K293" s="294">
        <v>1763.55</v>
      </c>
      <c r="L293" s="294">
        <v>1893.01</v>
      </c>
      <c r="M293" s="294">
        <v>1904.43</v>
      </c>
      <c r="N293" s="294">
        <v>1938.16</v>
      </c>
      <c r="O293" s="294">
        <v>1926.18</v>
      </c>
      <c r="P293" s="294">
        <v>1952.7</v>
      </c>
      <c r="Q293" s="294">
        <v>1982.06</v>
      </c>
      <c r="R293" s="294">
        <v>1976.84</v>
      </c>
      <c r="S293" s="294">
        <v>1920.97</v>
      </c>
      <c r="T293" s="294">
        <v>1933.96</v>
      </c>
      <c r="U293" s="294">
        <v>1852.13</v>
      </c>
      <c r="V293" s="294">
        <v>1871.87</v>
      </c>
      <c r="W293" s="294">
        <v>1851.22</v>
      </c>
      <c r="X293" s="294">
        <v>1741.42</v>
      </c>
      <c r="Y293" s="294">
        <v>1533.3</v>
      </c>
    </row>
    <row r="294" spans="1:25" hidden="1" outlineLevel="1">
      <c r="A294" s="254">
        <v>31</v>
      </c>
      <c r="B294" s="294">
        <v>1344.94</v>
      </c>
      <c r="C294" s="294">
        <v>1197.25</v>
      </c>
      <c r="D294" s="294">
        <v>1118.31</v>
      </c>
      <c r="E294" s="294">
        <v>1090.81</v>
      </c>
      <c r="F294" s="294">
        <v>1080.49</v>
      </c>
      <c r="G294" s="294">
        <v>1120.98</v>
      </c>
      <c r="H294" s="294">
        <v>1310.7</v>
      </c>
      <c r="I294" s="294">
        <v>1464.79</v>
      </c>
      <c r="J294" s="294">
        <v>1713.87</v>
      </c>
      <c r="K294" s="294">
        <v>1856.84</v>
      </c>
      <c r="L294" s="294">
        <v>1937.08</v>
      </c>
      <c r="M294" s="294">
        <v>1965.48</v>
      </c>
      <c r="N294" s="294">
        <v>1970.44</v>
      </c>
      <c r="O294" s="294">
        <v>1925.31</v>
      </c>
      <c r="P294" s="294">
        <v>1997.48</v>
      </c>
      <c r="Q294" s="294">
        <v>1983.21</v>
      </c>
      <c r="R294" s="294">
        <v>1943.82</v>
      </c>
      <c r="S294" s="294">
        <v>1892.31</v>
      </c>
      <c r="T294" s="294">
        <v>1839.33</v>
      </c>
      <c r="U294" s="294">
        <v>1739.79</v>
      </c>
      <c r="V294" s="294">
        <v>1721.97</v>
      </c>
      <c r="W294" s="294">
        <v>1716.55</v>
      </c>
      <c r="X294" s="294">
        <v>1484.32</v>
      </c>
      <c r="Y294" s="294">
        <v>1353</v>
      </c>
    </row>
    <row r="295" spans="1:25" s="271" customFormat="1" collapsed="1">
      <c r="A295" s="281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</row>
    <row r="296" spans="1:25">
      <c r="A296" s="404" t="s">
        <v>208</v>
      </c>
      <c r="B296" s="405" t="s">
        <v>335</v>
      </c>
      <c r="C296" s="405"/>
      <c r="D296" s="405"/>
      <c r="E296" s="405"/>
      <c r="F296" s="405"/>
      <c r="G296" s="405"/>
      <c r="H296" s="405"/>
      <c r="I296" s="405"/>
      <c r="J296" s="405"/>
      <c r="K296" s="405"/>
      <c r="L296" s="405"/>
      <c r="M296" s="405"/>
      <c r="N296" s="405"/>
      <c r="O296" s="405"/>
      <c r="P296" s="405"/>
      <c r="Q296" s="405"/>
      <c r="R296" s="405"/>
      <c r="S296" s="405"/>
      <c r="T296" s="405"/>
      <c r="U296" s="405"/>
      <c r="V296" s="405"/>
      <c r="W296" s="405"/>
      <c r="X296" s="405"/>
      <c r="Y296" s="405"/>
    </row>
    <row r="297" spans="1:25" ht="30" hidden="1" outlineLevel="1">
      <c r="A297" s="404"/>
      <c r="B297" s="550" t="s">
        <v>1</v>
      </c>
      <c r="C297" s="550" t="s">
        <v>2</v>
      </c>
      <c r="D297" s="550" t="s">
        <v>3</v>
      </c>
      <c r="E297" s="550" t="s">
        <v>4</v>
      </c>
      <c r="F297" s="550" t="s">
        <v>5</v>
      </c>
      <c r="G297" s="550" t="s">
        <v>6</v>
      </c>
      <c r="H297" s="550" t="s">
        <v>7</v>
      </c>
      <c r="I297" s="550" t="s">
        <v>8</v>
      </c>
      <c r="J297" s="550" t="s">
        <v>9</v>
      </c>
      <c r="K297" s="550" t="s">
        <v>10</v>
      </c>
      <c r="L297" s="550" t="s">
        <v>11</v>
      </c>
      <c r="M297" s="550" t="s">
        <v>12</v>
      </c>
      <c r="N297" s="550" t="s">
        <v>13</v>
      </c>
      <c r="O297" s="550" t="s">
        <v>14</v>
      </c>
      <c r="P297" s="550" t="s">
        <v>15</v>
      </c>
      <c r="Q297" s="550" t="s">
        <v>16</v>
      </c>
      <c r="R297" s="550" t="s">
        <v>17</v>
      </c>
      <c r="S297" s="550" t="s">
        <v>18</v>
      </c>
      <c r="T297" s="550" t="s">
        <v>19</v>
      </c>
      <c r="U297" s="550" t="s">
        <v>20</v>
      </c>
      <c r="V297" s="550" t="s">
        <v>21</v>
      </c>
      <c r="W297" s="550" t="s">
        <v>22</v>
      </c>
      <c r="X297" s="550" t="s">
        <v>23</v>
      </c>
      <c r="Y297" s="550" t="s">
        <v>24</v>
      </c>
    </row>
    <row r="298" spans="1:25" hidden="1" outlineLevel="1">
      <c r="A298" s="254">
        <v>1</v>
      </c>
      <c r="B298" s="294">
        <v>1537.44</v>
      </c>
      <c r="C298" s="294">
        <v>1432.5</v>
      </c>
      <c r="D298" s="294">
        <v>1328.72</v>
      </c>
      <c r="E298" s="294">
        <v>1261.32</v>
      </c>
      <c r="F298" s="294">
        <v>1217.6099999999999</v>
      </c>
      <c r="G298" s="294">
        <v>1244.8499999999999</v>
      </c>
      <c r="H298" s="294">
        <v>1294.96</v>
      </c>
      <c r="I298" s="294">
        <v>1527.83</v>
      </c>
      <c r="J298" s="294">
        <v>1646.26</v>
      </c>
      <c r="K298" s="294">
        <v>1839.92</v>
      </c>
      <c r="L298" s="294">
        <v>1897.87</v>
      </c>
      <c r="M298" s="294">
        <v>1990.5</v>
      </c>
      <c r="N298" s="294">
        <v>1973.68</v>
      </c>
      <c r="O298" s="294">
        <v>1977.11</v>
      </c>
      <c r="P298" s="294">
        <v>1979.99</v>
      </c>
      <c r="Q298" s="294">
        <v>1957.21</v>
      </c>
      <c r="R298" s="294">
        <v>1838.09</v>
      </c>
      <c r="S298" s="294">
        <v>1731.41</v>
      </c>
      <c r="T298" s="294">
        <v>1702.92</v>
      </c>
      <c r="U298" s="294">
        <v>1666.25</v>
      </c>
      <c r="V298" s="294">
        <v>1651.39</v>
      </c>
      <c r="W298" s="294">
        <v>1684.1</v>
      </c>
      <c r="X298" s="294">
        <v>1657.82</v>
      </c>
      <c r="Y298" s="294">
        <v>1561.41</v>
      </c>
    </row>
    <row r="299" spans="1:25" hidden="1" outlineLevel="1">
      <c r="A299" s="254">
        <v>2</v>
      </c>
      <c r="B299" s="294">
        <v>1490.79</v>
      </c>
      <c r="C299" s="294">
        <v>1309.7</v>
      </c>
      <c r="D299" s="294">
        <v>1220.6600000000001</v>
      </c>
      <c r="E299" s="294">
        <v>1164.19</v>
      </c>
      <c r="F299" s="294">
        <v>1104.93</v>
      </c>
      <c r="G299" s="294">
        <v>1117.6400000000001</v>
      </c>
      <c r="H299" s="294">
        <v>1095.9000000000001</v>
      </c>
      <c r="I299" s="294">
        <v>1295.69</v>
      </c>
      <c r="J299" s="294">
        <v>1587.77</v>
      </c>
      <c r="K299" s="294">
        <v>1715.2</v>
      </c>
      <c r="L299" s="294">
        <v>1898.34</v>
      </c>
      <c r="M299" s="294">
        <v>1858.81</v>
      </c>
      <c r="N299" s="294">
        <v>1846.93</v>
      </c>
      <c r="O299" s="294">
        <v>1826.23</v>
      </c>
      <c r="P299" s="294">
        <v>1840.28</v>
      </c>
      <c r="Q299" s="294">
        <v>1845.17</v>
      </c>
      <c r="R299" s="294">
        <v>1818.41</v>
      </c>
      <c r="S299" s="294">
        <v>1815.66</v>
      </c>
      <c r="T299" s="294">
        <v>1787.85</v>
      </c>
      <c r="U299" s="294">
        <v>1786.29</v>
      </c>
      <c r="V299" s="294">
        <v>1833.73</v>
      </c>
      <c r="W299" s="294">
        <v>1825.21</v>
      </c>
      <c r="X299" s="294">
        <v>1695.39</v>
      </c>
      <c r="Y299" s="294">
        <v>1576.58</v>
      </c>
    </row>
    <row r="300" spans="1:25" hidden="1" outlineLevel="1">
      <c r="A300" s="254">
        <v>3</v>
      </c>
      <c r="B300" s="294">
        <v>1503.12</v>
      </c>
      <c r="C300" s="294">
        <v>1315.74</v>
      </c>
      <c r="D300" s="294">
        <v>1203.77</v>
      </c>
      <c r="E300" s="294">
        <v>1144.08</v>
      </c>
      <c r="F300" s="294">
        <v>1224.97</v>
      </c>
      <c r="G300" s="294">
        <v>1316.25</v>
      </c>
      <c r="H300" s="294">
        <v>1482.02</v>
      </c>
      <c r="I300" s="294">
        <v>1561.28</v>
      </c>
      <c r="J300" s="294">
        <v>1664.36</v>
      </c>
      <c r="K300" s="294">
        <v>1896.16</v>
      </c>
      <c r="L300" s="294">
        <v>1959.93</v>
      </c>
      <c r="M300" s="294">
        <v>1969.97</v>
      </c>
      <c r="N300" s="294">
        <v>1983.99</v>
      </c>
      <c r="O300" s="294">
        <v>2006.64</v>
      </c>
      <c r="P300" s="294">
        <v>1959.08</v>
      </c>
      <c r="Q300" s="294">
        <v>1954.95</v>
      </c>
      <c r="R300" s="294">
        <v>1876.56</v>
      </c>
      <c r="S300" s="294">
        <v>1988.34</v>
      </c>
      <c r="T300" s="294">
        <v>1928.31</v>
      </c>
      <c r="U300" s="294">
        <v>1859.12</v>
      </c>
      <c r="V300" s="294">
        <v>1785.08</v>
      </c>
      <c r="W300" s="294">
        <v>1706.46</v>
      </c>
      <c r="X300" s="294">
        <v>1567.06</v>
      </c>
      <c r="Y300" s="294">
        <v>1563.34</v>
      </c>
    </row>
    <row r="301" spans="1:25" hidden="1" outlineLevel="1">
      <c r="A301" s="254">
        <v>4</v>
      </c>
      <c r="B301" s="294">
        <v>1398.4</v>
      </c>
      <c r="C301" s="294">
        <v>1273.69</v>
      </c>
      <c r="D301" s="294">
        <v>1179.8699999999999</v>
      </c>
      <c r="E301" s="294">
        <v>1065.67</v>
      </c>
      <c r="F301" s="294">
        <v>1010.06</v>
      </c>
      <c r="G301" s="294">
        <v>1085.53</v>
      </c>
      <c r="H301" s="294">
        <v>1413.42</v>
      </c>
      <c r="I301" s="294">
        <v>1549.6</v>
      </c>
      <c r="J301" s="294">
        <v>1684.39</v>
      </c>
      <c r="K301" s="294">
        <v>1916.03</v>
      </c>
      <c r="L301" s="294">
        <v>1967.59</v>
      </c>
      <c r="M301" s="294">
        <v>1978.16</v>
      </c>
      <c r="N301" s="294">
        <v>1899.48</v>
      </c>
      <c r="O301" s="294">
        <v>1902.26</v>
      </c>
      <c r="P301" s="294">
        <v>1927.86</v>
      </c>
      <c r="Q301" s="294">
        <v>1891.59</v>
      </c>
      <c r="R301" s="294">
        <v>1838.17</v>
      </c>
      <c r="S301" s="294">
        <v>1835.15</v>
      </c>
      <c r="T301" s="294">
        <v>1813.34</v>
      </c>
      <c r="U301" s="294">
        <v>1769.71</v>
      </c>
      <c r="V301" s="294">
        <v>1738.99</v>
      </c>
      <c r="W301" s="294">
        <v>1765.57</v>
      </c>
      <c r="X301" s="294">
        <v>1590.98</v>
      </c>
      <c r="Y301" s="294">
        <v>1520.61</v>
      </c>
    </row>
    <row r="302" spans="1:25" hidden="1" outlineLevel="1">
      <c r="A302" s="254">
        <v>5</v>
      </c>
      <c r="B302" s="294">
        <v>1209.33</v>
      </c>
      <c r="C302" s="294">
        <v>1073.3</v>
      </c>
      <c r="D302" s="294">
        <v>1025.8800000000001</v>
      </c>
      <c r="E302" s="294">
        <v>967.56</v>
      </c>
      <c r="F302" s="294">
        <v>926.02</v>
      </c>
      <c r="G302" s="294">
        <v>981.25</v>
      </c>
      <c r="H302" s="294">
        <v>1199.04</v>
      </c>
      <c r="I302" s="294">
        <v>1467.23</v>
      </c>
      <c r="J302" s="294">
        <v>1609.93</v>
      </c>
      <c r="K302" s="294">
        <v>1842.68</v>
      </c>
      <c r="L302" s="294">
        <v>1903.91</v>
      </c>
      <c r="M302" s="294">
        <v>1940.58</v>
      </c>
      <c r="N302" s="294">
        <v>1943.3</v>
      </c>
      <c r="O302" s="294">
        <v>1939.57</v>
      </c>
      <c r="P302" s="294">
        <v>1948.97</v>
      </c>
      <c r="Q302" s="294">
        <v>1921.57</v>
      </c>
      <c r="R302" s="294">
        <v>1864.13</v>
      </c>
      <c r="S302" s="294">
        <v>1855.63</v>
      </c>
      <c r="T302" s="294">
        <v>1808.88</v>
      </c>
      <c r="U302" s="294">
        <v>1772.41</v>
      </c>
      <c r="V302" s="294">
        <v>1687.78</v>
      </c>
      <c r="W302" s="294">
        <v>1683.08</v>
      </c>
      <c r="X302" s="294">
        <v>1521.92</v>
      </c>
      <c r="Y302" s="294">
        <v>1389.17</v>
      </c>
    </row>
    <row r="303" spans="1:25" hidden="1" outlineLevel="1">
      <c r="A303" s="254">
        <v>6</v>
      </c>
      <c r="B303" s="294">
        <v>1245.92</v>
      </c>
      <c r="C303" s="294">
        <v>1073.44</v>
      </c>
      <c r="D303" s="294">
        <v>999.56</v>
      </c>
      <c r="E303" s="294">
        <v>953.82</v>
      </c>
      <c r="F303" s="294">
        <v>900.77</v>
      </c>
      <c r="G303" s="294">
        <v>956.45</v>
      </c>
      <c r="H303" s="294">
        <v>1127.4000000000001</v>
      </c>
      <c r="I303" s="294">
        <v>1532.53</v>
      </c>
      <c r="J303" s="294">
        <v>1664.51</v>
      </c>
      <c r="K303" s="294">
        <v>1911.44</v>
      </c>
      <c r="L303" s="294">
        <v>1927.39</v>
      </c>
      <c r="M303" s="294">
        <v>1927.14</v>
      </c>
      <c r="N303" s="294">
        <v>1853.71</v>
      </c>
      <c r="O303" s="294">
        <v>1887.3</v>
      </c>
      <c r="P303" s="294">
        <v>1889.35</v>
      </c>
      <c r="Q303" s="294">
        <v>1942.19</v>
      </c>
      <c r="R303" s="294">
        <v>1898.66</v>
      </c>
      <c r="S303" s="294">
        <v>1919.76</v>
      </c>
      <c r="T303" s="294">
        <v>1894.88</v>
      </c>
      <c r="U303" s="294">
        <v>1837.15</v>
      </c>
      <c r="V303" s="294">
        <v>1796.18</v>
      </c>
      <c r="W303" s="294">
        <v>1775.08</v>
      </c>
      <c r="X303" s="294">
        <v>1622.66</v>
      </c>
      <c r="Y303" s="294">
        <v>1489.53</v>
      </c>
    </row>
    <row r="304" spans="1:25" hidden="1" outlineLevel="1">
      <c r="A304" s="254">
        <v>7</v>
      </c>
      <c r="B304" s="294">
        <v>1214.58</v>
      </c>
      <c r="C304" s="294">
        <v>1100.7</v>
      </c>
      <c r="D304" s="294">
        <v>1039.6500000000001</v>
      </c>
      <c r="E304" s="294">
        <v>1010.4</v>
      </c>
      <c r="F304" s="294">
        <v>1001.4</v>
      </c>
      <c r="G304" s="294">
        <v>1065.3699999999999</v>
      </c>
      <c r="H304" s="294">
        <v>1261.3699999999999</v>
      </c>
      <c r="I304" s="294">
        <v>1535.59</v>
      </c>
      <c r="J304" s="294">
        <v>1730.81</v>
      </c>
      <c r="K304" s="294">
        <v>1897.21</v>
      </c>
      <c r="L304" s="294">
        <v>1928.82</v>
      </c>
      <c r="M304" s="294">
        <v>1949.85</v>
      </c>
      <c r="N304" s="294">
        <v>1910.75</v>
      </c>
      <c r="O304" s="294">
        <v>1931.42</v>
      </c>
      <c r="P304" s="294">
        <v>1937.77</v>
      </c>
      <c r="Q304" s="294">
        <v>1931.97</v>
      </c>
      <c r="R304" s="294">
        <v>1884.44</v>
      </c>
      <c r="S304" s="294">
        <v>1950.52</v>
      </c>
      <c r="T304" s="294">
        <v>1927.24</v>
      </c>
      <c r="U304" s="294">
        <v>1915.11</v>
      </c>
      <c r="V304" s="294">
        <v>1867.04</v>
      </c>
      <c r="W304" s="294">
        <v>1907.87</v>
      </c>
      <c r="X304" s="294">
        <v>1754.73</v>
      </c>
      <c r="Y304" s="294">
        <v>1586.22</v>
      </c>
    </row>
    <row r="305" spans="1:25" hidden="1" outlineLevel="1">
      <c r="A305" s="254">
        <v>8</v>
      </c>
      <c r="B305" s="294">
        <v>1534.82</v>
      </c>
      <c r="C305" s="294">
        <v>1413.07</v>
      </c>
      <c r="D305" s="294">
        <v>1291.04</v>
      </c>
      <c r="E305" s="294">
        <v>1207.19</v>
      </c>
      <c r="F305" s="294">
        <v>1152.92</v>
      </c>
      <c r="G305" s="294">
        <v>1238.6500000000001</v>
      </c>
      <c r="H305" s="294">
        <v>1314.75</v>
      </c>
      <c r="I305" s="294">
        <v>1416.82</v>
      </c>
      <c r="J305" s="294">
        <v>1527.14</v>
      </c>
      <c r="K305" s="294">
        <v>1801.38</v>
      </c>
      <c r="L305" s="294">
        <v>1945.77</v>
      </c>
      <c r="M305" s="294">
        <v>1973.2</v>
      </c>
      <c r="N305" s="294">
        <v>1928.89</v>
      </c>
      <c r="O305" s="294">
        <v>1935.73</v>
      </c>
      <c r="P305" s="294">
        <v>1933.22</v>
      </c>
      <c r="Q305" s="294">
        <v>1914.74</v>
      </c>
      <c r="R305" s="294">
        <v>1873.33</v>
      </c>
      <c r="S305" s="294">
        <v>1828.77</v>
      </c>
      <c r="T305" s="294">
        <v>1770.73</v>
      </c>
      <c r="U305" s="294">
        <v>1797.69</v>
      </c>
      <c r="V305" s="294">
        <v>1781.88</v>
      </c>
      <c r="W305" s="294">
        <v>1765.7</v>
      </c>
      <c r="X305" s="294">
        <v>1771.86</v>
      </c>
      <c r="Y305" s="294">
        <v>1617.41</v>
      </c>
    </row>
    <row r="306" spans="1:25" hidden="1" outlineLevel="1">
      <c r="A306" s="254">
        <v>9</v>
      </c>
      <c r="B306" s="294">
        <v>1590.02</v>
      </c>
      <c r="C306" s="294">
        <v>1491.82</v>
      </c>
      <c r="D306" s="294">
        <v>1370.51</v>
      </c>
      <c r="E306" s="294">
        <v>1290.5899999999999</v>
      </c>
      <c r="F306" s="294">
        <v>1251.77</v>
      </c>
      <c r="G306" s="294">
        <v>1256.02</v>
      </c>
      <c r="H306" s="294">
        <v>1387.53</v>
      </c>
      <c r="I306" s="294">
        <v>1434.49</v>
      </c>
      <c r="J306" s="294">
        <v>1504.63</v>
      </c>
      <c r="K306" s="294">
        <v>1737.34</v>
      </c>
      <c r="L306" s="294">
        <v>1870.2</v>
      </c>
      <c r="M306" s="294">
        <v>1897.29</v>
      </c>
      <c r="N306" s="294">
        <v>1895.05</v>
      </c>
      <c r="O306" s="294">
        <v>1925.54</v>
      </c>
      <c r="P306" s="294">
        <v>1922.47</v>
      </c>
      <c r="Q306" s="294">
        <v>1907.19</v>
      </c>
      <c r="R306" s="294">
        <v>1884.97</v>
      </c>
      <c r="S306" s="294">
        <v>1836.82</v>
      </c>
      <c r="T306" s="294">
        <v>1816.95</v>
      </c>
      <c r="U306" s="294">
        <v>1817.63</v>
      </c>
      <c r="V306" s="294">
        <v>1800.85</v>
      </c>
      <c r="W306" s="294">
        <v>1810.21</v>
      </c>
      <c r="X306" s="294">
        <v>1745.48</v>
      </c>
      <c r="Y306" s="294">
        <v>1562.67</v>
      </c>
    </row>
    <row r="307" spans="1:25" hidden="1" outlineLevel="1">
      <c r="A307" s="254">
        <v>10</v>
      </c>
      <c r="B307" s="294">
        <v>1414.03</v>
      </c>
      <c r="C307" s="294">
        <v>1261.26</v>
      </c>
      <c r="D307" s="294">
        <v>1147.93</v>
      </c>
      <c r="E307" s="294">
        <v>1079.43</v>
      </c>
      <c r="F307" s="294">
        <v>1002</v>
      </c>
      <c r="G307" s="294">
        <v>1160.8</v>
      </c>
      <c r="H307" s="294">
        <v>1354.49</v>
      </c>
      <c r="I307" s="294">
        <v>1514.56</v>
      </c>
      <c r="J307" s="294">
        <v>1613.26</v>
      </c>
      <c r="K307" s="294">
        <v>1853.1</v>
      </c>
      <c r="L307" s="294">
        <v>1917.89</v>
      </c>
      <c r="M307" s="294">
        <v>1915.9</v>
      </c>
      <c r="N307" s="294">
        <v>1893.76</v>
      </c>
      <c r="O307" s="294">
        <v>1922.92</v>
      </c>
      <c r="P307" s="294">
        <v>1936.56</v>
      </c>
      <c r="Q307" s="294">
        <v>1917.04</v>
      </c>
      <c r="R307" s="294">
        <v>1880.37</v>
      </c>
      <c r="S307" s="294">
        <v>1902.81</v>
      </c>
      <c r="T307" s="294">
        <v>1777.66</v>
      </c>
      <c r="U307" s="294">
        <v>1721.33</v>
      </c>
      <c r="V307" s="294">
        <v>1670.23</v>
      </c>
      <c r="W307" s="294">
        <v>1709.1</v>
      </c>
      <c r="X307" s="294">
        <v>1595.37</v>
      </c>
      <c r="Y307" s="294">
        <v>1521.43</v>
      </c>
    </row>
    <row r="308" spans="1:25" hidden="1" outlineLevel="1">
      <c r="A308" s="254">
        <v>11</v>
      </c>
      <c r="B308" s="294">
        <v>1282.9000000000001</v>
      </c>
      <c r="C308" s="294">
        <v>1150.67</v>
      </c>
      <c r="D308" s="294">
        <v>1074.03</v>
      </c>
      <c r="E308" s="294">
        <v>989.61</v>
      </c>
      <c r="F308" s="294">
        <v>981.25</v>
      </c>
      <c r="G308" s="294">
        <v>1117.69</v>
      </c>
      <c r="H308" s="294">
        <v>1297.5999999999999</v>
      </c>
      <c r="I308" s="294">
        <v>1422.43</v>
      </c>
      <c r="J308" s="294">
        <v>1531.03</v>
      </c>
      <c r="K308" s="294">
        <v>1630.96</v>
      </c>
      <c r="L308" s="294">
        <v>1734.7</v>
      </c>
      <c r="M308" s="294">
        <v>1661.69</v>
      </c>
      <c r="N308" s="294">
        <v>1681.03</v>
      </c>
      <c r="O308" s="294">
        <v>1656.88</v>
      </c>
      <c r="P308" s="294">
        <v>1667.09</v>
      </c>
      <c r="Q308" s="294">
        <v>1686.17</v>
      </c>
      <c r="R308" s="294">
        <v>1676.85</v>
      </c>
      <c r="S308" s="294">
        <v>1664.89</v>
      </c>
      <c r="T308" s="294">
        <v>1656.29</v>
      </c>
      <c r="U308" s="294">
        <v>1624.68</v>
      </c>
      <c r="V308" s="294">
        <v>1587.87</v>
      </c>
      <c r="W308" s="294">
        <v>1621.38</v>
      </c>
      <c r="X308" s="294">
        <v>1521.61</v>
      </c>
      <c r="Y308" s="294">
        <v>1481.1</v>
      </c>
    </row>
    <row r="309" spans="1:25" hidden="1" outlineLevel="1">
      <c r="A309" s="254">
        <v>12</v>
      </c>
      <c r="B309" s="294">
        <v>1318.01</v>
      </c>
      <c r="C309" s="294">
        <v>1226.44</v>
      </c>
      <c r="D309" s="294">
        <v>1157.1099999999999</v>
      </c>
      <c r="E309" s="294">
        <v>1117.77</v>
      </c>
      <c r="F309" s="294">
        <v>1109.8499999999999</v>
      </c>
      <c r="G309" s="294">
        <v>1183.53</v>
      </c>
      <c r="H309" s="294">
        <v>1346.13</v>
      </c>
      <c r="I309" s="294">
        <v>1467.97</v>
      </c>
      <c r="J309" s="294">
        <v>1661.42</v>
      </c>
      <c r="K309" s="294">
        <v>1877.4</v>
      </c>
      <c r="L309" s="294">
        <v>1936.96</v>
      </c>
      <c r="M309" s="294">
        <v>1948.53</v>
      </c>
      <c r="N309" s="294">
        <v>1913.99</v>
      </c>
      <c r="O309" s="294">
        <v>1923.75</v>
      </c>
      <c r="P309" s="294">
        <v>1957.6</v>
      </c>
      <c r="Q309" s="294">
        <v>1901.89</v>
      </c>
      <c r="R309" s="294">
        <v>1894.01</v>
      </c>
      <c r="S309" s="294">
        <v>1808.78</v>
      </c>
      <c r="T309" s="294">
        <v>1750.71</v>
      </c>
      <c r="U309" s="294">
        <v>1697.73</v>
      </c>
      <c r="V309" s="294">
        <v>1694.72</v>
      </c>
      <c r="W309" s="294">
        <v>1710.77</v>
      </c>
      <c r="X309" s="294">
        <v>1557.99</v>
      </c>
      <c r="Y309" s="294">
        <v>1505.52</v>
      </c>
    </row>
    <row r="310" spans="1:25" hidden="1" outlineLevel="1">
      <c r="A310" s="254">
        <v>13</v>
      </c>
      <c r="B310" s="294">
        <v>1369.69</v>
      </c>
      <c r="C310" s="294">
        <v>1270.6300000000001</v>
      </c>
      <c r="D310" s="294">
        <v>1171.5</v>
      </c>
      <c r="E310" s="294">
        <v>1128.0999999999999</v>
      </c>
      <c r="F310" s="294">
        <v>1121.4100000000001</v>
      </c>
      <c r="G310" s="294">
        <v>1241.8499999999999</v>
      </c>
      <c r="H310" s="294">
        <v>1374.49</v>
      </c>
      <c r="I310" s="294">
        <v>1469.24</v>
      </c>
      <c r="J310" s="294">
        <v>1645.11</v>
      </c>
      <c r="K310" s="294">
        <v>1769.57</v>
      </c>
      <c r="L310" s="294">
        <v>1904.56</v>
      </c>
      <c r="M310" s="294">
        <v>1951.69</v>
      </c>
      <c r="N310" s="294">
        <v>1926.46</v>
      </c>
      <c r="O310" s="294">
        <v>1933.28</v>
      </c>
      <c r="P310" s="294">
        <v>1973.98</v>
      </c>
      <c r="Q310" s="294">
        <v>1953.57</v>
      </c>
      <c r="R310" s="294">
        <v>1912.9</v>
      </c>
      <c r="S310" s="294">
        <v>1913.98</v>
      </c>
      <c r="T310" s="294">
        <v>1893.27</v>
      </c>
      <c r="U310" s="294">
        <v>1779.89</v>
      </c>
      <c r="V310" s="294">
        <v>1758</v>
      </c>
      <c r="W310" s="294">
        <v>1774.46</v>
      </c>
      <c r="X310" s="294">
        <v>1590.24</v>
      </c>
      <c r="Y310" s="294">
        <v>1478.72</v>
      </c>
    </row>
    <row r="311" spans="1:25" hidden="1" outlineLevel="1">
      <c r="A311" s="254">
        <v>14</v>
      </c>
      <c r="B311" s="294">
        <v>1361.37</v>
      </c>
      <c r="C311" s="294">
        <v>1252.47</v>
      </c>
      <c r="D311" s="294">
        <v>1148.48</v>
      </c>
      <c r="E311" s="294">
        <v>1113.75</v>
      </c>
      <c r="F311" s="294">
        <v>1127.47</v>
      </c>
      <c r="G311" s="294">
        <v>1208.8599999999999</v>
      </c>
      <c r="H311" s="294">
        <v>1375.44</v>
      </c>
      <c r="I311" s="294">
        <v>1500.87</v>
      </c>
      <c r="J311" s="294">
        <v>1690.25</v>
      </c>
      <c r="K311" s="294">
        <v>1866.58</v>
      </c>
      <c r="L311" s="294">
        <v>1862.65</v>
      </c>
      <c r="M311" s="294">
        <v>1897.11</v>
      </c>
      <c r="N311" s="294">
        <v>1881.04</v>
      </c>
      <c r="O311" s="294">
        <v>1868.6</v>
      </c>
      <c r="P311" s="294">
        <v>1902.62</v>
      </c>
      <c r="Q311" s="294">
        <v>1878.21</v>
      </c>
      <c r="R311" s="294">
        <v>1894.69</v>
      </c>
      <c r="S311" s="294">
        <v>1913.98</v>
      </c>
      <c r="T311" s="294">
        <v>1900.81</v>
      </c>
      <c r="U311" s="294">
        <v>1869.71</v>
      </c>
      <c r="V311" s="294">
        <v>1829.95</v>
      </c>
      <c r="W311" s="294">
        <v>1794.38</v>
      </c>
      <c r="X311" s="294">
        <v>1674.75</v>
      </c>
      <c r="Y311" s="294">
        <v>1527.57</v>
      </c>
    </row>
    <row r="312" spans="1:25" hidden="1" outlineLevel="1">
      <c r="A312" s="254">
        <v>15</v>
      </c>
      <c r="B312" s="294">
        <v>1525.57</v>
      </c>
      <c r="C312" s="294">
        <v>1515.03</v>
      </c>
      <c r="D312" s="294">
        <v>1428.1</v>
      </c>
      <c r="E312" s="294">
        <v>1356.8</v>
      </c>
      <c r="F312" s="294">
        <v>1331.69</v>
      </c>
      <c r="G312" s="294">
        <v>1331.85</v>
      </c>
      <c r="H312" s="294">
        <v>1381.24</v>
      </c>
      <c r="I312" s="294">
        <v>1525.65</v>
      </c>
      <c r="J312" s="294">
        <v>1627.16</v>
      </c>
      <c r="K312" s="294">
        <v>1848.24</v>
      </c>
      <c r="L312" s="294">
        <v>2003.24</v>
      </c>
      <c r="M312" s="294">
        <v>2056.21</v>
      </c>
      <c r="N312" s="294">
        <v>1957.34</v>
      </c>
      <c r="O312" s="294">
        <v>1969.86</v>
      </c>
      <c r="P312" s="294">
        <v>1949.5</v>
      </c>
      <c r="Q312" s="294">
        <v>1926.38</v>
      </c>
      <c r="R312" s="294">
        <v>1852.79</v>
      </c>
      <c r="S312" s="294">
        <v>1723.44</v>
      </c>
      <c r="T312" s="294">
        <v>1688.25</v>
      </c>
      <c r="U312" s="294">
        <v>1667.2</v>
      </c>
      <c r="V312" s="294">
        <v>1652.26</v>
      </c>
      <c r="W312" s="294">
        <v>1751.83</v>
      </c>
      <c r="X312" s="294">
        <v>1634.27</v>
      </c>
      <c r="Y312" s="294">
        <v>1564.39</v>
      </c>
    </row>
    <row r="313" spans="1:25" hidden="1" outlineLevel="1">
      <c r="A313" s="254">
        <v>16</v>
      </c>
      <c r="B313" s="294">
        <v>1519.47</v>
      </c>
      <c r="C313" s="294">
        <v>1443.83</v>
      </c>
      <c r="D313" s="294">
        <v>1364.65</v>
      </c>
      <c r="E313" s="294">
        <v>1286.3800000000001</v>
      </c>
      <c r="F313" s="294">
        <v>1234.93</v>
      </c>
      <c r="G313" s="294">
        <v>1236.83</v>
      </c>
      <c r="H313" s="294">
        <v>1278.3699999999999</v>
      </c>
      <c r="I313" s="294">
        <v>1436.85</v>
      </c>
      <c r="J313" s="294">
        <v>1562.81</v>
      </c>
      <c r="K313" s="294">
        <v>1812.5</v>
      </c>
      <c r="L313" s="294">
        <v>1885.22</v>
      </c>
      <c r="M313" s="294">
        <v>1920.34</v>
      </c>
      <c r="N313" s="294">
        <v>1929.16</v>
      </c>
      <c r="O313" s="294">
        <v>1948.21</v>
      </c>
      <c r="P313" s="294">
        <v>1957.95</v>
      </c>
      <c r="Q313" s="294">
        <v>1937.13</v>
      </c>
      <c r="R313" s="294">
        <v>1918.16</v>
      </c>
      <c r="S313" s="294">
        <v>1885.92</v>
      </c>
      <c r="T313" s="294">
        <v>1883.19</v>
      </c>
      <c r="U313" s="294">
        <v>1863.29</v>
      </c>
      <c r="V313" s="294">
        <v>1870.3</v>
      </c>
      <c r="W313" s="294">
        <v>1893.83</v>
      </c>
      <c r="X313" s="294">
        <v>1812.76</v>
      </c>
      <c r="Y313" s="294">
        <v>1610.95</v>
      </c>
    </row>
    <row r="314" spans="1:25" hidden="1" outlineLevel="1">
      <c r="A314" s="254">
        <v>17</v>
      </c>
      <c r="B314" s="294">
        <v>1550.96</v>
      </c>
      <c r="C314" s="294">
        <v>1444.96</v>
      </c>
      <c r="D314" s="294">
        <v>1374.67</v>
      </c>
      <c r="E314" s="294">
        <v>1296</v>
      </c>
      <c r="F314" s="294">
        <v>1262.53</v>
      </c>
      <c r="G314" s="294">
        <v>1337.85</v>
      </c>
      <c r="H314" s="294">
        <v>1473.61</v>
      </c>
      <c r="I314" s="294">
        <v>1539.59</v>
      </c>
      <c r="J314" s="294">
        <v>1205.08</v>
      </c>
      <c r="K314" s="294">
        <v>1987.75</v>
      </c>
      <c r="L314" s="294">
        <v>1996.55</v>
      </c>
      <c r="M314" s="294">
        <v>2030.37</v>
      </c>
      <c r="N314" s="294">
        <v>2001.1</v>
      </c>
      <c r="O314" s="294">
        <v>2007.08</v>
      </c>
      <c r="P314" s="294">
        <v>2050.58</v>
      </c>
      <c r="Q314" s="294">
        <v>2031.31</v>
      </c>
      <c r="R314" s="294">
        <v>2006.16</v>
      </c>
      <c r="S314" s="294">
        <v>1981.75</v>
      </c>
      <c r="T314" s="294">
        <v>1966.51</v>
      </c>
      <c r="U314" s="294">
        <v>1914.95</v>
      </c>
      <c r="V314" s="294">
        <v>1892.53</v>
      </c>
      <c r="W314" s="294">
        <v>1896.59</v>
      </c>
      <c r="X314" s="294">
        <v>1670.53</v>
      </c>
      <c r="Y314" s="294">
        <v>1527.54</v>
      </c>
    </row>
    <row r="315" spans="1:25" hidden="1" outlineLevel="1">
      <c r="A315" s="254">
        <v>18</v>
      </c>
      <c r="B315" s="294">
        <v>1417.69</v>
      </c>
      <c r="C315" s="294">
        <v>1325.43</v>
      </c>
      <c r="D315" s="294">
        <v>1239.2</v>
      </c>
      <c r="E315" s="294">
        <v>1156.22</v>
      </c>
      <c r="F315" s="294">
        <v>1185.06</v>
      </c>
      <c r="G315" s="294">
        <v>1254.93</v>
      </c>
      <c r="H315" s="294">
        <v>1358.27</v>
      </c>
      <c r="I315" s="294">
        <v>1528.83</v>
      </c>
      <c r="J315" s="294">
        <v>1701.59</v>
      </c>
      <c r="K315" s="294">
        <v>1944.63</v>
      </c>
      <c r="L315" s="294">
        <v>1961.41</v>
      </c>
      <c r="M315" s="294">
        <v>1965.2</v>
      </c>
      <c r="N315" s="294">
        <v>1954.6</v>
      </c>
      <c r="O315" s="294">
        <v>1951.4</v>
      </c>
      <c r="P315" s="294">
        <v>1990.17</v>
      </c>
      <c r="Q315" s="294">
        <v>1981.7</v>
      </c>
      <c r="R315" s="294">
        <v>1965.02</v>
      </c>
      <c r="S315" s="294">
        <v>1935.7</v>
      </c>
      <c r="T315" s="294">
        <v>1944.96</v>
      </c>
      <c r="U315" s="294">
        <v>1902.32</v>
      </c>
      <c r="V315" s="294">
        <v>1850.3</v>
      </c>
      <c r="W315" s="294">
        <v>1856.9</v>
      </c>
      <c r="X315" s="294">
        <v>1612.04</v>
      </c>
      <c r="Y315" s="294">
        <v>1501.79</v>
      </c>
    </row>
    <row r="316" spans="1:25" hidden="1" outlineLevel="1">
      <c r="A316" s="254">
        <v>19</v>
      </c>
      <c r="B316" s="294">
        <v>1461.97</v>
      </c>
      <c r="C316" s="294">
        <v>1349.76</v>
      </c>
      <c r="D316" s="294">
        <v>1210.3699999999999</v>
      </c>
      <c r="E316" s="294">
        <v>1141.67</v>
      </c>
      <c r="F316" s="294">
        <v>1126.3399999999999</v>
      </c>
      <c r="G316" s="294">
        <v>1264.24</v>
      </c>
      <c r="H316" s="294">
        <v>1416.06</v>
      </c>
      <c r="I316" s="294">
        <v>1591.67</v>
      </c>
      <c r="J316" s="294">
        <v>1726.33</v>
      </c>
      <c r="K316" s="294">
        <v>1975.59</v>
      </c>
      <c r="L316" s="294">
        <v>2032.83</v>
      </c>
      <c r="M316" s="294">
        <v>2022.69</v>
      </c>
      <c r="N316" s="294">
        <v>2019.93</v>
      </c>
      <c r="O316" s="294">
        <v>2033.35</v>
      </c>
      <c r="P316" s="294">
        <v>2066.4699999999998</v>
      </c>
      <c r="Q316" s="294">
        <v>2029.63</v>
      </c>
      <c r="R316" s="294">
        <v>2016.15</v>
      </c>
      <c r="S316" s="294">
        <v>2011.25</v>
      </c>
      <c r="T316" s="294">
        <v>2075.94</v>
      </c>
      <c r="U316" s="294">
        <v>2011.63</v>
      </c>
      <c r="V316" s="294">
        <v>1959.2</v>
      </c>
      <c r="W316" s="294">
        <v>1965.79</v>
      </c>
      <c r="X316" s="294">
        <v>1739.63</v>
      </c>
      <c r="Y316" s="294">
        <v>1641.91</v>
      </c>
    </row>
    <row r="317" spans="1:25" hidden="1" outlineLevel="1">
      <c r="A317" s="254">
        <v>20</v>
      </c>
      <c r="B317" s="294">
        <v>1469.42</v>
      </c>
      <c r="C317" s="294">
        <v>1337.28</v>
      </c>
      <c r="D317" s="294">
        <v>1216.99</v>
      </c>
      <c r="E317" s="294">
        <v>1153.1199999999999</v>
      </c>
      <c r="F317" s="294">
        <v>1138.52</v>
      </c>
      <c r="G317" s="294">
        <v>1288.1199999999999</v>
      </c>
      <c r="H317" s="294">
        <v>1355.16</v>
      </c>
      <c r="I317" s="294">
        <v>1643.33</v>
      </c>
      <c r="J317" s="294">
        <v>1841.19</v>
      </c>
      <c r="K317" s="294">
        <v>2035.39</v>
      </c>
      <c r="L317" s="294">
        <v>2096.61</v>
      </c>
      <c r="M317" s="294">
        <v>2086.86</v>
      </c>
      <c r="N317" s="294">
        <v>2083.3200000000002</v>
      </c>
      <c r="O317" s="294">
        <v>2084.63</v>
      </c>
      <c r="P317" s="294">
        <v>2093.63</v>
      </c>
      <c r="Q317" s="294">
        <v>2075.96</v>
      </c>
      <c r="R317" s="294">
        <v>2050.1</v>
      </c>
      <c r="S317" s="294">
        <v>2034.04</v>
      </c>
      <c r="T317" s="294">
        <v>2067.9699999999998</v>
      </c>
      <c r="U317" s="294">
        <v>2020.85</v>
      </c>
      <c r="V317" s="294">
        <v>1997.29</v>
      </c>
      <c r="W317" s="294">
        <v>2021.38</v>
      </c>
      <c r="X317" s="294">
        <v>1764.01</v>
      </c>
      <c r="Y317" s="294">
        <v>1584.08</v>
      </c>
    </row>
    <row r="318" spans="1:25" hidden="1" outlineLevel="1">
      <c r="A318" s="254">
        <v>21</v>
      </c>
      <c r="B318" s="294">
        <v>1446.04</v>
      </c>
      <c r="C318" s="294">
        <v>1319.35</v>
      </c>
      <c r="D318" s="294">
        <v>1245.31</v>
      </c>
      <c r="E318" s="294">
        <v>1180.79</v>
      </c>
      <c r="F318" s="294">
        <v>1154.99</v>
      </c>
      <c r="G318" s="294">
        <v>1276.75</v>
      </c>
      <c r="H318" s="294">
        <v>1377.1</v>
      </c>
      <c r="I318" s="294">
        <v>1591.31</v>
      </c>
      <c r="J318" s="294">
        <v>1888.04</v>
      </c>
      <c r="K318" s="294">
        <v>2027.64</v>
      </c>
      <c r="L318" s="294">
        <v>2057.0300000000002</v>
      </c>
      <c r="M318" s="294">
        <v>2042.99</v>
      </c>
      <c r="N318" s="294">
        <v>2027.24</v>
      </c>
      <c r="O318" s="294">
        <v>2039.85</v>
      </c>
      <c r="P318" s="294">
        <v>2043.07</v>
      </c>
      <c r="Q318" s="294">
        <v>2042.3</v>
      </c>
      <c r="R318" s="294">
        <v>2014.17</v>
      </c>
      <c r="S318" s="294">
        <v>2002.9</v>
      </c>
      <c r="T318" s="294">
        <v>2061.9</v>
      </c>
      <c r="U318" s="294">
        <v>2040.04</v>
      </c>
      <c r="V318" s="294">
        <v>2042.5</v>
      </c>
      <c r="W318" s="294">
        <v>2058.69</v>
      </c>
      <c r="X318" s="294">
        <v>1948.03</v>
      </c>
      <c r="Y318" s="294">
        <v>1661.08</v>
      </c>
    </row>
    <row r="319" spans="1:25" hidden="1" outlineLevel="1">
      <c r="A319" s="254">
        <v>22</v>
      </c>
      <c r="B319" s="294">
        <v>1776.24</v>
      </c>
      <c r="C319" s="294">
        <v>1668.76</v>
      </c>
      <c r="D319" s="294">
        <v>1536.21</v>
      </c>
      <c r="E319" s="294">
        <v>1436.84</v>
      </c>
      <c r="F319" s="294">
        <v>1390.34</v>
      </c>
      <c r="G319" s="294">
        <v>1441.54</v>
      </c>
      <c r="H319" s="294">
        <v>1549.64</v>
      </c>
      <c r="I319" s="294">
        <v>1655.06</v>
      </c>
      <c r="J319" s="294">
        <v>1812.15</v>
      </c>
      <c r="K319" s="294">
        <v>2202.63</v>
      </c>
      <c r="L319" s="294">
        <v>2277.62</v>
      </c>
      <c r="M319" s="294">
        <v>2288.9899999999998</v>
      </c>
      <c r="N319" s="294">
        <v>2247.91</v>
      </c>
      <c r="O319" s="294">
        <v>2207.06</v>
      </c>
      <c r="P319" s="294">
        <v>2177.5100000000002</v>
      </c>
      <c r="Q319" s="294">
        <v>2145.21</v>
      </c>
      <c r="R319" s="294">
        <v>2112.17</v>
      </c>
      <c r="S319" s="294">
        <v>2077.9</v>
      </c>
      <c r="T319" s="294">
        <v>2052.1999999999998</v>
      </c>
      <c r="U319" s="294">
        <v>1994.85</v>
      </c>
      <c r="V319" s="294">
        <v>1995.83</v>
      </c>
      <c r="W319" s="294">
        <v>2006.46</v>
      </c>
      <c r="X319" s="294">
        <v>1857.3</v>
      </c>
      <c r="Y319" s="294">
        <v>1670.38</v>
      </c>
    </row>
    <row r="320" spans="1:25" hidden="1" outlineLevel="1">
      <c r="A320" s="254">
        <v>23</v>
      </c>
      <c r="B320" s="294">
        <v>1545.93</v>
      </c>
      <c r="C320" s="294">
        <v>1417.12</v>
      </c>
      <c r="D320" s="294">
        <v>1274.5</v>
      </c>
      <c r="E320" s="294">
        <v>1188.52</v>
      </c>
      <c r="F320" s="294">
        <v>1145.8699999999999</v>
      </c>
      <c r="G320" s="294">
        <v>1187.96</v>
      </c>
      <c r="H320" s="294">
        <v>1191.01</v>
      </c>
      <c r="I320" s="294">
        <v>1423.83</v>
      </c>
      <c r="J320" s="294">
        <v>1594.64</v>
      </c>
      <c r="K320" s="294">
        <v>1821.64</v>
      </c>
      <c r="L320" s="294">
        <v>2268.36</v>
      </c>
      <c r="M320" s="294">
        <v>2020.81</v>
      </c>
      <c r="N320" s="294">
        <v>2018.67</v>
      </c>
      <c r="O320" s="294">
        <v>2303.48</v>
      </c>
      <c r="P320" s="294">
        <v>2293.1799999999998</v>
      </c>
      <c r="Q320" s="294">
        <v>2272.75</v>
      </c>
      <c r="R320" s="294">
        <v>1945.75</v>
      </c>
      <c r="S320" s="294">
        <v>1952.49</v>
      </c>
      <c r="T320" s="294">
        <v>1934.27</v>
      </c>
      <c r="U320" s="294">
        <v>1918.27</v>
      </c>
      <c r="V320" s="294">
        <v>1931.23</v>
      </c>
      <c r="W320" s="294">
        <v>1926.19</v>
      </c>
      <c r="X320" s="294">
        <v>1777</v>
      </c>
      <c r="Y320" s="294">
        <v>1619.28</v>
      </c>
    </row>
    <row r="321" spans="1:25" hidden="1" outlineLevel="1">
      <c r="A321" s="254">
        <v>24</v>
      </c>
      <c r="B321" s="294">
        <v>1478.09</v>
      </c>
      <c r="C321" s="294">
        <v>1347.06</v>
      </c>
      <c r="D321" s="294">
        <v>1287.4100000000001</v>
      </c>
      <c r="E321" s="294">
        <v>1219.49</v>
      </c>
      <c r="F321" s="294">
        <v>1195.0899999999999</v>
      </c>
      <c r="G321" s="294">
        <v>1329.78</v>
      </c>
      <c r="H321" s="294">
        <v>1499.49</v>
      </c>
      <c r="I321" s="294">
        <v>1548.6</v>
      </c>
      <c r="J321" s="294">
        <v>1821.74</v>
      </c>
      <c r="K321" s="294">
        <v>2245.38</v>
      </c>
      <c r="L321" s="294">
        <v>2350.2600000000002</v>
      </c>
      <c r="M321" s="294">
        <v>2349.6799999999998</v>
      </c>
      <c r="N321" s="294">
        <v>2388.91</v>
      </c>
      <c r="O321" s="294">
        <v>2392.37</v>
      </c>
      <c r="P321" s="294">
        <v>2379.8200000000002</v>
      </c>
      <c r="Q321" s="294">
        <v>2373.25</v>
      </c>
      <c r="R321" s="294">
        <v>2366.64</v>
      </c>
      <c r="S321" s="294">
        <v>2365.84</v>
      </c>
      <c r="T321" s="294">
        <v>2294.17</v>
      </c>
      <c r="U321" s="294">
        <v>2284.54</v>
      </c>
      <c r="V321" s="294">
        <v>2242.88</v>
      </c>
      <c r="W321" s="294">
        <v>2234.36</v>
      </c>
      <c r="X321" s="294">
        <v>1722.9</v>
      </c>
      <c r="Y321" s="294">
        <v>1550.06</v>
      </c>
    </row>
    <row r="322" spans="1:25" hidden="1" outlineLevel="1">
      <c r="A322" s="254">
        <v>25</v>
      </c>
      <c r="B322" s="294">
        <v>1352.93</v>
      </c>
      <c r="C322" s="294">
        <v>1232.57</v>
      </c>
      <c r="D322" s="294">
        <v>1120.07</v>
      </c>
      <c r="E322" s="294">
        <v>1074.68</v>
      </c>
      <c r="F322" s="294">
        <v>1051.3800000000001</v>
      </c>
      <c r="G322" s="294">
        <v>1187.1300000000001</v>
      </c>
      <c r="H322" s="294">
        <v>1283.06</v>
      </c>
      <c r="I322" s="294">
        <v>1498.97</v>
      </c>
      <c r="J322" s="294">
        <v>1578.59</v>
      </c>
      <c r="K322" s="294">
        <v>1805.93</v>
      </c>
      <c r="L322" s="294">
        <v>1864.32</v>
      </c>
      <c r="M322" s="294">
        <v>1821.18</v>
      </c>
      <c r="N322" s="294">
        <v>1795.79</v>
      </c>
      <c r="O322" s="294">
        <v>1823.77</v>
      </c>
      <c r="P322" s="294">
        <v>1870.36</v>
      </c>
      <c r="Q322" s="294">
        <v>1862.43</v>
      </c>
      <c r="R322" s="294">
        <v>1851.75</v>
      </c>
      <c r="S322" s="294">
        <v>1841.12</v>
      </c>
      <c r="T322" s="294">
        <v>1796.54</v>
      </c>
      <c r="U322" s="294">
        <v>1738</v>
      </c>
      <c r="V322" s="294">
        <v>1715.38</v>
      </c>
      <c r="W322" s="294">
        <v>1711.35</v>
      </c>
      <c r="X322" s="294">
        <v>1593.51</v>
      </c>
      <c r="Y322" s="294">
        <v>1481.35</v>
      </c>
    </row>
    <row r="323" spans="1:25" hidden="1" outlineLevel="1">
      <c r="A323" s="254">
        <v>26</v>
      </c>
      <c r="B323" s="294">
        <v>1449.59</v>
      </c>
      <c r="C323" s="294">
        <v>1339.87</v>
      </c>
      <c r="D323" s="294">
        <v>1240.19</v>
      </c>
      <c r="E323" s="294">
        <v>1142.73</v>
      </c>
      <c r="F323" s="294">
        <v>1141.3800000000001</v>
      </c>
      <c r="G323" s="294">
        <v>1272.76</v>
      </c>
      <c r="H323" s="294">
        <v>1376.78</v>
      </c>
      <c r="I323" s="294">
        <v>1577.63</v>
      </c>
      <c r="J323" s="294">
        <v>1751.95</v>
      </c>
      <c r="K323" s="294">
        <v>1743.64</v>
      </c>
      <c r="L323" s="294">
        <v>1769.9</v>
      </c>
      <c r="M323" s="294">
        <v>1767.5</v>
      </c>
      <c r="N323" s="294">
        <v>1752.81</v>
      </c>
      <c r="O323" s="294">
        <v>2032.61</v>
      </c>
      <c r="P323" s="294">
        <v>2102.2600000000002</v>
      </c>
      <c r="Q323" s="294">
        <v>2091.13</v>
      </c>
      <c r="R323" s="294">
        <v>2103.44</v>
      </c>
      <c r="S323" s="294">
        <v>2081.5500000000002</v>
      </c>
      <c r="T323" s="294">
        <v>2013.4</v>
      </c>
      <c r="U323" s="294">
        <v>1965.38</v>
      </c>
      <c r="V323" s="294">
        <v>1898.47</v>
      </c>
      <c r="W323" s="294">
        <v>1850.84</v>
      </c>
      <c r="X323" s="294">
        <v>1719.85</v>
      </c>
      <c r="Y323" s="294">
        <v>1558.29</v>
      </c>
    </row>
    <row r="324" spans="1:25" hidden="1" outlineLevel="1">
      <c r="A324" s="254">
        <v>27</v>
      </c>
      <c r="B324" s="294">
        <v>1430.68</v>
      </c>
      <c r="C324" s="294">
        <v>1284.1099999999999</v>
      </c>
      <c r="D324" s="294">
        <v>1158.4000000000001</v>
      </c>
      <c r="E324" s="294">
        <v>1065.3599999999999</v>
      </c>
      <c r="F324" s="294">
        <v>1041.8800000000001</v>
      </c>
      <c r="G324" s="294">
        <v>1215.19</v>
      </c>
      <c r="H324" s="294">
        <v>1423.18</v>
      </c>
      <c r="I324" s="294">
        <v>1547.93</v>
      </c>
      <c r="J324" s="294">
        <v>1852.98</v>
      </c>
      <c r="K324" s="294">
        <v>1952.99</v>
      </c>
      <c r="L324" s="294">
        <v>1975.58</v>
      </c>
      <c r="M324" s="294">
        <v>1994.18</v>
      </c>
      <c r="N324" s="294">
        <v>2026.14</v>
      </c>
      <c r="O324" s="294">
        <v>2030.71</v>
      </c>
      <c r="P324" s="294">
        <v>1996.44</v>
      </c>
      <c r="Q324" s="294">
        <v>1993.32</v>
      </c>
      <c r="R324" s="294">
        <v>1958.57</v>
      </c>
      <c r="S324" s="294">
        <v>1954.82</v>
      </c>
      <c r="T324" s="294">
        <v>1935.26</v>
      </c>
      <c r="U324" s="294">
        <v>1883.28</v>
      </c>
      <c r="V324" s="294">
        <v>1843.28</v>
      </c>
      <c r="W324" s="294">
        <v>1828.69</v>
      </c>
      <c r="X324" s="294">
        <v>1727.77</v>
      </c>
      <c r="Y324" s="294">
        <v>1526.1</v>
      </c>
    </row>
    <row r="325" spans="1:25" hidden="1" outlineLevel="1">
      <c r="A325" s="254">
        <v>28</v>
      </c>
      <c r="B325" s="294">
        <v>1357.23</v>
      </c>
      <c r="C325" s="294">
        <v>1216</v>
      </c>
      <c r="D325" s="294">
        <v>1098.92</v>
      </c>
      <c r="E325" s="294">
        <v>1039.4000000000001</v>
      </c>
      <c r="F325" s="294">
        <v>1019.08</v>
      </c>
      <c r="G325" s="294">
        <v>1176.67</v>
      </c>
      <c r="H325" s="294">
        <v>1344.01</v>
      </c>
      <c r="I325" s="294">
        <v>1536</v>
      </c>
      <c r="J325" s="294">
        <v>1711.02</v>
      </c>
      <c r="K325" s="294">
        <v>1944.16</v>
      </c>
      <c r="L325" s="294">
        <v>1981.99</v>
      </c>
      <c r="M325" s="294">
        <v>1993.45</v>
      </c>
      <c r="N325" s="294">
        <v>1969.6</v>
      </c>
      <c r="O325" s="294">
        <v>2016.57</v>
      </c>
      <c r="P325" s="294">
        <v>1978.65</v>
      </c>
      <c r="Q325" s="294">
        <v>1966.09</v>
      </c>
      <c r="R325" s="294">
        <v>1984.72</v>
      </c>
      <c r="S325" s="294">
        <v>1962.91</v>
      </c>
      <c r="T325" s="294">
        <v>1935.92</v>
      </c>
      <c r="U325" s="294">
        <v>1859.47</v>
      </c>
      <c r="V325" s="294">
        <v>1867.44</v>
      </c>
      <c r="W325" s="294">
        <v>1867.71</v>
      </c>
      <c r="X325" s="294">
        <v>1738.25</v>
      </c>
      <c r="Y325" s="294">
        <v>1603.23</v>
      </c>
    </row>
    <row r="326" spans="1:25" hidden="1" outlineLevel="1">
      <c r="A326" s="254">
        <v>29</v>
      </c>
      <c r="B326" s="294">
        <v>1532.01</v>
      </c>
      <c r="C326" s="294">
        <v>1396.85</v>
      </c>
      <c r="D326" s="294">
        <v>1302.3599999999999</v>
      </c>
      <c r="E326" s="294">
        <v>1215.3</v>
      </c>
      <c r="F326" s="294">
        <v>1180.93</v>
      </c>
      <c r="G326" s="294">
        <v>1237.8499999999999</v>
      </c>
      <c r="H326" s="294">
        <v>1225.9000000000001</v>
      </c>
      <c r="I326" s="294">
        <v>1509.73</v>
      </c>
      <c r="J326" s="294">
        <v>1607.1</v>
      </c>
      <c r="K326" s="294">
        <v>1860.15</v>
      </c>
      <c r="L326" s="294">
        <v>2024.62</v>
      </c>
      <c r="M326" s="294">
        <v>2068.35</v>
      </c>
      <c r="N326" s="294">
        <v>2054.1</v>
      </c>
      <c r="O326" s="294">
        <v>2045.36</v>
      </c>
      <c r="P326" s="294">
        <v>2021.04</v>
      </c>
      <c r="Q326" s="294">
        <v>1983.28</v>
      </c>
      <c r="R326" s="294">
        <v>1968.56</v>
      </c>
      <c r="S326" s="294">
        <v>1967.57</v>
      </c>
      <c r="T326" s="294">
        <v>1975.82</v>
      </c>
      <c r="U326" s="294">
        <v>1833.59</v>
      </c>
      <c r="V326" s="294">
        <v>1871.29</v>
      </c>
      <c r="W326" s="294">
        <v>1857.68</v>
      </c>
      <c r="X326" s="294">
        <v>1788.24</v>
      </c>
      <c r="Y326" s="294">
        <v>1648.36</v>
      </c>
    </row>
    <row r="327" spans="1:25" hidden="1" outlineLevel="1">
      <c r="A327" s="254">
        <v>30</v>
      </c>
      <c r="B327" s="294">
        <v>1531.8</v>
      </c>
      <c r="C327" s="294">
        <v>1376.75</v>
      </c>
      <c r="D327" s="294">
        <v>1277.52</v>
      </c>
      <c r="E327" s="294">
        <v>1226.93</v>
      </c>
      <c r="F327" s="294">
        <v>1185.8699999999999</v>
      </c>
      <c r="G327" s="294">
        <v>1207.7</v>
      </c>
      <c r="H327" s="294">
        <v>1233.76</v>
      </c>
      <c r="I327" s="294">
        <v>1461.11</v>
      </c>
      <c r="J327" s="294">
        <v>1611.77</v>
      </c>
      <c r="K327" s="294">
        <v>1919.3</v>
      </c>
      <c r="L327" s="294">
        <v>2048.7600000000002</v>
      </c>
      <c r="M327" s="294">
        <v>2060.1799999999998</v>
      </c>
      <c r="N327" s="294">
        <v>2093.91</v>
      </c>
      <c r="O327" s="294">
        <v>2081.9299999999998</v>
      </c>
      <c r="P327" s="294">
        <v>2108.4499999999998</v>
      </c>
      <c r="Q327" s="294">
        <v>2137.81</v>
      </c>
      <c r="R327" s="294">
        <v>2132.59</v>
      </c>
      <c r="S327" s="294">
        <v>2076.7199999999998</v>
      </c>
      <c r="T327" s="294">
        <v>2089.71</v>
      </c>
      <c r="U327" s="294">
        <v>2007.88</v>
      </c>
      <c r="V327" s="294">
        <v>2027.62</v>
      </c>
      <c r="W327" s="294">
        <v>2006.97</v>
      </c>
      <c r="X327" s="294">
        <v>1897.17</v>
      </c>
      <c r="Y327" s="294">
        <v>1689.05</v>
      </c>
    </row>
    <row r="328" spans="1:25" hidden="1" outlineLevel="1">
      <c r="A328" s="254">
        <v>31</v>
      </c>
      <c r="B328" s="294">
        <v>1500.69</v>
      </c>
      <c r="C328" s="294">
        <v>1353</v>
      </c>
      <c r="D328" s="294">
        <v>1274.06</v>
      </c>
      <c r="E328" s="294">
        <v>1246.56</v>
      </c>
      <c r="F328" s="294">
        <v>1236.24</v>
      </c>
      <c r="G328" s="294">
        <v>1276.73</v>
      </c>
      <c r="H328" s="294">
        <v>1466.45</v>
      </c>
      <c r="I328" s="294">
        <v>1620.54</v>
      </c>
      <c r="J328" s="294">
        <v>1869.62</v>
      </c>
      <c r="K328" s="294">
        <v>2012.59</v>
      </c>
      <c r="L328" s="294">
        <v>2092.83</v>
      </c>
      <c r="M328" s="294">
        <v>2121.23</v>
      </c>
      <c r="N328" s="294">
        <v>2126.19</v>
      </c>
      <c r="O328" s="294">
        <v>2081.06</v>
      </c>
      <c r="P328" s="294">
        <v>2153.23</v>
      </c>
      <c r="Q328" s="294">
        <v>2138.96</v>
      </c>
      <c r="R328" s="294">
        <v>2099.5700000000002</v>
      </c>
      <c r="S328" s="294">
        <v>2048.06</v>
      </c>
      <c r="T328" s="294">
        <v>1995.08</v>
      </c>
      <c r="U328" s="294">
        <v>1895.54</v>
      </c>
      <c r="V328" s="294">
        <v>1877.72</v>
      </c>
      <c r="W328" s="294">
        <v>1872.3</v>
      </c>
      <c r="X328" s="294">
        <v>1640.07</v>
      </c>
      <c r="Y328" s="294">
        <v>1508.75</v>
      </c>
    </row>
    <row r="329" spans="1:25" collapsed="1">
      <c r="A329" s="283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555"/>
    </row>
    <row r="330" spans="1:25">
      <c r="A330" s="404" t="s">
        <v>208</v>
      </c>
      <c r="B330" s="405" t="s">
        <v>336</v>
      </c>
      <c r="C330" s="405"/>
      <c r="D330" s="405"/>
      <c r="E330" s="405"/>
      <c r="F330" s="405"/>
      <c r="G330" s="405"/>
      <c r="H330" s="405"/>
      <c r="I330" s="405"/>
      <c r="J330" s="405"/>
      <c r="K330" s="405"/>
      <c r="L330" s="405"/>
      <c r="M330" s="405"/>
      <c r="N330" s="405"/>
      <c r="O330" s="405"/>
      <c r="P330" s="405"/>
      <c r="Q330" s="405"/>
      <c r="R330" s="405"/>
      <c r="S330" s="405"/>
      <c r="T330" s="405"/>
      <c r="U330" s="405"/>
      <c r="V330" s="405"/>
      <c r="W330" s="405"/>
      <c r="X330" s="405"/>
      <c r="Y330" s="405"/>
    </row>
    <row r="331" spans="1:25" ht="30" hidden="1" outlineLevel="1">
      <c r="A331" s="404"/>
      <c r="B331" s="550" t="s">
        <v>1</v>
      </c>
      <c r="C331" s="550" t="s">
        <v>2</v>
      </c>
      <c r="D331" s="550" t="s">
        <v>3</v>
      </c>
      <c r="E331" s="550" t="s">
        <v>4</v>
      </c>
      <c r="F331" s="550" t="s">
        <v>5</v>
      </c>
      <c r="G331" s="550" t="s">
        <v>6</v>
      </c>
      <c r="H331" s="550" t="s">
        <v>7</v>
      </c>
      <c r="I331" s="550" t="s">
        <v>8</v>
      </c>
      <c r="J331" s="550" t="s">
        <v>9</v>
      </c>
      <c r="K331" s="550" t="s">
        <v>10</v>
      </c>
      <c r="L331" s="550" t="s">
        <v>11</v>
      </c>
      <c r="M331" s="550" t="s">
        <v>12</v>
      </c>
      <c r="N331" s="550" t="s">
        <v>13</v>
      </c>
      <c r="O331" s="550" t="s">
        <v>14</v>
      </c>
      <c r="P331" s="550" t="s">
        <v>15</v>
      </c>
      <c r="Q331" s="550" t="s">
        <v>16</v>
      </c>
      <c r="R331" s="550" t="s">
        <v>17</v>
      </c>
      <c r="S331" s="550" t="s">
        <v>18</v>
      </c>
      <c r="T331" s="550" t="s">
        <v>19</v>
      </c>
      <c r="U331" s="550" t="s">
        <v>20</v>
      </c>
      <c r="V331" s="550" t="s">
        <v>21</v>
      </c>
      <c r="W331" s="550" t="s">
        <v>22</v>
      </c>
      <c r="X331" s="550" t="s">
        <v>23</v>
      </c>
      <c r="Y331" s="550" t="s">
        <v>24</v>
      </c>
    </row>
    <row r="332" spans="1:25" hidden="1" outlineLevel="1">
      <c r="A332" s="254">
        <v>1</v>
      </c>
      <c r="B332" s="294">
        <v>1606.48</v>
      </c>
      <c r="C332" s="294">
        <v>1501.54</v>
      </c>
      <c r="D332" s="294">
        <v>1397.76</v>
      </c>
      <c r="E332" s="294">
        <v>1330.36</v>
      </c>
      <c r="F332" s="294">
        <v>1286.6500000000001</v>
      </c>
      <c r="G332" s="294">
        <v>1313.89</v>
      </c>
      <c r="H332" s="294">
        <v>1364</v>
      </c>
      <c r="I332" s="294">
        <v>1596.87</v>
      </c>
      <c r="J332" s="294">
        <v>1715.3</v>
      </c>
      <c r="K332" s="294">
        <v>1908.96</v>
      </c>
      <c r="L332" s="294">
        <v>1966.91</v>
      </c>
      <c r="M332" s="294">
        <v>2059.54</v>
      </c>
      <c r="N332" s="294">
        <v>2042.72</v>
      </c>
      <c r="O332" s="294">
        <v>2046.15</v>
      </c>
      <c r="P332" s="294">
        <v>2049.0300000000002</v>
      </c>
      <c r="Q332" s="294">
        <v>2026.25</v>
      </c>
      <c r="R332" s="294">
        <v>1907.13</v>
      </c>
      <c r="S332" s="294">
        <v>1800.45</v>
      </c>
      <c r="T332" s="294">
        <v>1771.96</v>
      </c>
      <c r="U332" s="294">
        <v>1735.29</v>
      </c>
      <c r="V332" s="294">
        <v>1720.43</v>
      </c>
      <c r="W332" s="294">
        <v>1753.14</v>
      </c>
      <c r="X332" s="294">
        <v>1726.86</v>
      </c>
      <c r="Y332" s="294">
        <v>1630.45</v>
      </c>
    </row>
    <row r="333" spans="1:25" hidden="1" outlineLevel="1">
      <c r="A333" s="254">
        <v>2</v>
      </c>
      <c r="B333" s="294">
        <v>1559.83</v>
      </c>
      <c r="C333" s="294">
        <v>1378.74</v>
      </c>
      <c r="D333" s="294">
        <v>1289.7</v>
      </c>
      <c r="E333" s="294">
        <v>1233.23</v>
      </c>
      <c r="F333" s="294">
        <v>1173.97</v>
      </c>
      <c r="G333" s="294">
        <v>1186.68</v>
      </c>
      <c r="H333" s="294">
        <v>1164.94</v>
      </c>
      <c r="I333" s="294">
        <v>1364.73</v>
      </c>
      <c r="J333" s="294">
        <v>1656.81</v>
      </c>
      <c r="K333" s="294">
        <v>1784.24</v>
      </c>
      <c r="L333" s="294">
        <v>1967.38</v>
      </c>
      <c r="M333" s="294">
        <v>1927.85</v>
      </c>
      <c r="N333" s="294">
        <v>1915.97</v>
      </c>
      <c r="O333" s="294">
        <v>1895.27</v>
      </c>
      <c r="P333" s="294">
        <v>1909.32</v>
      </c>
      <c r="Q333" s="294">
        <v>1914.21</v>
      </c>
      <c r="R333" s="294">
        <v>1887.45</v>
      </c>
      <c r="S333" s="294">
        <v>1884.7</v>
      </c>
      <c r="T333" s="294">
        <v>1856.89</v>
      </c>
      <c r="U333" s="294">
        <v>1855.33</v>
      </c>
      <c r="V333" s="294">
        <v>1902.77</v>
      </c>
      <c r="W333" s="294">
        <v>1894.25</v>
      </c>
      <c r="X333" s="294">
        <v>1764.43</v>
      </c>
      <c r="Y333" s="294">
        <v>1645.62</v>
      </c>
    </row>
    <row r="334" spans="1:25" hidden="1" outlineLevel="1">
      <c r="A334" s="254">
        <v>3</v>
      </c>
      <c r="B334" s="294">
        <v>1572.16</v>
      </c>
      <c r="C334" s="294">
        <v>1384.78</v>
      </c>
      <c r="D334" s="294">
        <v>1272.81</v>
      </c>
      <c r="E334" s="294">
        <v>1213.1199999999999</v>
      </c>
      <c r="F334" s="294">
        <v>1294.01</v>
      </c>
      <c r="G334" s="294">
        <v>1385.29</v>
      </c>
      <c r="H334" s="294">
        <v>1551.06</v>
      </c>
      <c r="I334" s="294">
        <v>1630.32</v>
      </c>
      <c r="J334" s="294">
        <v>1733.4</v>
      </c>
      <c r="K334" s="294">
        <v>1965.2</v>
      </c>
      <c r="L334" s="294">
        <v>2028.97</v>
      </c>
      <c r="M334" s="294">
        <v>2039.01</v>
      </c>
      <c r="N334" s="294">
        <v>2053.0300000000002</v>
      </c>
      <c r="O334" s="294">
        <v>2075.6799999999998</v>
      </c>
      <c r="P334" s="294">
        <v>2028.12</v>
      </c>
      <c r="Q334" s="294">
        <v>2023.99</v>
      </c>
      <c r="R334" s="294">
        <v>1945.6</v>
      </c>
      <c r="S334" s="294">
        <v>2057.38</v>
      </c>
      <c r="T334" s="294">
        <v>1997.35</v>
      </c>
      <c r="U334" s="294">
        <v>1928.16</v>
      </c>
      <c r="V334" s="294">
        <v>1854.12</v>
      </c>
      <c r="W334" s="294">
        <v>1775.5</v>
      </c>
      <c r="X334" s="294">
        <v>1636.1</v>
      </c>
      <c r="Y334" s="294">
        <v>1632.38</v>
      </c>
    </row>
    <row r="335" spans="1:25" hidden="1" outlineLevel="1">
      <c r="A335" s="254">
        <v>4</v>
      </c>
      <c r="B335" s="294">
        <v>1467.44</v>
      </c>
      <c r="C335" s="294">
        <v>1342.73</v>
      </c>
      <c r="D335" s="294">
        <v>1248.9100000000001</v>
      </c>
      <c r="E335" s="294">
        <v>1134.71</v>
      </c>
      <c r="F335" s="294">
        <v>1079.0999999999999</v>
      </c>
      <c r="G335" s="294">
        <v>1154.57</v>
      </c>
      <c r="H335" s="294">
        <v>1482.46</v>
      </c>
      <c r="I335" s="294">
        <v>1618.64</v>
      </c>
      <c r="J335" s="294">
        <v>1753.43</v>
      </c>
      <c r="K335" s="294">
        <v>1985.07</v>
      </c>
      <c r="L335" s="294">
        <v>2036.63</v>
      </c>
      <c r="M335" s="294">
        <v>2047.2</v>
      </c>
      <c r="N335" s="294">
        <v>1968.52</v>
      </c>
      <c r="O335" s="294">
        <v>1971.3</v>
      </c>
      <c r="P335" s="294">
        <v>1996.9</v>
      </c>
      <c r="Q335" s="294">
        <v>1960.63</v>
      </c>
      <c r="R335" s="294">
        <v>1907.21</v>
      </c>
      <c r="S335" s="294">
        <v>1904.19</v>
      </c>
      <c r="T335" s="294">
        <v>1882.38</v>
      </c>
      <c r="U335" s="294">
        <v>1838.75</v>
      </c>
      <c r="V335" s="294">
        <v>1808.03</v>
      </c>
      <c r="W335" s="294">
        <v>1834.61</v>
      </c>
      <c r="X335" s="294">
        <v>1660.02</v>
      </c>
      <c r="Y335" s="294">
        <v>1589.65</v>
      </c>
    </row>
    <row r="336" spans="1:25" hidden="1" outlineLevel="1">
      <c r="A336" s="254">
        <v>5</v>
      </c>
      <c r="B336" s="294">
        <v>1278.3699999999999</v>
      </c>
      <c r="C336" s="294">
        <v>1142.3399999999999</v>
      </c>
      <c r="D336" s="294">
        <v>1094.92</v>
      </c>
      <c r="E336" s="294">
        <v>1036.5999999999999</v>
      </c>
      <c r="F336" s="294">
        <v>995.06</v>
      </c>
      <c r="G336" s="294">
        <v>1050.29</v>
      </c>
      <c r="H336" s="294">
        <v>1268.08</v>
      </c>
      <c r="I336" s="294">
        <v>1536.27</v>
      </c>
      <c r="J336" s="294">
        <v>1678.97</v>
      </c>
      <c r="K336" s="294">
        <v>1911.72</v>
      </c>
      <c r="L336" s="294">
        <v>1972.95</v>
      </c>
      <c r="M336" s="294">
        <v>2009.62</v>
      </c>
      <c r="N336" s="294">
        <v>2012.34</v>
      </c>
      <c r="O336" s="294">
        <v>2008.61</v>
      </c>
      <c r="P336" s="294">
        <v>2018.01</v>
      </c>
      <c r="Q336" s="294">
        <v>1990.61</v>
      </c>
      <c r="R336" s="294">
        <v>1933.17</v>
      </c>
      <c r="S336" s="294">
        <v>1924.67</v>
      </c>
      <c r="T336" s="294">
        <v>1877.92</v>
      </c>
      <c r="U336" s="294">
        <v>1841.45</v>
      </c>
      <c r="V336" s="294">
        <v>1756.82</v>
      </c>
      <c r="W336" s="294">
        <v>1752.12</v>
      </c>
      <c r="X336" s="294">
        <v>1590.96</v>
      </c>
      <c r="Y336" s="294">
        <v>1458.21</v>
      </c>
    </row>
    <row r="337" spans="1:25" hidden="1" outlineLevel="1">
      <c r="A337" s="254">
        <v>6</v>
      </c>
      <c r="B337" s="294">
        <v>1314.96</v>
      </c>
      <c r="C337" s="294">
        <v>1142.48</v>
      </c>
      <c r="D337" s="294">
        <v>1068.5999999999999</v>
      </c>
      <c r="E337" s="294">
        <v>1022.86</v>
      </c>
      <c r="F337" s="294">
        <v>969.81</v>
      </c>
      <c r="G337" s="294">
        <v>1025.49</v>
      </c>
      <c r="H337" s="294">
        <v>1196.44</v>
      </c>
      <c r="I337" s="294">
        <v>1601.57</v>
      </c>
      <c r="J337" s="294">
        <v>1733.55</v>
      </c>
      <c r="K337" s="294">
        <v>1980.48</v>
      </c>
      <c r="L337" s="294">
        <v>1996.43</v>
      </c>
      <c r="M337" s="294">
        <v>1996.18</v>
      </c>
      <c r="N337" s="294">
        <v>1922.75</v>
      </c>
      <c r="O337" s="294">
        <v>1956.34</v>
      </c>
      <c r="P337" s="294">
        <v>1958.39</v>
      </c>
      <c r="Q337" s="294">
        <v>2011.23</v>
      </c>
      <c r="R337" s="294">
        <v>1967.7</v>
      </c>
      <c r="S337" s="294">
        <v>1988.8</v>
      </c>
      <c r="T337" s="294">
        <v>1963.92</v>
      </c>
      <c r="U337" s="294">
        <v>1906.19</v>
      </c>
      <c r="V337" s="294">
        <v>1865.22</v>
      </c>
      <c r="W337" s="294">
        <v>1844.12</v>
      </c>
      <c r="X337" s="294">
        <v>1691.7</v>
      </c>
      <c r="Y337" s="294">
        <v>1558.57</v>
      </c>
    </row>
    <row r="338" spans="1:25" hidden="1" outlineLevel="1">
      <c r="A338" s="254">
        <v>7</v>
      </c>
      <c r="B338" s="294">
        <v>1283.6199999999999</v>
      </c>
      <c r="C338" s="294">
        <v>1169.74</v>
      </c>
      <c r="D338" s="294">
        <v>1108.69</v>
      </c>
      <c r="E338" s="294">
        <v>1079.44</v>
      </c>
      <c r="F338" s="294">
        <v>1070.44</v>
      </c>
      <c r="G338" s="294">
        <v>1134.4100000000001</v>
      </c>
      <c r="H338" s="294">
        <v>1330.41</v>
      </c>
      <c r="I338" s="294">
        <v>1604.63</v>
      </c>
      <c r="J338" s="294">
        <v>1799.85</v>
      </c>
      <c r="K338" s="294">
        <v>1966.25</v>
      </c>
      <c r="L338" s="294">
        <v>1997.86</v>
      </c>
      <c r="M338" s="294">
        <v>2018.89</v>
      </c>
      <c r="N338" s="294">
        <v>1979.79</v>
      </c>
      <c r="O338" s="294">
        <v>2000.46</v>
      </c>
      <c r="P338" s="294">
        <v>2006.81</v>
      </c>
      <c r="Q338" s="294">
        <v>2001.01</v>
      </c>
      <c r="R338" s="294">
        <v>1953.48</v>
      </c>
      <c r="S338" s="294">
        <v>2019.56</v>
      </c>
      <c r="T338" s="294">
        <v>1996.28</v>
      </c>
      <c r="U338" s="294">
        <v>1984.15</v>
      </c>
      <c r="V338" s="294">
        <v>1936.08</v>
      </c>
      <c r="W338" s="294">
        <v>1976.91</v>
      </c>
      <c r="X338" s="294">
        <v>1823.77</v>
      </c>
      <c r="Y338" s="294">
        <v>1655.26</v>
      </c>
    </row>
    <row r="339" spans="1:25" hidden="1" outlineLevel="1">
      <c r="A339" s="254">
        <v>8</v>
      </c>
      <c r="B339" s="294">
        <v>1603.86</v>
      </c>
      <c r="C339" s="294">
        <v>1482.11</v>
      </c>
      <c r="D339" s="294">
        <v>1360.08</v>
      </c>
      <c r="E339" s="294">
        <v>1276.23</v>
      </c>
      <c r="F339" s="294">
        <v>1221.96</v>
      </c>
      <c r="G339" s="294">
        <v>1307.69</v>
      </c>
      <c r="H339" s="294">
        <v>1383.79</v>
      </c>
      <c r="I339" s="294">
        <v>1485.86</v>
      </c>
      <c r="J339" s="294">
        <v>1596.18</v>
      </c>
      <c r="K339" s="294">
        <v>1870.42</v>
      </c>
      <c r="L339" s="294">
        <v>2014.81</v>
      </c>
      <c r="M339" s="294">
        <v>2042.24</v>
      </c>
      <c r="N339" s="294">
        <v>1997.93</v>
      </c>
      <c r="O339" s="294">
        <v>2004.77</v>
      </c>
      <c r="P339" s="294">
        <v>2002.26</v>
      </c>
      <c r="Q339" s="294">
        <v>1983.78</v>
      </c>
      <c r="R339" s="294">
        <v>1942.37</v>
      </c>
      <c r="S339" s="294">
        <v>1897.81</v>
      </c>
      <c r="T339" s="294">
        <v>1839.77</v>
      </c>
      <c r="U339" s="294">
        <v>1866.73</v>
      </c>
      <c r="V339" s="294">
        <v>1850.92</v>
      </c>
      <c r="W339" s="294">
        <v>1834.74</v>
      </c>
      <c r="X339" s="294">
        <v>1840.9</v>
      </c>
      <c r="Y339" s="294">
        <v>1686.45</v>
      </c>
    </row>
    <row r="340" spans="1:25" hidden="1" outlineLevel="1">
      <c r="A340" s="254">
        <v>9</v>
      </c>
      <c r="B340" s="294">
        <v>1659.06</v>
      </c>
      <c r="C340" s="294">
        <v>1560.86</v>
      </c>
      <c r="D340" s="294">
        <v>1439.55</v>
      </c>
      <c r="E340" s="294">
        <v>1359.63</v>
      </c>
      <c r="F340" s="294">
        <v>1320.81</v>
      </c>
      <c r="G340" s="294">
        <v>1325.06</v>
      </c>
      <c r="H340" s="294">
        <v>1456.57</v>
      </c>
      <c r="I340" s="294">
        <v>1503.53</v>
      </c>
      <c r="J340" s="294">
        <v>1573.67</v>
      </c>
      <c r="K340" s="294">
        <v>1806.38</v>
      </c>
      <c r="L340" s="294">
        <v>1939.24</v>
      </c>
      <c r="M340" s="294">
        <v>1966.33</v>
      </c>
      <c r="N340" s="294">
        <v>1964.09</v>
      </c>
      <c r="O340" s="294">
        <v>1994.58</v>
      </c>
      <c r="P340" s="294">
        <v>1991.51</v>
      </c>
      <c r="Q340" s="294">
        <v>1976.23</v>
      </c>
      <c r="R340" s="294">
        <v>1954.01</v>
      </c>
      <c r="S340" s="294">
        <v>1905.86</v>
      </c>
      <c r="T340" s="294">
        <v>1885.99</v>
      </c>
      <c r="U340" s="294">
        <v>1886.67</v>
      </c>
      <c r="V340" s="294">
        <v>1869.89</v>
      </c>
      <c r="W340" s="294">
        <v>1879.25</v>
      </c>
      <c r="X340" s="294">
        <v>1814.52</v>
      </c>
      <c r="Y340" s="294">
        <v>1631.71</v>
      </c>
    </row>
    <row r="341" spans="1:25" hidden="1" outlineLevel="1">
      <c r="A341" s="254">
        <v>10</v>
      </c>
      <c r="B341" s="294">
        <v>1483.07</v>
      </c>
      <c r="C341" s="294">
        <v>1330.3</v>
      </c>
      <c r="D341" s="294">
        <v>1216.97</v>
      </c>
      <c r="E341" s="294">
        <v>1148.47</v>
      </c>
      <c r="F341" s="294">
        <v>1071.04</v>
      </c>
      <c r="G341" s="294">
        <v>1229.8399999999999</v>
      </c>
      <c r="H341" s="294">
        <v>1423.53</v>
      </c>
      <c r="I341" s="294">
        <v>1583.6</v>
      </c>
      <c r="J341" s="294">
        <v>1682.3</v>
      </c>
      <c r="K341" s="294">
        <v>1922.14</v>
      </c>
      <c r="L341" s="294">
        <v>1986.93</v>
      </c>
      <c r="M341" s="294">
        <v>1984.94</v>
      </c>
      <c r="N341" s="294">
        <v>1962.8</v>
      </c>
      <c r="O341" s="294">
        <v>1991.96</v>
      </c>
      <c r="P341" s="294">
        <v>2005.6</v>
      </c>
      <c r="Q341" s="294">
        <v>1986.08</v>
      </c>
      <c r="R341" s="294">
        <v>1949.41</v>
      </c>
      <c r="S341" s="294">
        <v>1971.85</v>
      </c>
      <c r="T341" s="294">
        <v>1846.7</v>
      </c>
      <c r="U341" s="294">
        <v>1790.37</v>
      </c>
      <c r="V341" s="294">
        <v>1739.27</v>
      </c>
      <c r="W341" s="294">
        <v>1778.14</v>
      </c>
      <c r="X341" s="294">
        <v>1664.41</v>
      </c>
      <c r="Y341" s="294">
        <v>1590.47</v>
      </c>
    </row>
    <row r="342" spans="1:25" hidden="1" outlineLevel="1">
      <c r="A342" s="254">
        <v>11</v>
      </c>
      <c r="B342" s="294">
        <v>1351.94</v>
      </c>
      <c r="C342" s="294">
        <v>1219.71</v>
      </c>
      <c r="D342" s="294">
        <v>1143.07</v>
      </c>
      <c r="E342" s="294">
        <v>1058.6500000000001</v>
      </c>
      <c r="F342" s="294">
        <v>1050.29</v>
      </c>
      <c r="G342" s="294">
        <v>1186.73</v>
      </c>
      <c r="H342" s="294">
        <v>1366.64</v>
      </c>
      <c r="I342" s="294">
        <v>1491.47</v>
      </c>
      <c r="J342" s="294">
        <v>1600.07</v>
      </c>
      <c r="K342" s="294">
        <v>1700</v>
      </c>
      <c r="L342" s="294">
        <v>1803.74</v>
      </c>
      <c r="M342" s="294">
        <v>1730.73</v>
      </c>
      <c r="N342" s="294">
        <v>1750.07</v>
      </c>
      <c r="O342" s="294">
        <v>1725.92</v>
      </c>
      <c r="P342" s="294">
        <v>1736.13</v>
      </c>
      <c r="Q342" s="294">
        <v>1755.21</v>
      </c>
      <c r="R342" s="294">
        <v>1745.89</v>
      </c>
      <c r="S342" s="294">
        <v>1733.93</v>
      </c>
      <c r="T342" s="294">
        <v>1725.33</v>
      </c>
      <c r="U342" s="294">
        <v>1693.72</v>
      </c>
      <c r="V342" s="294">
        <v>1656.91</v>
      </c>
      <c r="W342" s="294">
        <v>1690.42</v>
      </c>
      <c r="X342" s="294">
        <v>1590.65</v>
      </c>
      <c r="Y342" s="294">
        <v>1550.14</v>
      </c>
    </row>
    <row r="343" spans="1:25" hidden="1" outlineLevel="1">
      <c r="A343" s="254">
        <v>12</v>
      </c>
      <c r="B343" s="294">
        <v>1387.05</v>
      </c>
      <c r="C343" s="294">
        <v>1295.48</v>
      </c>
      <c r="D343" s="294">
        <v>1226.1500000000001</v>
      </c>
      <c r="E343" s="294">
        <v>1186.81</v>
      </c>
      <c r="F343" s="294">
        <v>1178.8900000000001</v>
      </c>
      <c r="G343" s="294">
        <v>1252.57</v>
      </c>
      <c r="H343" s="294">
        <v>1415.17</v>
      </c>
      <c r="I343" s="294">
        <v>1537.01</v>
      </c>
      <c r="J343" s="294">
        <v>1730.46</v>
      </c>
      <c r="K343" s="294">
        <v>1946.44</v>
      </c>
      <c r="L343" s="294">
        <v>2006</v>
      </c>
      <c r="M343" s="294">
        <v>2017.57</v>
      </c>
      <c r="N343" s="294">
        <v>1983.03</v>
      </c>
      <c r="O343" s="294">
        <v>1992.79</v>
      </c>
      <c r="P343" s="294">
        <v>2026.64</v>
      </c>
      <c r="Q343" s="294">
        <v>1970.93</v>
      </c>
      <c r="R343" s="294">
        <v>1963.05</v>
      </c>
      <c r="S343" s="294">
        <v>1877.82</v>
      </c>
      <c r="T343" s="294">
        <v>1819.75</v>
      </c>
      <c r="U343" s="294">
        <v>1766.77</v>
      </c>
      <c r="V343" s="294">
        <v>1763.76</v>
      </c>
      <c r="W343" s="294">
        <v>1779.81</v>
      </c>
      <c r="X343" s="294">
        <v>1627.03</v>
      </c>
      <c r="Y343" s="294">
        <v>1574.56</v>
      </c>
    </row>
    <row r="344" spans="1:25" hidden="1" outlineLevel="1">
      <c r="A344" s="254">
        <v>13</v>
      </c>
      <c r="B344" s="294">
        <v>1438.73</v>
      </c>
      <c r="C344" s="294">
        <v>1339.67</v>
      </c>
      <c r="D344" s="294">
        <v>1240.54</v>
      </c>
      <c r="E344" s="294">
        <v>1197.1400000000001</v>
      </c>
      <c r="F344" s="294">
        <v>1190.45</v>
      </c>
      <c r="G344" s="294">
        <v>1310.89</v>
      </c>
      <c r="H344" s="294">
        <v>1443.53</v>
      </c>
      <c r="I344" s="294">
        <v>1538.28</v>
      </c>
      <c r="J344" s="294">
        <v>1714.15</v>
      </c>
      <c r="K344" s="294">
        <v>1838.61</v>
      </c>
      <c r="L344" s="294">
        <v>1973.6</v>
      </c>
      <c r="M344" s="294">
        <v>2020.73</v>
      </c>
      <c r="N344" s="294">
        <v>1995.5</v>
      </c>
      <c r="O344" s="294">
        <v>2002.32</v>
      </c>
      <c r="P344" s="294">
        <v>2043.02</v>
      </c>
      <c r="Q344" s="294">
        <v>2022.61</v>
      </c>
      <c r="R344" s="294">
        <v>1981.94</v>
      </c>
      <c r="S344" s="294">
        <v>1983.02</v>
      </c>
      <c r="T344" s="294">
        <v>1962.31</v>
      </c>
      <c r="U344" s="294">
        <v>1848.93</v>
      </c>
      <c r="V344" s="294">
        <v>1827.04</v>
      </c>
      <c r="W344" s="294">
        <v>1843.5</v>
      </c>
      <c r="X344" s="294">
        <v>1659.28</v>
      </c>
      <c r="Y344" s="294">
        <v>1547.76</v>
      </c>
    </row>
    <row r="345" spans="1:25" hidden="1" outlineLevel="1">
      <c r="A345" s="254">
        <v>14</v>
      </c>
      <c r="B345" s="294">
        <v>1430.41</v>
      </c>
      <c r="C345" s="294">
        <v>1321.51</v>
      </c>
      <c r="D345" s="294">
        <v>1217.52</v>
      </c>
      <c r="E345" s="294">
        <v>1182.79</v>
      </c>
      <c r="F345" s="294">
        <v>1196.51</v>
      </c>
      <c r="G345" s="294">
        <v>1277.9000000000001</v>
      </c>
      <c r="H345" s="294">
        <v>1444.48</v>
      </c>
      <c r="I345" s="294">
        <v>1569.91</v>
      </c>
      <c r="J345" s="294">
        <v>1759.29</v>
      </c>
      <c r="K345" s="294">
        <v>1935.62</v>
      </c>
      <c r="L345" s="294">
        <v>1931.69</v>
      </c>
      <c r="M345" s="294">
        <v>1966.15</v>
      </c>
      <c r="N345" s="294">
        <v>1950.08</v>
      </c>
      <c r="O345" s="294">
        <v>1937.64</v>
      </c>
      <c r="P345" s="294">
        <v>1971.66</v>
      </c>
      <c r="Q345" s="294">
        <v>1947.25</v>
      </c>
      <c r="R345" s="294">
        <v>1963.73</v>
      </c>
      <c r="S345" s="294">
        <v>1983.02</v>
      </c>
      <c r="T345" s="294">
        <v>1969.85</v>
      </c>
      <c r="U345" s="294">
        <v>1938.75</v>
      </c>
      <c r="V345" s="294">
        <v>1898.99</v>
      </c>
      <c r="W345" s="294">
        <v>1863.42</v>
      </c>
      <c r="X345" s="294">
        <v>1743.79</v>
      </c>
      <c r="Y345" s="294">
        <v>1596.61</v>
      </c>
    </row>
    <row r="346" spans="1:25" hidden="1" outlineLevel="1">
      <c r="A346" s="254">
        <v>15</v>
      </c>
      <c r="B346" s="294">
        <v>1594.61</v>
      </c>
      <c r="C346" s="294">
        <v>1584.07</v>
      </c>
      <c r="D346" s="294">
        <v>1497.14</v>
      </c>
      <c r="E346" s="294">
        <v>1425.84</v>
      </c>
      <c r="F346" s="294">
        <v>1400.73</v>
      </c>
      <c r="G346" s="294">
        <v>1400.89</v>
      </c>
      <c r="H346" s="294">
        <v>1450.28</v>
      </c>
      <c r="I346" s="294">
        <v>1594.69</v>
      </c>
      <c r="J346" s="294">
        <v>1696.2</v>
      </c>
      <c r="K346" s="294">
        <v>1917.28</v>
      </c>
      <c r="L346" s="294">
        <v>2072.2800000000002</v>
      </c>
      <c r="M346" s="294">
        <v>2125.25</v>
      </c>
      <c r="N346" s="294">
        <v>2026.38</v>
      </c>
      <c r="O346" s="294">
        <v>2038.9</v>
      </c>
      <c r="P346" s="294">
        <v>2018.54</v>
      </c>
      <c r="Q346" s="294">
        <v>1995.42</v>
      </c>
      <c r="R346" s="294">
        <v>1921.83</v>
      </c>
      <c r="S346" s="294">
        <v>1792.48</v>
      </c>
      <c r="T346" s="294">
        <v>1757.29</v>
      </c>
      <c r="U346" s="294">
        <v>1736.24</v>
      </c>
      <c r="V346" s="294">
        <v>1721.3</v>
      </c>
      <c r="W346" s="294">
        <v>1820.87</v>
      </c>
      <c r="X346" s="294">
        <v>1703.31</v>
      </c>
      <c r="Y346" s="294">
        <v>1633.43</v>
      </c>
    </row>
    <row r="347" spans="1:25" hidden="1" outlineLevel="1">
      <c r="A347" s="254">
        <v>16</v>
      </c>
      <c r="B347" s="294">
        <v>1588.51</v>
      </c>
      <c r="C347" s="294">
        <v>1512.87</v>
      </c>
      <c r="D347" s="294">
        <v>1433.69</v>
      </c>
      <c r="E347" s="294">
        <v>1355.42</v>
      </c>
      <c r="F347" s="294">
        <v>1303.97</v>
      </c>
      <c r="G347" s="294">
        <v>1305.8699999999999</v>
      </c>
      <c r="H347" s="294">
        <v>1347.41</v>
      </c>
      <c r="I347" s="294">
        <v>1505.89</v>
      </c>
      <c r="J347" s="294">
        <v>1631.85</v>
      </c>
      <c r="K347" s="294">
        <v>1881.54</v>
      </c>
      <c r="L347" s="294">
        <v>1954.26</v>
      </c>
      <c r="M347" s="294">
        <v>1989.38</v>
      </c>
      <c r="N347" s="294">
        <v>1998.2</v>
      </c>
      <c r="O347" s="294">
        <v>2017.25</v>
      </c>
      <c r="P347" s="294">
        <v>2026.99</v>
      </c>
      <c r="Q347" s="294">
        <v>2006.17</v>
      </c>
      <c r="R347" s="294">
        <v>1987.2</v>
      </c>
      <c r="S347" s="294">
        <v>1954.96</v>
      </c>
      <c r="T347" s="294">
        <v>1952.23</v>
      </c>
      <c r="U347" s="294">
        <v>1932.33</v>
      </c>
      <c r="V347" s="294">
        <v>1939.34</v>
      </c>
      <c r="W347" s="294">
        <v>1962.87</v>
      </c>
      <c r="X347" s="294">
        <v>1881.8</v>
      </c>
      <c r="Y347" s="294">
        <v>1679.99</v>
      </c>
    </row>
    <row r="348" spans="1:25" hidden="1" outlineLevel="1">
      <c r="A348" s="254">
        <v>17</v>
      </c>
      <c r="B348" s="294">
        <v>1620</v>
      </c>
      <c r="C348" s="294">
        <v>1514</v>
      </c>
      <c r="D348" s="294">
        <v>1443.71</v>
      </c>
      <c r="E348" s="294">
        <v>1365.04</v>
      </c>
      <c r="F348" s="294">
        <v>1331.57</v>
      </c>
      <c r="G348" s="294">
        <v>1406.89</v>
      </c>
      <c r="H348" s="294">
        <v>1542.65</v>
      </c>
      <c r="I348" s="294">
        <v>1608.63</v>
      </c>
      <c r="J348" s="294">
        <v>1274.1199999999999</v>
      </c>
      <c r="K348" s="294">
        <v>2056.79</v>
      </c>
      <c r="L348" s="294">
        <v>2065.59</v>
      </c>
      <c r="M348" s="294">
        <v>2099.41</v>
      </c>
      <c r="N348" s="294">
        <v>2070.14</v>
      </c>
      <c r="O348" s="294">
        <v>2076.12</v>
      </c>
      <c r="P348" s="294">
        <v>2119.62</v>
      </c>
      <c r="Q348" s="294">
        <v>2100.35</v>
      </c>
      <c r="R348" s="294">
        <v>2075.1999999999998</v>
      </c>
      <c r="S348" s="294">
        <v>2050.79</v>
      </c>
      <c r="T348" s="294">
        <v>2035.55</v>
      </c>
      <c r="U348" s="294">
        <v>1983.99</v>
      </c>
      <c r="V348" s="294">
        <v>1961.57</v>
      </c>
      <c r="W348" s="294">
        <v>1965.63</v>
      </c>
      <c r="X348" s="294">
        <v>1739.57</v>
      </c>
      <c r="Y348" s="294">
        <v>1596.58</v>
      </c>
    </row>
    <row r="349" spans="1:25" hidden="1" outlineLevel="1">
      <c r="A349" s="254">
        <v>18</v>
      </c>
      <c r="B349" s="294">
        <v>1486.73</v>
      </c>
      <c r="C349" s="294">
        <v>1394.47</v>
      </c>
      <c r="D349" s="294">
        <v>1308.24</v>
      </c>
      <c r="E349" s="294">
        <v>1225.26</v>
      </c>
      <c r="F349" s="294">
        <v>1254.0999999999999</v>
      </c>
      <c r="G349" s="294">
        <v>1323.97</v>
      </c>
      <c r="H349" s="294">
        <v>1427.31</v>
      </c>
      <c r="I349" s="294">
        <v>1597.87</v>
      </c>
      <c r="J349" s="294">
        <v>1770.63</v>
      </c>
      <c r="K349" s="294">
        <v>2013.67</v>
      </c>
      <c r="L349" s="294">
        <v>2030.45</v>
      </c>
      <c r="M349" s="294">
        <v>2034.24</v>
      </c>
      <c r="N349" s="294">
        <v>2023.64</v>
      </c>
      <c r="O349" s="294">
        <v>2020.44</v>
      </c>
      <c r="P349" s="294">
        <v>2059.21</v>
      </c>
      <c r="Q349" s="294">
        <v>2050.7399999999998</v>
      </c>
      <c r="R349" s="294">
        <v>2034.06</v>
      </c>
      <c r="S349" s="294">
        <v>2004.74</v>
      </c>
      <c r="T349" s="294">
        <v>2014</v>
      </c>
      <c r="U349" s="294">
        <v>1971.36</v>
      </c>
      <c r="V349" s="294">
        <v>1919.34</v>
      </c>
      <c r="W349" s="294">
        <v>1925.94</v>
      </c>
      <c r="X349" s="294">
        <v>1681.08</v>
      </c>
      <c r="Y349" s="294">
        <v>1570.83</v>
      </c>
    </row>
    <row r="350" spans="1:25" hidden="1" outlineLevel="1">
      <c r="A350" s="254">
        <v>19</v>
      </c>
      <c r="B350" s="294">
        <v>1531.01</v>
      </c>
      <c r="C350" s="294">
        <v>1418.8</v>
      </c>
      <c r="D350" s="294">
        <v>1279.4100000000001</v>
      </c>
      <c r="E350" s="294">
        <v>1210.71</v>
      </c>
      <c r="F350" s="294">
        <v>1195.3800000000001</v>
      </c>
      <c r="G350" s="294">
        <v>1333.28</v>
      </c>
      <c r="H350" s="294">
        <v>1485.1</v>
      </c>
      <c r="I350" s="294">
        <v>1660.71</v>
      </c>
      <c r="J350" s="294">
        <v>1795.37</v>
      </c>
      <c r="K350" s="294">
        <v>2044.63</v>
      </c>
      <c r="L350" s="294">
        <v>2101.87</v>
      </c>
      <c r="M350" s="294">
        <v>2091.73</v>
      </c>
      <c r="N350" s="294">
        <v>2088.9699999999998</v>
      </c>
      <c r="O350" s="294">
        <v>2102.39</v>
      </c>
      <c r="P350" s="294">
        <v>2135.5100000000002</v>
      </c>
      <c r="Q350" s="294">
        <v>2098.67</v>
      </c>
      <c r="R350" s="294">
        <v>2085.19</v>
      </c>
      <c r="S350" s="294">
        <v>2080.29</v>
      </c>
      <c r="T350" s="294">
        <v>2144.98</v>
      </c>
      <c r="U350" s="294">
        <v>2080.67</v>
      </c>
      <c r="V350" s="294">
        <v>2028.24</v>
      </c>
      <c r="W350" s="294">
        <v>2034.83</v>
      </c>
      <c r="X350" s="294">
        <v>1808.67</v>
      </c>
      <c r="Y350" s="294">
        <v>1710.95</v>
      </c>
    </row>
    <row r="351" spans="1:25" hidden="1" outlineLevel="1">
      <c r="A351" s="254">
        <v>20</v>
      </c>
      <c r="B351" s="294">
        <v>1538.46</v>
      </c>
      <c r="C351" s="294">
        <v>1406.32</v>
      </c>
      <c r="D351" s="294">
        <v>1286.03</v>
      </c>
      <c r="E351" s="294">
        <v>1222.1600000000001</v>
      </c>
      <c r="F351" s="294">
        <v>1207.56</v>
      </c>
      <c r="G351" s="294">
        <v>1357.16</v>
      </c>
      <c r="H351" s="294">
        <v>1424.2</v>
      </c>
      <c r="I351" s="294">
        <v>1712.37</v>
      </c>
      <c r="J351" s="294">
        <v>1910.23</v>
      </c>
      <c r="K351" s="294">
        <v>2104.4299999999998</v>
      </c>
      <c r="L351" s="294">
        <v>2165.65</v>
      </c>
      <c r="M351" s="294">
        <v>2155.9</v>
      </c>
      <c r="N351" s="294">
        <v>2152.36</v>
      </c>
      <c r="O351" s="294">
        <v>2153.67</v>
      </c>
      <c r="P351" s="294">
        <v>2162.67</v>
      </c>
      <c r="Q351" s="294">
        <v>2145</v>
      </c>
      <c r="R351" s="294">
        <v>2119.14</v>
      </c>
      <c r="S351" s="294">
        <v>2103.08</v>
      </c>
      <c r="T351" s="294">
        <v>2137.0100000000002</v>
      </c>
      <c r="U351" s="294">
        <v>2089.89</v>
      </c>
      <c r="V351" s="294">
        <v>2066.33</v>
      </c>
      <c r="W351" s="294">
        <v>2090.42</v>
      </c>
      <c r="X351" s="294">
        <v>1833.05</v>
      </c>
      <c r="Y351" s="294">
        <v>1653.12</v>
      </c>
    </row>
    <row r="352" spans="1:25" hidden="1" outlineLevel="1">
      <c r="A352" s="254">
        <v>21</v>
      </c>
      <c r="B352" s="294">
        <v>1515.08</v>
      </c>
      <c r="C352" s="294">
        <v>1388.39</v>
      </c>
      <c r="D352" s="294">
        <v>1314.35</v>
      </c>
      <c r="E352" s="294">
        <v>1249.83</v>
      </c>
      <c r="F352" s="294">
        <v>1224.03</v>
      </c>
      <c r="G352" s="294">
        <v>1345.79</v>
      </c>
      <c r="H352" s="294">
        <v>1446.14</v>
      </c>
      <c r="I352" s="294">
        <v>1660.35</v>
      </c>
      <c r="J352" s="294">
        <v>1957.08</v>
      </c>
      <c r="K352" s="294">
        <v>2096.6799999999998</v>
      </c>
      <c r="L352" s="294">
        <v>2126.0700000000002</v>
      </c>
      <c r="M352" s="294">
        <v>2112.0300000000002</v>
      </c>
      <c r="N352" s="294">
        <v>2096.2800000000002</v>
      </c>
      <c r="O352" s="294">
        <v>2108.89</v>
      </c>
      <c r="P352" s="294">
        <v>2112.11</v>
      </c>
      <c r="Q352" s="294">
        <v>2111.34</v>
      </c>
      <c r="R352" s="294">
        <v>2083.21</v>
      </c>
      <c r="S352" s="294">
        <v>2071.94</v>
      </c>
      <c r="T352" s="294">
        <v>2130.94</v>
      </c>
      <c r="U352" s="294">
        <v>2109.08</v>
      </c>
      <c r="V352" s="294">
        <v>2111.54</v>
      </c>
      <c r="W352" s="294">
        <v>2127.73</v>
      </c>
      <c r="X352" s="294">
        <v>2017.07</v>
      </c>
      <c r="Y352" s="294">
        <v>1730.12</v>
      </c>
    </row>
    <row r="353" spans="1:25" hidden="1" outlineLevel="1">
      <c r="A353" s="254">
        <v>22</v>
      </c>
      <c r="B353" s="294">
        <v>1845.28</v>
      </c>
      <c r="C353" s="294">
        <v>1737.8</v>
      </c>
      <c r="D353" s="294">
        <v>1605.25</v>
      </c>
      <c r="E353" s="294">
        <v>1505.88</v>
      </c>
      <c r="F353" s="294">
        <v>1459.38</v>
      </c>
      <c r="G353" s="294">
        <v>1510.58</v>
      </c>
      <c r="H353" s="294">
        <v>1618.68</v>
      </c>
      <c r="I353" s="294">
        <v>1724.1</v>
      </c>
      <c r="J353" s="294">
        <v>1881.19</v>
      </c>
      <c r="K353" s="294">
        <v>2271.67</v>
      </c>
      <c r="L353" s="294">
        <v>2346.66</v>
      </c>
      <c r="M353" s="294">
        <v>2358.0300000000002</v>
      </c>
      <c r="N353" s="294">
        <v>2316.9499999999998</v>
      </c>
      <c r="O353" s="294">
        <v>2276.1</v>
      </c>
      <c r="P353" s="294">
        <v>2246.5500000000002</v>
      </c>
      <c r="Q353" s="294">
        <v>2214.25</v>
      </c>
      <c r="R353" s="294">
        <v>2181.21</v>
      </c>
      <c r="S353" s="294">
        <v>2146.94</v>
      </c>
      <c r="T353" s="294">
        <v>2121.2399999999998</v>
      </c>
      <c r="U353" s="294">
        <v>2063.89</v>
      </c>
      <c r="V353" s="294">
        <v>2064.87</v>
      </c>
      <c r="W353" s="294">
        <v>2075.5</v>
      </c>
      <c r="X353" s="294">
        <v>1926.34</v>
      </c>
      <c r="Y353" s="294">
        <v>1739.42</v>
      </c>
    </row>
    <row r="354" spans="1:25" hidden="1" outlineLevel="1">
      <c r="A354" s="254">
        <v>23</v>
      </c>
      <c r="B354" s="294">
        <v>1614.97</v>
      </c>
      <c r="C354" s="294">
        <v>1486.16</v>
      </c>
      <c r="D354" s="294">
        <v>1343.54</v>
      </c>
      <c r="E354" s="294">
        <v>1257.56</v>
      </c>
      <c r="F354" s="294">
        <v>1214.9100000000001</v>
      </c>
      <c r="G354" s="294">
        <v>1257</v>
      </c>
      <c r="H354" s="294">
        <v>1260.05</v>
      </c>
      <c r="I354" s="294">
        <v>1492.87</v>
      </c>
      <c r="J354" s="294">
        <v>1663.68</v>
      </c>
      <c r="K354" s="294">
        <v>1890.68</v>
      </c>
      <c r="L354" s="294">
        <v>2337.4</v>
      </c>
      <c r="M354" s="294">
        <v>2089.85</v>
      </c>
      <c r="N354" s="294">
        <v>2087.71</v>
      </c>
      <c r="O354" s="294">
        <v>2372.52</v>
      </c>
      <c r="P354" s="294">
        <v>2362.2199999999998</v>
      </c>
      <c r="Q354" s="294">
        <v>2341.79</v>
      </c>
      <c r="R354" s="294">
        <v>2014.79</v>
      </c>
      <c r="S354" s="294">
        <v>2021.53</v>
      </c>
      <c r="T354" s="294">
        <v>2003.31</v>
      </c>
      <c r="U354" s="294">
        <v>1987.31</v>
      </c>
      <c r="V354" s="294">
        <v>2000.27</v>
      </c>
      <c r="W354" s="294">
        <v>1995.23</v>
      </c>
      <c r="X354" s="294">
        <v>1846.04</v>
      </c>
      <c r="Y354" s="294">
        <v>1688.32</v>
      </c>
    </row>
    <row r="355" spans="1:25" hidden="1" outlineLevel="1">
      <c r="A355" s="254">
        <v>24</v>
      </c>
      <c r="B355" s="294">
        <v>1547.13</v>
      </c>
      <c r="C355" s="294">
        <v>1416.1</v>
      </c>
      <c r="D355" s="294">
        <v>1356.45</v>
      </c>
      <c r="E355" s="294">
        <v>1288.53</v>
      </c>
      <c r="F355" s="294">
        <v>1264.1300000000001</v>
      </c>
      <c r="G355" s="294">
        <v>1398.82</v>
      </c>
      <c r="H355" s="294">
        <v>1568.53</v>
      </c>
      <c r="I355" s="294">
        <v>1617.64</v>
      </c>
      <c r="J355" s="294">
        <v>1890.78</v>
      </c>
      <c r="K355" s="294">
        <v>2314.42</v>
      </c>
      <c r="L355" s="294">
        <v>2419.3000000000002</v>
      </c>
      <c r="M355" s="294">
        <v>2418.7199999999998</v>
      </c>
      <c r="N355" s="294">
        <v>2457.9499999999998</v>
      </c>
      <c r="O355" s="294">
        <v>2461.41</v>
      </c>
      <c r="P355" s="294">
        <v>2448.86</v>
      </c>
      <c r="Q355" s="294">
        <v>2442.29</v>
      </c>
      <c r="R355" s="294">
        <v>2435.6799999999998</v>
      </c>
      <c r="S355" s="294">
        <v>2434.88</v>
      </c>
      <c r="T355" s="294">
        <v>2363.21</v>
      </c>
      <c r="U355" s="294">
        <v>2353.58</v>
      </c>
      <c r="V355" s="294">
        <v>2311.92</v>
      </c>
      <c r="W355" s="294">
        <v>2303.4</v>
      </c>
      <c r="X355" s="294">
        <v>1791.94</v>
      </c>
      <c r="Y355" s="294">
        <v>1619.1</v>
      </c>
    </row>
    <row r="356" spans="1:25" hidden="1" outlineLevel="1">
      <c r="A356" s="254">
        <v>25</v>
      </c>
      <c r="B356" s="294">
        <v>1421.97</v>
      </c>
      <c r="C356" s="294">
        <v>1301.6099999999999</v>
      </c>
      <c r="D356" s="294">
        <v>1189.1099999999999</v>
      </c>
      <c r="E356" s="294">
        <v>1143.72</v>
      </c>
      <c r="F356" s="294">
        <v>1120.42</v>
      </c>
      <c r="G356" s="294">
        <v>1256.17</v>
      </c>
      <c r="H356" s="294">
        <v>1352.1</v>
      </c>
      <c r="I356" s="294">
        <v>1568.01</v>
      </c>
      <c r="J356" s="294">
        <v>1647.63</v>
      </c>
      <c r="K356" s="294">
        <v>1874.97</v>
      </c>
      <c r="L356" s="294">
        <v>1933.36</v>
      </c>
      <c r="M356" s="294">
        <v>1890.22</v>
      </c>
      <c r="N356" s="294">
        <v>1864.83</v>
      </c>
      <c r="O356" s="294">
        <v>1892.81</v>
      </c>
      <c r="P356" s="294">
        <v>1939.4</v>
      </c>
      <c r="Q356" s="294">
        <v>1931.47</v>
      </c>
      <c r="R356" s="294">
        <v>1920.79</v>
      </c>
      <c r="S356" s="294">
        <v>1910.16</v>
      </c>
      <c r="T356" s="294">
        <v>1865.58</v>
      </c>
      <c r="U356" s="294">
        <v>1807.04</v>
      </c>
      <c r="V356" s="294">
        <v>1784.42</v>
      </c>
      <c r="W356" s="294">
        <v>1780.39</v>
      </c>
      <c r="X356" s="294">
        <v>1662.55</v>
      </c>
      <c r="Y356" s="294">
        <v>1550.39</v>
      </c>
    </row>
    <row r="357" spans="1:25" hidden="1" outlineLevel="1">
      <c r="A357" s="254">
        <v>26</v>
      </c>
      <c r="B357" s="294">
        <v>1518.63</v>
      </c>
      <c r="C357" s="294">
        <v>1408.91</v>
      </c>
      <c r="D357" s="294">
        <v>1309.23</v>
      </c>
      <c r="E357" s="294">
        <v>1211.77</v>
      </c>
      <c r="F357" s="294">
        <v>1210.42</v>
      </c>
      <c r="G357" s="294">
        <v>1341.8</v>
      </c>
      <c r="H357" s="294">
        <v>1445.82</v>
      </c>
      <c r="I357" s="294">
        <v>1646.67</v>
      </c>
      <c r="J357" s="294">
        <v>1820.99</v>
      </c>
      <c r="K357" s="294">
        <v>1812.68</v>
      </c>
      <c r="L357" s="294">
        <v>1838.94</v>
      </c>
      <c r="M357" s="294">
        <v>1836.54</v>
      </c>
      <c r="N357" s="294">
        <v>1821.85</v>
      </c>
      <c r="O357" s="294">
        <v>2101.65</v>
      </c>
      <c r="P357" s="294">
        <v>2171.3000000000002</v>
      </c>
      <c r="Q357" s="294">
        <v>2160.17</v>
      </c>
      <c r="R357" s="294">
        <v>2172.48</v>
      </c>
      <c r="S357" s="294">
        <v>2150.59</v>
      </c>
      <c r="T357" s="294">
        <v>2082.44</v>
      </c>
      <c r="U357" s="294">
        <v>2034.42</v>
      </c>
      <c r="V357" s="294">
        <v>1967.51</v>
      </c>
      <c r="W357" s="294">
        <v>1919.88</v>
      </c>
      <c r="X357" s="294">
        <v>1788.89</v>
      </c>
      <c r="Y357" s="294">
        <v>1627.33</v>
      </c>
    </row>
    <row r="358" spans="1:25" hidden="1" outlineLevel="1">
      <c r="A358" s="254">
        <v>27</v>
      </c>
      <c r="B358" s="294">
        <v>1499.72</v>
      </c>
      <c r="C358" s="294">
        <v>1353.15</v>
      </c>
      <c r="D358" s="294">
        <v>1227.44</v>
      </c>
      <c r="E358" s="294">
        <v>1134.4000000000001</v>
      </c>
      <c r="F358" s="294">
        <v>1110.92</v>
      </c>
      <c r="G358" s="294">
        <v>1284.23</v>
      </c>
      <c r="H358" s="294">
        <v>1492.22</v>
      </c>
      <c r="I358" s="294">
        <v>1616.97</v>
      </c>
      <c r="J358" s="294">
        <v>1922.02</v>
      </c>
      <c r="K358" s="294">
        <v>2022.03</v>
      </c>
      <c r="L358" s="294">
        <v>2044.62</v>
      </c>
      <c r="M358" s="294">
        <v>2063.2199999999998</v>
      </c>
      <c r="N358" s="294">
        <v>2095.1799999999998</v>
      </c>
      <c r="O358" s="294">
        <v>2099.75</v>
      </c>
      <c r="P358" s="294">
        <v>2065.48</v>
      </c>
      <c r="Q358" s="294">
        <v>2062.36</v>
      </c>
      <c r="R358" s="294">
        <v>2027.61</v>
      </c>
      <c r="S358" s="294">
        <v>2023.86</v>
      </c>
      <c r="T358" s="294">
        <v>2004.3</v>
      </c>
      <c r="U358" s="294">
        <v>1952.32</v>
      </c>
      <c r="V358" s="294">
        <v>1912.32</v>
      </c>
      <c r="W358" s="294">
        <v>1897.73</v>
      </c>
      <c r="X358" s="294">
        <v>1796.81</v>
      </c>
      <c r="Y358" s="294">
        <v>1595.14</v>
      </c>
    </row>
    <row r="359" spans="1:25" hidden="1" outlineLevel="1">
      <c r="A359" s="254">
        <v>28</v>
      </c>
      <c r="B359" s="294">
        <v>1426.27</v>
      </c>
      <c r="C359" s="294">
        <v>1285.04</v>
      </c>
      <c r="D359" s="294">
        <v>1167.96</v>
      </c>
      <c r="E359" s="294">
        <v>1108.44</v>
      </c>
      <c r="F359" s="294">
        <v>1088.1199999999999</v>
      </c>
      <c r="G359" s="294">
        <v>1245.71</v>
      </c>
      <c r="H359" s="294">
        <v>1413.05</v>
      </c>
      <c r="I359" s="294">
        <v>1605.04</v>
      </c>
      <c r="J359" s="294">
        <v>1780.06</v>
      </c>
      <c r="K359" s="294">
        <v>2013.2</v>
      </c>
      <c r="L359" s="294">
        <v>2051.0300000000002</v>
      </c>
      <c r="M359" s="294">
        <v>2062.4899999999998</v>
      </c>
      <c r="N359" s="294">
        <v>2038.64</v>
      </c>
      <c r="O359" s="294">
        <v>2085.61</v>
      </c>
      <c r="P359" s="294">
        <v>2047.69</v>
      </c>
      <c r="Q359" s="294">
        <v>2035.13</v>
      </c>
      <c r="R359" s="294">
        <v>2053.7600000000002</v>
      </c>
      <c r="S359" s="294">
        <v>2031.95</v>
      </c>
      <c r="T359" s="294">
        <v>2004.96</v>
      </c>
      <c r="U359" s="294">
        <v>1928.51</v>
      </c>
      <c r="V359" s="294">
        <v>1936.48</v>
      </c>
      <c r="W359" s="294">
        <v>1936.75</v>
      </c>
      <c r="X359" s="294">
        <v>1807.29</v>
      </c>
      <c r="Y359" s="294">
        <v>1672.27</v>
      </c>
    </row>
    <row r="360" spans="1:25" hidden="1" outlineLevel="1">
      <c r="A360" s="254">
        <v>29</v>
      </c>
      <c r="B360" s="294">
        <v>1601.05</v>
      </c>
      <c r="C360" s="294">
        <v>1465.89</v>
      </c>
      <c r="D360" s="294">
        <v>1371.4</v>
      </c>
      <c r="E360" s="294">
        <v>1284.3399999999999</v>
      </c>
      <c r="F360" s="294">
        <v>1249.97</v>
      </c>
      <c r="G360" s="294">
        <v>1306.8900000000001</v>
      </c>
      <c r="H360" s="294">
        <v>1294.94</v>
      </c>
      <c r="I360" s="294">
        <v>1578.77</v>
      </c>
      <c r="J360" s="294">
        <v>1676.14</v>
      </c>
      <c r="K360" s="294">
        <v>1929.19</v>
      </c>
      <c r="L360" s="294">
        <v>2093.66</v>
      </c>
      <c r="M360" s="294">
        <v>2137.39</v>
      </c>
      <c r="N360" s="294">
        <v>2123.14</v>
      </c>
      <c r="O360" s="294">
        <v>2114.4</v>
      </c>
      <c r="P360" s="294">
        <v>2090.08</v>
      </c>
      <c r="Q360" s="294">
        <v>2052.3200000000002</v>
      </c>
      <c r="R360" s="294">
        <v>2037.6</v>
      </c>
      <c r="S360" s="294">
        <v>2036.61</v>
      </c>
      <c r="T360" s="294">
        <v>2044.86</v>
      </c>
      <c r="U360" s="294">
        <v>1902.63</v>
      </c>
      <c r="V360" s="294">
        <v>1940.33</v>
      </c>
      <c r="W360" s="294">
        <v>1926.72</v>
      </c>
      <c r="X360" s="294">
        <v>1857.28</v>
      </c>
      <c r="Y360" s="294">
        <v>1717.4</v>
      </c>
    </row>
    <row r="361" spans="1:25" hidden="1" outlineLevel="1">
      <c r="A361" s="254">
        <v>30</v>
      </c>
      <c r="B361" s="294">
        <v>1600.84</v>
      </c>
      <c r="C361" s="294">
        <v>1445.79</v>
      </c>
      <c r="D361" s="294">
        <v>1346.56</v>
      </c>
      <c r="E361" s="294">
        <v>1295.97</v>
      </c>
      <c r="F361" s="294">
        <v>1254.9100000000001</v>
      </c>
      <c r="G361" s="294">
        <v>1276.74</v>
      </c>
      <c r="H361" s="294">
        <v>1302.8</v>
      </c>
      <c r="I361" s="294">
        <v>1530.15</v>
      </c>
      <c r="J361" s="294">
        <v>1680.81</v>
      </c>
      <c r="K361" s="294">
        <v>1988.34</v>
      </c>
      <c r="L361" s="294">
        <v>2117.8000000000002</v>
      </c>
      <c r="M361" s="294">
        <v>2129.2199999999998</v>
      </c>
      <c r="N361" s="294">
        <v>2162.9499999999998</v>
      </c>
      <c r="O361" s="294">
        <v>2150.9699999999998</v>
      </c>
      <c r="P361" s="294">
        <v>2177.4899999999998</v>
      </c>
      <c r="Q361" s="294">
        <v>2206.85</v>
      </c>
      <c r="R361" s="294">
        <v>2201.63</v>
      </c>
      <c r="S361" s="294">
        <v>2145.7600000000002</v>
      </c>
      <c r="T361" s="294">
        <v>2158.75</v>
      </c>
      <c r="U361" s="294">
        <v>2076.92</v>
      </c>
      <c r="V361" s="294">
        <v>2096.66</v>
      </c>
      <c r="W361" s="294">
        <v>2076.0100000000002</v>
      </c>
      <c r="X361" s="294">
        <v>1966.21</v>
      </c>
      <c r="Y361" s="294">
        <v>1758.09</v>
      </c>
    </row>
    <row r="362" spans="1:25" hidden="1" outlineLevel="1">
      <c r="A362" s="254">
        <v>31</v>
      </c>
      <c r="B362" s="294">
        <v>1569.73</v>
      </c>
      <c r="C362" s="294">
        <v>1422.04</v>
      </c>
      <c r="D362" s="294">
        <v>1343.1</v>
      </c>
      <c r="E362" s="294">
        <v>1315.6</v>
      </c>
      <c r="F362" s="294">
        <v>1305.28</v>
      </c>
      <c r="G362" s="294">
        <v>1345.77</v>
      </c>
      <c r="H362" s="294">
        <v>1535.49</v>
      </c>
      <c r="I362" s="294">
        <v>1689.58</v>
      </c>
      <c r="J362" s="294">
        <v>1938.66</v>
      </c>
      <c r="K362" s="294">
        <v>2081.63</v>
      </c>
      <c r="L362" s="294">
        <v>2161.87</v>
      </c>
      <c r="M362" s="294">
        <v>2190.27</v>
      </c>
      <c r="N362" s="294">
        <v>2195.23</v>
      </c>
      <c r="O362" s="294">
        <v>2150.1</v>
      </c>
      <c r="P362" s="294">
        <v>2222.27</v>
      </c>
      <c r="Q362" s="294">
        <v>2208</v>
      </c>
      <c r="R362" s="294">
        <v>2168.61</v>
      </c>
      <c r="S362" s="294">
        <v>2117.1</v>
      </c>
      <c r="T362" s="294">
        <v>2064.12</v>
      </c>
      <c r="U362" s="294">
        <v>1964.58</v>
      </c>
      <c r="V362" s="294">
        <v>1946.76</v>
      </c>
      <c r="W362" s="294">
        <v>1941.34</v>
      </c>
      <c r="X362" s="294">
        <v>1709.11</v>
      </c>
      <c r="Y362" s="294">
        <v>1577.79</v>
      </c>
    </row>
    <row r="363" spans="1:25" collapsed="1">
      <c r="B363" s="328"/>
      <c r="C363" s="328"/>
      <c r="D363" s="328"/>
      <c r="E363" s="328"/>
      <c r="F363" s="328"/>
      <c r="G363" s="328"/>
      <c r="H363" s="328"/>
      <c r="I363" s="328"/>
      <c r="J363" s="328"/>
      <c r="K363" s="328"/>
      <c r="L363" s="328"/>
      <c r="M363" s="328"/>
      <c r="N363" s="328"/>
      <c r="O363" s="328"/>
      <c r="P363" s="328"/>
      <c r="Q363" s="328"/>
      <c r="R363" s="328"/>
      <c r="S363" s="328"/>
      <c r="T363" s="328"/>
      <c r="U363" s="328"/>
      <c r="V363" s="328"/>
      <c r="W363" s="328"/>
      <c r="X363" s="328"/>
      <c r="Y363" s="328"/>
    </row>
    <row r="364" spans="1:25">
      <c r="A364" s="404" t="s">
        <v>208</v>
      </c>
      <c r="B364" s="405" t="s">
        <v>337</v>
      </c>
      <c r="C364" s="405"/>
      <c r="D364" s="405"/>
      <c r="E364" s="405"/>
      <c r="F364" s="405"/>
      <c r="G364" s="405"/>
      <c r="H364" s="405"/>
      <c r="I364" s="405"/>
      <c r="J364" s="405"/>
      <c r="K364" s="405"/>
      <c r="L364" s="405"/>
      <c r="M364" s="405"/>
      <c r="N364" s="405"/>
      <c r="O364" s="405"/>
      <c r="P364" s="405"/>
      <c r="Q364" s="405"/>
      <c r="R364" s="405"/>
      <c r="S364" s="405"/>
      <c r="T364" s="405"/>
      <c r="U364" s="405"/>
      <c r="V364" s="405"/>
      <c r="W364" s="405"/>
      <c r="X364" s="405"/>
      <c r="Y364" s="405"/>
    </row>
    <row r="365" spans="1:25" ht="30" hidden="1" outlineLevel="1">
      <c r="A365" s="404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 hidden="1" outlineLevel="1">
      <c r="A366" s="254">
        <v>1</v>
      </c>
      <c r="B366" s="279">
        <v>1835.4</v>
      </c>
      <c r="C366" s="279">
        <v>1730.46</v>
      </c>
      <c r="D366" s="279">
        <v>1626.68</v>
      </c>
      <c r="E366" s="279">
        <v>1559.28</v>
      </c>
      <c r="F366" s="279">
        <v>1515.57</v>
      </c>
      <c r="G366" s="279">
        <v>1542.81</v>
      </c>
      <c r="H366" s="279">
        <v>1592.92</v>
      </c>
      <c r="I366" s="279">
        <v>1825.79</v>
      </c>
      <c r="J366" s="279">
        <v>1944.22</v>
      </c>
      <c r="K366" s="279">
        <v>2137.88</v>
      </c>
      <c r="L366" s="279">
        <v>2195.83</v>
      </c>
      <c r="M366" s="279">
        <v>2288.46</v>
      </c>
      <c r="N366" s="279">
        <v>2271.64</v>
      </c>
      <c r="O366" s="279">
        <v>2275.0700000000002</v>
      </c>
      <c r="P366" s="279">
        <v>2277.9499999999998</v>
      </c>
      <c r="Q366" s="279">
        <v>2255.17</v>
      </c>
      <c r="R366" s="279">
        <v>2136.0500000000002</v>
      </c>
      <c r="S366" s="279">
        <v>2029.37</v>
      </c>
      <c r="T366" s="279">
        <v>2000.88</v>
      </c>
      <c r="U366" s="279">
        <v>1964.21</v>
      </c>
      <c r="V366" s="279">
        <v>1949.35</v>
      </c>
      <c r="W366" s="279">
        <v>1982.06</v>
      </c>
      <c r="X366" s="279">
        <v>1955.78</v>
      </c>
      <c r="Y366" s="279">
        <v>1859.37</v>
      </c>
    </row>
    <row r="367" spans="1:25" hidden="1" outlineLevel="1">
      <c r="A367" s="254">
        <v>2</v>
      </c>
      <c r="B367" s="279">
        <v>1788.75</v>
      </c>
      <c r="C367" s="279">
        <v>1607.66</v>
      </c>
      <c r="D367" s="279">
        <v>1518.62</v>
      </c>
      <c r="E367" s="279">
        <v>1462.15</v>
      </c>
      <c r="F367" s="279">
        <v>1402.89</v>
      </c>
      <c r="G367" s="279">
        <v>1415.6</v>
      </c>
      <c r="H367" s="279">
        <v>1393.86</v>
      </c>
      <c r="I367" s="279">
        <v>1593.65</v>
      </c>
      <c r="J367" s="279">
        <v>1885.73</v>
      </c>
      <c r="K367" s="279">
        <v>2013.16</v>
      </c>
      <c r="L367" s="279">
        <v>2196.3000000000002</v>
      </c>
      <c r="M367" s="279">
        <v>2156.77</v>
      </c>
      <c r="N367" s="279">
        <v>2144.89</v>
      </c>
      <c r="O367" s="279">
        <v>2124.19</v>
      </c>
      <c r="P367" s="279">
        <v>2138.2399999999998</v>
      </c>
      <c r="Q367" s="279">
        <v>2143.13</v>
      </c>
      <c r="R367" s="279">
        <v>2116.37</v>
      </c>
      <c r="S367" s="279">
        <v>2113.62</v>
      </c>
      <c r="T367" s="279">
        <v>2085.81</v>
      </c>
      <c r="U367" s="279">
        <v>2084.25</v>
      </c>
      <c r="V367" s="279">
        <v>2131.69</v>
      </c>
      <c r="W367" s="279">
        <v>2123.17</v>
      </c>
      <c r="X367" s="279">
        <v>1993.35</v>
      </c>
      <c r="Y367" s="279">
        <v>1874.54</v>
      </c>
    </row>
    <row r="368" spans="1:25" hidden="1" outlineLevel="1">
      <c r="A368" s="254">
        <v>3</v>
      </c>
      <c r="B368" s="279">
        <v>1801.08</v>
      </c>
      <c r="C368" s="279">
        <v>1613.7</v>
      </c>
      <c r="D368" s="279">
        <v>1501.73</v>
      </c>
      <c r="E368" s="279">
        <v>1442.04</v>
      </c>
      <c r="F368" s="279">
        <v>1522.93</v>
      </c>
      <c r="G368" s="279">
        <v>1614.21</v>
      </c>
      <c r="H368" s="279">
        <v>1779.98</v>
      </c>
      <c r="I368" s="279">
        <v>1859.24</v>
      </c>
      <c r="J368" s="279">
        <v>1962.32</v>
      </c>
      <c r="K368" s="279">
        <v>2194.12</v>
      </c>
      <c r="L368" s="279">
        <v>2257.89</v>
      </c>
      <c r="M368" s="279">
        <v>2267.9299999999998</v>
      </c>
      <c r="N368" s="279">
        <v>2281.9499999999998</v>
      </c>
      <c r="O368" s="279">
        <v>2304.6</v>
      </c>
      <c r="P368" s="279">
        <v>2257.04</v>
      </c>
      <c r="Q368" s="279">
        <v>2252.91</v>
      </c>
      <c r="R368" s="279">
        <v>2174.52</v>
      </c>
      <c r="S368" s="279">
        <v>2286.3000000000002</v>
      </c>
      <c r="T368" s="279">
        <v>2226.27</v>
      </c>
      <c r="U368" s="279">
        <v>2157.08</v>
      </c>
      <c r="V368" s="279">
        <v>2083.04</v>
      </c>
      <c r="W368" s="279">
        <v>2004.42</v>
      </c>
      <c r="X368" s="279">
        <v>1865.02</v>
      </c>
      <c r="Y368" s="279">
        <v>1861.3</v>
      </c>
    </row>
    <row r="369" spans="1:25" hidden="1" outlineLevel="1">
      <c r="A369" s="254">
        <v>4</v>
      </c>
      <c r="B369" s="279">
        <v>1696.36</v>
      </c>
      <c r="C369" s="279">
        <v>1571.65</v>
      </c>
      <c r="D369" s="279">
        <v>1477.83</v>
      </c>
      <c r="E369" s="279">
        <v>1363.63</v>
      </c>
      <c r="F369" s="279">
        <v>1308.02</v>
      </c>
      <c r="G369" s="279">
        <v>1383.49</v>
      </c>
      <c r="H369" s="279">
        <v>1711.38</v>
      </c>
      <c r="I369" s="279">
        <v>1847.56</v>
      </c>
      <c r="J369" s="279">
        <v>1982.35</v>
      </c>
      <c r="K369" s="279">
        <v>2213.9899999999998</v>
      </c>
      <c r="L369" s="279">
        <v>2265.5500000000002</v>
      </c>
      <c r="M369" s="279">
        <v>2276.12</v>
      </c>
      <c r="N369" s="279">
        <v>2197.44</v>
      </c>
      <c r="O369" s="279">
        <v>2200.2199999999998</v>
      </c>
      <c r="P369" s="279">
        <v>2225.8200000000002</v>
      </c>
      <c r="Q369" s="279">
        <v>2189.5500000000002</v>
      </c>
      <c r="R369" s="279">
        <v>2136.13</v>
      </c>
      <c r="S369" s="279">
        <v>2133.11</v>
      </c>
      <c r="T369" s="279">
        <v>2111.3000000000002</v>
      </c>
      <c r="U369" s="279">
        <v>2067.67</v>
      </c>
      <c r="V369" s="279">
        <v>2036.95</v>
      </c>
      <c r="W369" s="279">
        <v>2063.5300000000002</v>
      </c>
      <c r="X369" s="279">
        <v>1888.94</v>
      </c>
      <c r="Y369" s="279">
        <v>1818.57</v>
      </c>
    </row>
    <row r="370" spans="1:25" hidden="1" outlineLevel="1">
      <c r="A370" s="254">
        <v>5</v>
      </c>
      <c r="B370" s="279">
        <v>1507.29</v>
      </c>
      <c r="C370" s="279">
        <v>1371.26</v>
      </c>
      <c r="D370" s="279">
        <v>1323.84</v>
      </c>
      <c r="E370" s="279">
        <v>1265.52</v>
      </c>
      <c r="F370" s="279">
        <v>1223.98</v>
      </c>
      <c r="G370" s="279">
        <v>1279.21</v>
      </c>
      <c r="H370" s="279">
        <v>1497</v>
      </c>
      <c r="I370" s="279">
        <v>1765.19</v>
      </c>
      <c r="J370" s="279">
        <v>1907.89</v>
      </c>
      <c r="K370" s="279">
        <v>2140.64</v>
      </c>
      <c r="L370" s="279">
        <v>2201.87</v>
      </c>
      <c r="M370" s="279">
        <v>2238.54</v>
      </c>
      <c r="N370" s="279">
        <v>2241.2600000000002</v>
      </c>
      <c r="O370" s="279">
        <v>2237.5300000000002</v>
      </c>
      <c r="P370" s="279">
        <v>2246.9299999999998</v>
      </c>
      <c r="Q370" s="279">
        <v>2219.5300000000002</v>
      </c>
      <c r="R370" s="279">
        <v>2162.09</v>
      </c>
      <c r="S370" s="279">
        <v>2153.59</v>
      </c>
      <c r="T370" s="279">
        <v>2106.84</v>
      </c>
      <c r="U370" s="279">
        <v>2070.37</v>
      </c>
      <c r="V370" s="279">
        <v>1985.74</v>
      </c>
      <c r="W370" s="279">
        <v>1981.04</v>
      </c>
      <c r="X370" s="279">
        <v>1819.88</v>
      </c>
      <c r="Y370" s="279">
        <v>1687.13</v>
      </c>
    </row>
    <row r="371" spans="1:25" hidden="1" outlineLevel="1">
      <c r="A371" s="254">
        <v>6</v>
      </c>
      <c r="B371" s="279">
        <v>1543.88</v>
      </c>
      <c r="C371" s="279">
        <v>1371.4</v>
      </c>
      <c r="D371" s="279">
        <v>1297.52</v>
      </c>
      <c r="E371" s="279">
        <v>1251.78</v>
      </c>
      <c r="F371" s="279">
        <v>1198.73</v>
      </c>
      <c r="G371" s="279">
        <v>1254.4100000000001</v>
      </c>
      <c r="H371" s="279">
        <v>1425.36</v>
      </c>
      <c r="I371" s="279">
        <v>1830.49</v>
      </c>
      <c r="J371" s="279">
        <v>1962.47</v>
      </c>
      <c r="K371" s="279">
        <v>2209.4</v>
      </c>
      <c r="L371" s="279">
        <v>2225.35</v>
      </c>
      <c r="M371" s="279">
        <v>2225.1</v>
      </c>
      <c r="N371" s="279">
        <v>2151.67</v>
      </c>
      <c r="O371" s="279">
        <v>2185.2600000000002</v>
      </c>
      <c r="P371" s="279">
        <v>2187.31</v>
      </c>
      <c r="Q371" s="279">
        <v>2240.15</v>
      </c>
      <c r="R371" s="279">
        <v>2196.62</v>
      </c>
      <c r="S371" s="279">
        <v>2217.7199999999998</v>
      </c>
      <c r="T371" s="279">
        <v>2192.84</v>
      </c>
      <c r="U371" s="279">
        <v>2135.11</v>
      </c>
      <c r="V371" s="279">
        <v>2094.14</v>
      </c>
      <c r="W371" s="279">
        <v>2073.04</v>
      </c>
      <c r="X371" s="279">
        <v>1920.62</v>
      </c>
      <c r="Y371" s="279">
        <v>1787.49</v>
      </c>
    </row>
    <row r="372" spans="1:25" hidden="1" outlineLevel="1">
      <c r="A372" s="254">
        <v>7</v>
      </c>
      <c r="B372" s="279">
        <v>1512.54</v>
      </c>
      <c r="C372" s="279">
        <v>1398.66</v>
      </c>
      <c r="D372" s="279">
        <v>1337.61</v>
      </c>
      <c r="E372" s="279">
        <v>1308.3599999999999</v>
      </c>
      <c r="F372" s="279">
        <v>1299.3599999999999</v>
      </c>
      <c r="G372" s="279">
        <v>1363.33</v>
      </c>
      <c r="H372" s="279">
        <v>1559.33</v>
      </c>
      <c r="I372" s="279">
        <v>1833.55</v>
      </c>
      <c r="J372" s="279">
        <v>2028.77</v>
      </c>
      <c r="K372" s="279">
        <v>2195.17</v>
      </c>
      <c r="L372" s="279">
        <v>2226.7800000000002</v>
      </c>
      <c r="M372" s="279">
        <v>2247.81</v>
      </c>
      <c r="N372" s="279">
        <v>2208.71</v>
      </c>
      <c r="O372" s="279">
        <v>2229.38</v>
      </c>
      <c r="P372" s="279">
        <v>2235.73</v>
      </c>
      <c r="Q372" s="279">
        <v>2229.9299999999998</v>
      </c>
      <c r="R372" s="279">
        <v>2182.4</v>
      </c>
      <c r="S372" s="279">
        <v>2248.48</v>
      </c>
      <c r="T372" s="279">
        <v>2225.1999999999998</v>
      </c>
      <c r="U372" s="279">
        <v>2213.0700000000002</v>
      </c>
      <c r="V372" s="279">
        <v>2165</v>
      </c>
      <c r="W372" s="279">
        <v>2205.83</v>
      </c>
      <c r="X372" s="279">
        <v>2052.69</v>
      </c>
      <c r="Y372" s="279">
        <v>1884.18</v>
      </c>
    </row>
    <row r="373" spans="1:25" hidden="1" outlineLevel="1">
      <c r="A373" s="254">
        <v>8</v>
      </c>
      <c r="B373" s="279">
        <v>1832.78</v>
      </c>
      <c r="C373" s="279">
        <v>1711.03</v>
      </c>
      <c r="D373" s="279">
        <v>1589</v>
      </c>
      <c r="E373" s="279">
        <v>1505.15</v>
      </c>
      <c r="F373" s="279">
        <v>1450.88</v>
      </c>
      <c r="G373" s="279">
        <v>1536.61</v>
      </c>
      <c r="H373" s="279">
        <v>1612.71</v>
      </c>
      <c r="I373" s="279">
        <v>1714.78</v>
      </c>
      <c r="J373" s="279">
        <v>1825.1</v>
      </c>
      <c r="K373" s="279">
        <v>2099.34</v>
      </c>
      <c r="L373" s="279">
        <v>2243.73</v>
      </c>
      <c r="M373" s="279">
        <v>2271.16</v>
      </c>
      <c r="N373" s="279">
        <v>2226.85</v>
      </c>
      <c r="O373" s="279">
        <v>2233.69</v>
      </c>
      <c r="P373" s="279">
        <v>2231.1799999999998</v>
      </c>
      <c r="Q373" s="279">
        <v>2212.6999999999998</v>
      </c>
      <c r="R373" s="279">
        <v>2171.29</v>
      </c>
      <c r="S373" s="279">
        <v>2126.73</v>
      </c>
      <c r="T373" s="279">
        <v>2068.69</v>
      </c>
      <c r="U373" s="279">
        <v>2095.65</v>
      </c>
      <c r="V373" s="279">
        <v>2079.84</v>
      </c>
      <c r="W373" s="279">
        <v>2063.66</v>
      </c>
      <c r="X373" s="279">
        <v>2069.8200000000002</v>
      </c>
      <c r="Y373" s="279">
        <v>1915.37</v>
      </c>
    </row>
    <row r="374" spans="1:25" hidden="1" outlineLevel="1">
      <c r="A374" s="254">
        <v>9</v>
      </c>
      <c r="B374" s="279">
        <v>1887.98</v>
      </c>
      <c r="C374" s="279">
        <v>1789.78</v>
      </c>
      <c r="D374" s="279">
        <v>1668.47</v>
      </c>
      <c r="E374" s="279">
        <v>1588.55</v>
      </c>
      <c r="F374" s="279">
        <v>1549.73</v>
      </c>
      <c r="G374" s="279">
        <v>1553.98</v>
      </c>
      <c r="H374" s="279">
        <v>1685.49</v>
      </c>
      <c r="I374" s="279">
        <v>1732.45</v>
      </c>
      <c r="J374" s="279">
        <v>1802.59</v>
      </c>
      <c r="K374" s="279">
        <v>2035.3</v>
      </c>
      <c r="L374" s="279">
        <v>2168.16</v>
      </c>
      <c r="M374" s="279">
        <v>2195.25</v>
      </c>
      <c r="N374" s="279">
        <v>2193.0100000000002</v>
      </c>
      <c r="O374" s="279">
        <v>2223.5</v>
      </c>
      <c r="P374" s="279">
        <v>2220.4299999999998</v>
      </c>
      <c r="Q374" s="279">
        <v>2205.15</v>
      </c>
      <c r="R374" s="279">
        <v>2182.9299999999998</v>
      </c>
      <c r="S374" s="279">
        <v>2134.7800000000002</v>
      </c>
      <c r="T374" s="279">
        <v>2114.91</v>
      </c>
      <c r="U374" s="279">
        <v>2115.59</v>
      </c>
      <c r="V374" s="279">
        <v>2098.81</v>
      </c>
      <c r="W374" s="279">
        <v>2108.17</v>
      </c>
      <c r="X374" s="279">
        <v>2043.44</v>
      </c>
      <c r="Y374" s="279">
        <v>1860.63</v>
      </c>
    </row>
    <row r="375" spans="1:25" hidden="1" outlineLevel="1">
      <c r="A375" s="254">
        <v>10</v>
      </c>
      <c r="B375" s="279">
        <v>1711.99</v>
      </c>
      <c r="C375" s="279">
        <v>1559.22</v>
      </c>
      <c r="D375" s="279">
        <v>1445.89</v>
      </c>
      <c r="E375" s="279">
        <v>1377.39</v>
      </c>
      <c r="F375" s="279">
        <v>1299.96</v>
      </c>
      <c r="G375" s="279">
        <v>1458.76</v>
      </c>
      <c r="H375" s="279">
        <v>1652.45</v>
      </c>
      <c r="I375" s="279">
        <v>1812.52</v>
      </c>
      <c r="J375" s="279">
        <v>1911.22</v>
      </c>
      <c r="K375" s="279">
        <v>2151.06</v>
      </c>
      <c r="L375" s="279">
        <v>2215.85</v>
      </c>
      <c r="M375" s="279">
        <v>2213.86</v>
      </c>
      <c r="N375" s="279">
        <v>2191.7199999999998</v>
      </c>
      <c r="O375" s="279">
        <v>2220.88</v>
      </c>
      <c r="P375" s="279">
        <v>2234.52</v>
      </c>
      <c r="Q375" s="279">
        <v>2215</v>
      </c>
      <c r="R375" s="279">
        <v>2178.33</v>
      </c>
      <c r="S375" s="279">
        <v>2200.77</v>
      </c>
      <c r="T375" s="279">
        <v>2075.62</v>
      </c>
      <c r="U375" s="279">
        <v>2019.29</v>
      </c>
      <c r="V375" s="279">
        <v>1968.19</v>
      </c>
      <c r="W375" s="279">
        <v>2007.06</v>
      </c>
      <c r="X375" s="279">
        <v>1893.33</v>
      </c>
      <c r="Y375" s="279">
        <v>1819.39</v>
      </c>
    </row>
    <row r="376" spans="1:25" hidden="1" outlineLevel="1">
      <c r="A376" s="254">
        <v>11</v>
      </c>
      <c r="B376" s="279">
        <v>1580.86</v>
      </c>
      <c r="C376" s="279">
        <v>1448.63</v>
      </c>
      <c r="D376" s="279">
        <v>1371.99</v>
      </c>
      <c r="E376" s="279">
        <v>1287.57</v>
      </c>
      <c r="F376" s="279">
        <v>1279.21</v>
      </c>
      <c r="G376" s="279">
        <v>1415.65</v>
      </c>
      <c r="H376" s="279">
        <v>1595.56</v>
      </c>
      <c r="I376" s="279">
        <v>1720.39</v>
      </c>
      <c r="J376" s="279">
        <v>1828.99</v>
      </c>
      <c r="K376" s="279">
        <v>1928.92</v>
      </c>
      <c r="L376" s="279">
        <v>2032.66</v>
      </c>
      <c r="M376" s="279">
        <v>1959.65</v>
      </c>
      <c r="N376" s="279">
        <v>1978.99</v>
      </c>
      <c r="O376" s="279">
        <v>1954.84</v>
      </c>
      <c r="P376" s="279">
        <v>1965.05</v>
      </c>
      <c r="Q376" s="279">
        <v>1984.13</v>
      </c>
      <c r="R376" s="279">
        <v>1974.81</v>
      </c>
      <c r="S376" s="279">
        <v>1962.85</v>
      </c>
      <c r="T376" s="279">
        <v>1954.25</v>
      </c>
      <c r="U376" s="279">
        <v>1922.64</v>
      </c>
      <c r="V376" s="279">
        <v>1885.83</v>
      </c>
      <c r="W376" s="279">
        <v>1919.34</v>
      </c>
      <c r="X376" s="279">
        <v>1819.57</v>
      </c>
      <c r="Y376" s="279">
        <v>1779.06</v>
      </c>
    </row>
    <row r="377" spans="1:25" hidden="1" outlineLevel="1">
      <c r="A377" s="254">
        <v>12</v>
      </c>
      <c r="B377" s="279">
        <v>1615.97</v>
      </c>
      <c r="C377" s="279">
        <v>1524.4</v>
      </c>
      <c r="D377" s="279">
        <v>1455.07</v>
      </c>
      <c r="E377" s="279">
        <v>1415.73</v>
      </c>
      <c r="F377" s="279">
        <v>1407.81</v>
      </c>
      <c r="G377" s="279">
        <v>1481.49</v>
      </c>
      <c r="H377" s="279">
        <v>1644.09</v>
      </c>
      <c r="I377" s="279">
        <v>1765.93</v>
      </c>
      <c r="J377" s="279">
        <v>1959.38</v>
      </c>
      <c r="K377" s="279">
        <v>2175.36</v>
      </c>
      <c r="L377" s="279">
        <v>2234.92</v>
      </c>
      <c r="M377" s="279">
        <v>2246.4899999999998</v>
      </c>
      <c r="N377" s="279">
        <v>2211.9499999999998</v>
      </c>
      <c r="O377" s="279">
        <v>2221.71</v>
      </c>
      <c r="P377" s="279">
        <v>2255.56</v>
      </c>
      <c r="Q377" s="279">
        <v>2199.85</v>
      </c>
      <c r="R377" s="279">
        <v>2191.9699999999998</v>
      </c>
      <c r="S377" s="279">
        <v>2106.7399999999998</v>
      </c>
      <c r="T377" s="279">
        <v>2048.67</v>
      </c>
      <c r="U377" s="279">
        <v>1995.69</v>
      </c>
      <c r="V377" s="279">
        <v>1992.68</v>
      </c>
      <c r="W377" s="279">
        <v>2008.73</v>
      </c>
      <c r="X377" s="279">
        <v>1855.95</v>
      </c>
      <c r="Y377" s="279">
        <v>1803.48</v>
      </c>
    </row>
    <row r="378" spans="1:25" hidden="1" outlineLevel="1">
      <c r="A378" s="254">
        <v>13</v>
      </c>
      <c r="B378" s="279">
        <v>1667.65</v>
      </c>
      <c r="C378" s="279">
        <v>1568.59</v>
      </c>
      <c r="D378" s="279">
        <v>1469.46</v>
      </c>
      <c r="E378" s="279">
        <v>1426.06</v>
      </c>
      <c r="F378" s="279">
        <v>1419.37</v>
      </c>
      <c r="G378" s="279">
        <v>1539.81</v>
      </c>
      <c r="H378" s="279">
        <v>1672.45</v>
      </c>
      <c r="I378" s="279">
        <v>1767.2</v>
      </c>
      <c r="J378" s="279">
        <v>1943.07</v>
      </c>
      <c r="K378" s="279">
        <v>2067.5300000000002</v>
      </c>
      <c r="L378" s="279">
        <v>2202.52</v>
      </c>
      <c r="M378" s="279">
        <v>2249.65</v>
      </c>
      <c r="N378" s="279">
        <v>2224.42</v>
      </c>
      <c r="O378" s="279">
        <v>2231.2399999999998</v>
      </c>
      <c r="P378" s="279">
        <v>2271.94</v>
      </c>
      <c r="Q378" s="279">
        <v>2251.5300000000002</v>
      </c>
      <c r="R378" s="279">
        <v>2210.86</v>
      </c>
      <c r="S378" s="279">
        <v>2211.94</v>
      </c>
      <c r="T378" s="279">
        <v>2191.23</v>
      </c>
      <c r="U378" s="279">
        <v>2077.85</v>
      </c>
      <c r="V378" s="279">
        <v>2055.96</v>
      </c>
      <c r="W378" s="279">
        <v>2072.42</v>
      </c>
      <c r="X378" s="279">
        <v>1888.2</v>
      </c>
      <c r="Y378" s="279">
        <v>1776.68</v>
      </c>
    </row>
    <row r="379" spans="1:25" hidden="1" outlineLevel="1">
      <c r="A379" s="254">
        <v>14</v>
      </c>
      <c r="B379" s="279">
        <v>1659.33</v>
      </c>
      <c r="C379" s="279">
        <v>1550.43</v>
      </c>
      <c r="D379" s="279">
        <v>1446.44</v>
      </c>
      <c r="E379" s="279">
        <v>1411.71</v>
      </c>
      <c r="F379" s="279">
        <v>1425.43</v>
      </c>
      <c r="G379" s="279">
        <v>1506.82</v>
      </c>
      <c r="H379" s="279">
        <v>1673.4</v>
      </c>
      <c r="I379" s="279">
        <v>1798.83</v>
      </c>
      <c r="J379" s="279">
        <v>1988.21</v>
      </c>
      <c r="K379" s="279">
        <v>2164.54</v>
      </c>
      <c r="L379" s="279">
        <v>2160.61</v>
      </c>
      <c r="M379" s="279">
        <v>2195.0700000000002</v>
      </c>
      <c r="N379" s="279">
        <v>2179</v>
      </c>
      <c r="O379" s="279">
        <v>2166.56</v>
      </c>
      <c r="P379" s="279">
        <v>2200.58</v>
      </c>
      <c r="Q379" s="279">
        <v>2176.17</v>
      </c>
      <c r="R379" s="279">
        <v>2192.65</v>
      </c>
      <c r="S379" s="279">
        <v>2211.94</v>
      </c>
      <c r="T379" s="279">
        <v>2198.77</v>
      </c>
      <c r="U379" s="279">
        <v>2167.67</v>
      </c>
      <c r="V379" s="279">
        <v>2127.91</v>
      </c>
      <c r="W379" s="279">
        <v>2092.34</v>
      </c>
      <c r="X379" s="279">
        <v>1972.71</v>
      </c>
      <c r="Y379" s="279">
        <v>1825.53</v>
      </c>
    </row>
    <row r="380" spans="1:25" hidden="1" outlineLevel="1">
      <c r="A380" s="254">
        <v>15</v>
      </c>
      <c r="B380" s="279">
        <v>1823.53</v>
      </c>
      <c r="C380" s="279">
        <v>1812.99</v>
      </c>
      <c r="D380" s="279">
        <v>1726.06</v>
      </c>
      <c r="E380" s="279">
        <v>1654.76</v>
      </c>
      <c r="F380" s="279">
        <v>1629.65</v>
      </c>
      <c r="G380" s="279">
        <v>1629.81</v>
      </c>
      <c r="H380" s="279">
        <v>1679.2</v>
      </c>
      <c r="I380" s="279">
        <v>1823.61</v>
      </c>
      <c r="J380" s="279">
        <v>1925.12</v>
      </c>
      <c r="K380" s="279">
        <v>2146.1999999999998</v>
      </c>
      <c r="L380" s="279">
        <v>2301.1999999999998</v>
      </c>
      <c r="M380" s="279">
        <v>2354.17</v>
      </c>
      <c r="N380" s="279">
        <v>2255.3000000000002</v>
      </c>
      <c r="O380" s="279">
        <v>2267.8200000000002</v>
      </c>
      <c r="P380" s="279">
        <v>2247.46</v>
      </c>
      <c r="Q380" s="279">
        <v>2224.34</v>
      </c>
      <c r="R380" s="279">
        <v>2150.75</v>
      </c>
      <c r="S380" s="279">
        <v>2021.4</v>
      </c>
      <c r="T380" s="279">
        <v>1986.21</v>
      </c>
      <c r="U380" s="279">
        <v>1965.16</v>
      </c>
      <c r="V380" s="279">
        <v>1950.22</v>
      </c>
      <c r="W380" s="279">
        <v>2049.79</v>
      </c>
      <c r="X380" s="279">
        <v>1932.23</v>
      </c>
      <c r="Y380" s="279">
        <v>1862.35</v>
      </c>
    </row>
    <row r="381" spans="1:25" hidden="1" outlineLevel="1">
      <c r="A381" s="254">
        <v>16</v>
      </c>
      <c r="B381" s="279">
        <v>1817.43</v>
      </c>
      <c r="C381" s="279">
        <v>1741.79</v>
      </c>
      <c r="D381" s="279">
        <v>1662.61</v>
      </c>
      <c r="E381" s="279">
        <v>1584.34</v>
      </c>
      <c r="F381" s="279">
        <v>1532.89</v>
      </c>
      <c r="G381" s="279">
        <v>1534.79</v>
      </c>
      <c r="H381" s="279">
        <v>1576.33</v>
      </c>
      <c r="I381" s="279">
        <v>1734.81</v>
      </c>
      <c r="J381" s="279">
        <v>1860.77</v>
      </c>
      <c r="K381" s="279">
        <v>2110.46</v>
      </c>
      <c r="L381" s="279">
        <v>2183.1799999999998</v>
      </c>
      <c r="M381" s="279">
        <v>2218.3000000000002</v>
      </c>
      <c r="N381" s="279">
        <v>2227.12</v>
      </c>
      <c r="O381" s="279">
        <v>2246.17</v>
      </c>
      <c r="P381" s="279">
        <v>2255.91</v>
      </c>
      <c r="Q381" s="279">
        <v>2235.09</v>
      </c>
      <c r="R381" s="279">
        <v>2216.12</v>
      </c>
      <c r="S381" s="279">
        <v>2183.88</v>
      </c>
      <c r="T381" s="279">
        <v>2181.15</v>
      </c>
      <c r="U381" s="279">
        <v>2161.25</v>
      </c>
      <c r="V381" s="279">
        <v>2168.2600000000002</v>
      </c>
      <c r="W381" s="279">
        <v>2191.79</v>
      </c>
      <c r="X381" s="279">
        <v>2110.7199999999998</v>
      </c>
      <c r="Y381" s="279">
        <v>1908.91</v>
      </c>
    </row>
    <row r="382" spans="1:25" hidden="1" outlineLevel="1">
      <c r="A382" s="254">
        <v>17</v>
      </c>
      <c r="B382" s="279">
        <v>1848.92</v>
      </c>
      <c r="C382" s="279">
        <v>1742.92</v>
      </c>
      <c r="D382" s="279">
        <v>1672.63</v>
      </c>
      <c r="E382" s="279">
        <v>1593.96</v>
      </c>
      <c r="F382" s="279">
        <v>1560.49</v>
      </c>
      <c r="G382" s="279">
        <v>1635.81</v>
      </c>
      <c r="H382" s="279">
        <v>1771.57</v>
      </c>
      <c r="I382" s="279">
        <v>1837.55</v>
      </c>
      <c r="J382" s="279">
        <v>1503.04</v>
      </c>
      <c r="K382" s="279">
        <v>2285.71</v>
      </c>
      <c r="L382" s="279">
        <v>2294.5100000000002</v>
      </c>
      <c r="M382" s="279">
        <v>2328.33</v>
      </c>
      <c r="N382" s="279">
        <v>2299.06</v>
      </c>
      <c r="O382" s="279">
        <v>2305.04</v>
      </c>
      <c r="P382" s="279">
        <v>2348.54</v>
      </c>
      <c r="Q382" s="279">
        <v>2329.27</v>
      </c>
      <c r="R382" s="279">
        <v>2304.12</v>
      </c>
      <c r="S382" s="279">
        <v>2279.71</v>
      </c>
      <c r="T382" s="279">
        <v>2264.4699999999998</v>
      </c>
      <c r="U382" s="279">
        <v>2212.91</v>
      </c>
      <c r="V382" s="279">
        <v>2190.4899999999998</v>
      </c>
      <c r="W382" s="279">
        <v>2194.5500000000002</v>
      </c>
      <c r="X382" s="279">
        <v>1968.49</v>
      </c>
      <c r="Y382" s="279">
        <v>1825.5</v>
      </c>
    </row>
    <row r="383" spans="1:25" hidden="1" outlineLevel="1">
      <c r="A383" s="254">
        <v>18</v>
      </c>
      <c r="B383" s="279">
        <v>1715.65</v>
      </c>
      <c r="C383" s="279">
        <v>1623.39</v>
      </c>
      <c r="D383" s="279">
        <v>1537.16</v>
      </c>
      <c r="E383" s="279">
        <v>1454.18</v>
      </c>
      <c r="F383" s="279">
        <v>1483.02</v>
      </c>
      <c r="G383" s="279">
        <v>1552.89</v>
      </c>
      <c r="H383" s="279">
        <v>1656.23</v>
      </c>
      <c r="I383" s="279">
        <v>1826.79</v>
      </c>
      <c r="J383" s="279">
        <v>1999.55</v>
      </c>
      <c r="K383" s="279">
        <v>2242.59</v>
      </c>
      <c r="L383" s="279">
        <v>2259.37</v>
      </c>
      <c r="M383" s="279">
        <v>2263.16</v>
      </c>
      <c r="N383" s="279">
        <v>2252.56</v>
      </c>
      <c r="O383" s="279">
        <v>2249.36</v>
      </c>
      <c r="P383" s="279">
        <v>2288.13</v>
      </c>
      <c r="Q383" s="279">
        <v>2279.66</v>
      </c>
      <c r="R383" s="279">
        <v>2262.98</v>
      </c>
      <c r="S383" s="279">
        <v>2233.66</v>
      </c>
      <c r="T383" s="279">
        <v>2242.92</v>
      </c>
      <c r="U383" s="279">
        <v>2200.2800000000002</v>
      </c>
      <c r="V383" s="279">
        <v>2148.2600000000002</v>
      </c>
      <c r="W383" s="279">
        <v>2154.86</v>
      </c>
      <c r="X383" s="279">
        <v>1910</v>
      </c>
      <c r="Y383" s="279">
        <v>1799.75</v>
      </c>
    </row>
    <row r="384" spans="1:25" hidden="1" outlineLevel="1">
      <c r="A384" s="254">
        <v>19</v>
      </c>
      <c r="B384" s="279">
        <v>1759.93</v>
      </c>
      <c r="C384" s="279">
        <v>1647.72</v>
      </c>
      <c r="D384" s="279">
        <v>1508.33</v>
      </c>
      <c r="E384" s="279">
        <v>1439.63</v>
      </c>
      <c r="F384" s="279">
        <v>1424.3</v>
      </c>
      <c r="G384" s="279">
        <v>1562.2</v>
      </c>
      <c r="H384" s="279">
        <v>1714.02</v>
      </c>
      <c r="I384" s="279">
        <v>1889.63</v>
      </c>
      <c r="J384" s="279">
        <v>2024.29</v>
      </c>
      <c r="K384" s="279">
        <v>2273.5500000000002</v>
      </c>
      <c r="L384" s="279">
        <v>2330.79</v>
      </c>
      <c r="M384" s="279">
        <v>2320.65</v>
      </c>
      <c r="N384" s="279">
        <v>2317.89</v>
      </c>
      <c r="O384" s="279">
        <v>2331.31</v>
      </c>
      <c r="P384" s="279">
        <v>2364.4299999999998</v>
      </c>
      <c r="Q384" s="279">
        <v>2327.59</v>
      </c>
      <c r="R384" s="279">
        <v>2314.11</v>
      </c>
      <c r="S384" s="279">
        <v>2309.21</v>
      </c>
      <c r="T384" s="279">
        <v>2373.9</v>
      </c>
      <c r="U384" s="279">
        <v>2309.59</v>
      </c>
      <c r="V384" s="279">
        <v>2257.16</v>
      </c>
      <c r="W384" s="279">
        <v>2263.75</v>
      </c>
      <c r="X384" s="279">
        <v>2037.59</v>
      </c>
      <c r="Y384" s="279">
        <v>1939.87</v>
      </c>
    </row>
    <row r="385" spans="1:25" hidden="1" outlineLevel="1">
      <c r="A385" s="254">
        <v>20</v>
      </c>
      <c r="B385" s="279">
        <v>1767.38</v>
      </c>
      <c r="C385" s="279">
        <v>1635.24</v>
      </c>
      <c r="D385" s="279">
        <v>1514.95</v>
      </c>
      <c r="E385" s="279">
        <v>1451.08</v>
      </c>
      <c r="F385" s="279">
        <v>1436.48</v>
      </c>
      <c r="G385" s="279">
        <v>1586.08</v>
      </c>
      <c r="H385" s="279">
        <v>1653.12</v>
      </c>
      <c r="I385" s="279">
        <v>1941.29</v>
      </c>
      <c r="J385" s="279">
        <v>2139.15</v>
      </c>
      <c r="K385" s="279">
        <v>2333.35</v>
      </c>
      <c r="L385" s="279">
        <v>2394.5700000000002</v>
      </c>
      <c r="M385" s="279">
        <v>2384.8200000000002</v>
      </c>
      <c r="N385" s="279">
        <v>2381.2800000000002</v>
      </c>
      <c r="O385" s="279">
        <v>2382.59</v>
      </c>
      <c r="P385" s="279">
        <v>2391.59</v>
      </c>
      <c r="Q385" s="279">
        <v>2373.92</v>
      </c>
      <c r="R385" s="279">
        <v>2348.06</v>
      </c>
      <c r="S385" s="279">
        <v>2332</v>
      </c>
      <c r="T385" s="279">
        <v>2365.9299999999998</v>
      </c>
      <c r="U385" s="279">
        <v>2318.81</v>
      </c>
      <c r="V385" s="279">
        <v>2295.25</v>
      </c>
      <c r="W385" s="279">
        <v>2319.34</v>
      </c>
      <c r="X385" s="279">
        <v>2061.9699999999998</v>
      </c>
      <c r="Y385" s="279">
        <v>1882.04</v>
      </c>
    </row>
    <row r="386" spans="1:25" hidden="1" outlineLevel="1">
      <c r="A386" s="254">
        <v>21</v>
      </c>
      <c r="B386" s="279">
        <v>1744</v>
      </c>
      <c r="C386" s="279">
        <v>1617.31</v>
      </c>
      <c r="D386" s="279">
        <v>1543.27</v>
      </c>
      <c r="E386" s="279">
        <v>1478.75</v>
      </c>
      <c r="F386" s="279">
        <v>1452.95</v>
      </c>
      <c r="G386" s="279">
        <v>1574.71</v>
      </c>
      <c r="H386" s="279">
        <v>1675.06</v>
      </c>
      <c r="I386" s="279">
        <v>1889.27</v>
      </c>
      <c r="J386" s="279">
        <v>2186</v>
      </c>
      <c r="K386" s="279">
        <v>2325.6</v>
      </c>
      <c r="L386" s="279">
        <v>2354.9899999999998</v>
      </c>
      <c r="M386" s="279">
        <v>2340.9499999999998</v>
      </c>
      <c r="N386" s="279">
        <v>2325.1999999999998</v>
      </c>
      <c r="O386" s="279">
        <v>2337.81</v>
      </c>
      <c r="P386" s="279">
        <v>2341.0300000000002</v>
      </c>
      <c r="Q386" s="279">
        <v>2340.2600000000002</v>
      </c>
      <c r="R386" s="279">
        <v>2312.13</v>
      </c>
      <c r="S386" s="279">
        <v>2300.86</v>
      </c>
      <c r="T386" s="279">
        <v>2359.86</v>
      </c>
      <c r="U386" s="279">
        <v>2338</v>
      </c>
      <c r="V386" s="279">
        <v>2340.46</v>
      </c>
      <c r="W386" s="279">
        <v>2356.65</v>
      </c>
      <c r="X386" s="279">
        <v>2245.9899999999998</v>
      </c>
      <c r="Y386" s="279">
        <v>1959.04</v>
      </c>
    </row>
    <row r="387" spans="1:25" hidden="1" outlineLevel="1">
      <c r="A387" s="254">
        <v>22</v>
      </c>
      <c r="B387" s="279">
        <v>2074.1999999999998</v>
      </c>
      <c r="C387" s="279">
        <v>1966.72</v>
      </c>
      <c r="D387" s="279">
        <v>1834.17</v>
      </c>
      <c r="E387" s="279">
        <v>1734.8</v>
      </c>
      <c r="F387" s="279">
        <v>1688.3</v>
      </c>
      <c r="G387" s="279">
        <v>1739.5</v>
      </c>
      <c r="H387" s="279">
        <v>1847.6</v>
      </c>
      <c r="I387" s="279">
        <v>1953.02</v>
      </c>
      <c r="J387" s="279">
        <v>2110.11</v>
      </c>
      <c r="K387" s="279">
        <v>2500.59</v>
      </c>
      <c r="L387" s="279">
        <v>2575.58</v>
      </c>
      <c r="M387" s="279">
        <v>2586.9499999999998</v>
      </c>
      <c r="N387" s="279">
        <v>2545.87</v>
      </c>
      <c r="O387" s="279">
        <v>2505.02</v>
      </c>
      <c r="P387" s="279">
        <v>2475.4699999999998</v>
      </c>
      <c r="Q387" s="279">
        <v>2443.17</v>
      </c>
      <c r="R387" s="279">
        <v>2410.13</v>
      </c>
      <c r="S387" s="279">
        <v>2375.86</v>
      </c>
      <c r="T387" s="279">
        <v>2350.16</v>
      </c>
      <c r="U387" s="279">
        <v>2292.81</v>
      </c>
      <c r="V387" s="279">
        <v>2293.79</v>
      </c>
      <c r="W387" s="279">
        <v>2304.42</v>
      </c>
      <c r="X387" s="279">
        <v>2155.2600000000002</v>
      </c>
      <c r="Y387" s="279">
        <v>1968.34</v>
      </c>
    </row>
    <row r="388" spans="1:25" hidden="1" outlineLevel="1">
      <c r="A388" s="254">
        <v>23</v>
      </c>
      <c r="B388" s="279">
        <v>1843.89</v>
      </c>
      <c r="C388" s="279">
        <v>1715.08</v>
      </c>
      <c r="D388" s="279">
        <v>1572.46</v>
      </c>
      <c r="E388" s="279">
        <v>1486.48</v>
      </c>
      <c r="F388" s="279">
        <v>1443.83</v>
      </c>
      <c r="G388" s="279">
        <v>1485.92</v>
      </c>
      <c r="H388" s="279">
        <v>1488.97</v>
      </c>
      <c r="I388" s="279">
        <v>1721.79</v>
      </c>
      <c r="J388" s="279">
        <v>1892.6</v>
      </c>
      <c r="K388" s="279">
        <v>2119.6</v>
      </c>
      <c r="L388" s="279">
        <v>2566.3200000000002</v>
      </c>
      <c r="M388" s="279">
        <v>2318.77</v>
      </c>
      <c r="N388" s="279">
        <v>2316.63</v>
      </c>
      <c r="O388" s="279">
        <v>2601.44</v>
      </c>
      <c r="P388" s="279">
        <v>2591.14</v>
      </c>
      <c r="Q388" s="279">
        <v>2570.71</v>
      </c>
      <c r="R388" s="279">
        <v>2243.71</v>
      </c>
      <c r="S388" s="279">
        <v>2250.4499999999998</v>
      </c>
      <c r="T388" s="279">
        <v>2232.23</v>
      </c>
      <c r="U388" s="279">
        <v>2216.23</v>
      </c>
      <c r="V388" s="279">
        <v>2229.19</v>
      </c>
      <c r="W388" s="279">
        <v>2224.15</v>
      </c>
      <c r="X388" s="279">
        <v>2074.96</v>
      </c>
      <c r="Y388" s="279">
        <v>1917.24</v>
      </c>
    </row>
    <row r="389" spans="1:25" hidden="1" outlineLevel="1">
      <c r="A389" s="254">
        <v>24</v>
      </c>
      <c r="B389" s="279">
        <v>1776.05</v>
      </c>
      <c r="C389" s="279">
        <v>1645.02</v>
      </c>
      <c r="D389" s="279">
        <v>1585.37</v>
      </c>
      <c r="E389" s="279">
        <v>1517.45</v>
      </c>
      <c r="F389" s="279">
        <v>1493.05</v>
      </c>
      <c r="G389" s="279">
        <v>1627.74</v>
      </c>
      <c r="H389" s="279">
        <v>1797.45</v>
      </c>
      <c r="I389" s="279">
        <v>1846.56</v>
      </c>
      <c r="J389" s="279">
        <v>2119.6999999999998</v>
      </c>
      <c r="K389" s="279">
        <v>2543.34</v>
      </c>
      <c r="L389" s="279">
        <v>2648.22</v>
      </c>
      <c r="M389" s="279">
        <v>2647.64</v>
      </c>
      <c r="N389" s="279">
        <v>2686.87</v>
      </c>
      <c r="O389" s="279">
        <v>2690.33</v>
      </c>
      <c r="P389" s="279">
        <v>2677.78</v>
      </c>
      <c r="Q389" s="279">
        <v>2671.21</v>
      </c>
      <c r="R389" s="279">
        <v>2664.6</v>
      </c>
      <c r="S389" s="279">
        <v>2663.8</v>
      </c>
      <c r="T389" s="279">
        <v>2592.13</v>
      </c>
      <c r="U389" s="279">
        <v>2582.5</v>
      </c>
      <c r="V389" s="279">
        <v>2540.84</v>
      </c>
      <c r="W389" s="279">
        <v>2532.3200000000002</v>
      </c>
      <c r="X389" s="279">
        <v>2020.86</v>
      </c>
      <c r="Y389" s="279">
        <v>1848.02</v>
      </c>
    </row>
    <row r="390" spans="1:25" hidden="1" outlineLevel="1">
      <c r="A390" s="254">
        <v>25</v>
      </c>
      <c r="B390" s="279">
        <v>1650.89</v>
      </c>
      <c r="C390" s="279">
        <v>1530.53</v>
      </c>
      <c r="D390" s="279">
        <v>1418.03</v>
      </c>
      <c r="E390" s="279">
        <v>1372.64</v>
      </c>
      <c r="F390" s="279">
        <v>1349.34</v>
      </c>
      <c r="G390" s="279">
        <v>1485.09</v>
      </c>
      <c r="H390" s="279">
        <v>1581.02</v>
      </c>
      <c r="I390" s="279">
        <v>1796.93</v>
      </c>
      <c r="J390" s="279">
        <v>1876.55</v>
      </c>
      <c r="K390" s="279">
        <v>2103.89</v>
      </c>
      <c r="L390" s="279">
        <v>2162.2800000000002</v>
      </c>
      <c r="M390" s="279">
        <v>2119.14</v>
      </c>
      <c r="N390" s="279">
        <v>2093.75</v>
      </c>
      <c r="O390" s="279">
        <v>2121.73</v>
      </c>
      <c r="P390" s="279">
        <v>2168.3200000000002</v>
      </c>
      <c r="Q390" s="279">
        <v>2160.39</v>
      </c>
      <c r="R390" s="279">
        <v>2149.71</v>
      </c>
      <c r="S390" s="279">
        <v>2139.08</v>
      </c>
      <c r="T390" s="279">
        <v>2094.5</v>
      </c>
      <c r="U390" s="279">
        <v>2035.96</v>
      </c>
      <c r="V390" s="279">
        <v>2013.34</v>
      </c>
      <c r="W390" s="279">
        <v>2009.31</v>
      </c>
      <c r="X390" s="279">
        <v>1891.47</v>
      </c>
      <c r="Y390" s="279">
        <v>1779.31</v>
      </c>
    </row>
    <row r="391" spans="1:25" hidden="1" outlineLevel="1">
      <c r="A391" s="254">
        <v>26</v>
      </c>
      <c r="B391" s="279">
        <v>1747.55</v>
      </c>
      <c r="C391" s="279">
        <v>1637.83</v>
      </c>
      <c r="D391" s="279">
        <v>1538.15</v>
      </c>
      <c r="E391" s="279">
        <v>1440.69</v>
      </c>
      <c r="F391" s="279">
        <v>1439.34</v>
      </c>
      <c r="G391" s="279">
        <v>1570.72</v>
      </c>
      <c r="H391" s="279">
        <v>1674.74</v>
      </c>
      <c r="I391" s="279">
        <v>1875.59</v>
      </c>
      <c r="J391" s="279">
        <v>2049.91</v>
      </c>
      <c r="K391" s="279">
        <v>2041.6</v>
      </c>
      <c r="L391" s="279">
        <v>2067.86</v>
      </c>
      <c r="M391" s="279">
        <v>2065.46</v>
      </c>
      <c r="N391" s="279">
        <v>2050.77</v>
      </c>
      <c r="O391" s="279">
        <v>2330.5700000000002</v>
      </c>
      <c r="P391" s="279">
        <v>2400.2199999999998</v>
      </c>
      <c r="Q391" s="279">
        <v>2389.09</v>
      </c>
      <c r="R391" s="279">
        <v>2401.4</v>
      </c>
      <c r="S391" s="279">
        <v>2379.5100000000002</v>
      </c>
      <c r="T391" s="279">
        <v>2311.36</v>
      </c>
      <c r="U391" s="279">
        <v>2263.34</v>
      </c>
      <c r="V391" s="279">
        <v>2196.4299999999998</v>
      </c>
      <c r="W391" s="279">
        <v>2148.8000000000002</v>
      </c>
      <c r="X391" s="279">
        <v>2017.81</v>
      </c>
      <c r="Y391" s="279">
        <v>1856.25</v>
      </c>
    </row>
    <row r="392" spans="1:25" hidden="1" outlineLevel="1">
      <c r="A392" s="254">
        <v>27</v>
      </c>
      <c r="B392" s="279">
        <v>1728.64</v>
      </c>
      <c r="C392" s="279">
        <v>1582.07</v>
      </c>
      <c r="D392" s="279">
        <v>1456.36</v>
      </c>
      <c r="E392" s="279">
        <v>1363.32</v>
      </c>
      <c r="F392" s="279">
        <v>1339.84</v>
      </c>
      <c r="G392" s="279">
        <v>1513.15</v>
      </c>
      <c r="H392" s="279">
        <v>1721.14</v>
      </c>
      <c r="I392" s="279">
        <v>1845.89</v>
      </c>
      <c r="J392" s="279">
        <v>2150.94</v>
      </c>
      <c r="K392" s="279">
        <v>2250.9499999999998</v>
      </c>
      <c r="L392" s="279">
        <v>2273.54</v>
      </c>
      <c r="M392" s="279">
        <v>2292.14</v>
      </c>
      <c r="N392" s="279">
        <v>2324.1</v>
      </c>
      <c r="O392" s="279">
        <v>2328.67</v>
      </c>
      <c r="P392" s="279">
        <v>2294.4</v>
      </c>
      <c r="Q392" s="279">
        <v>2291.2800000000002</v>
      </c>
      <c r="R392" s="279">
        <v>2256.5300000000002</v>
      </c>
      <c r="S392" s="279">
        <v>2252.7800000000002</v>
      </c>
      <c r="T392" s="279">
        <v>2233.2199999999998</v>
      </c>
      <c r="U392" s="279">
        <v>2181.2399999999998</v>
      </c>
      <c r="V392" s="279">
        <v>2141.2399999999998</v>
      </c>
      <c r="W392" s="279">
        <v>2126.65</v>
      </c>
      <c r="X392" s="279">
        <v>2025.73</v>
      </c>
      <c r="Y392" s="279">
        <v>1824.06</v>
      </c>
    </row>
    <row r="393" spans="1:25" hidden="1" outlineLevel="1">
      <c r="A393" s="254">
        <v>28</v>
      </c>
      <c r="B393" s="279">
        <v>1655.19</v>
      </c>
      <c r="C393" s="279">
        <v>1513.96</v>
      </c>
      <c r="D393" s="279">
        <v>1396.88</v>
      </c>
      <c r="E393" s="279">
        <v>1337.36</v>
      </c>
      <c r="F393" s="279">
        <v>1317.04</v>
      </c>
      <c r="G393" s="279">
        <v>1474.63</v>
      </c>
      <c r="H393" s="279">
        <v>1641.97</v>
      </c>
      <c r="I393" s="279">
        <v>1833.96</v>
      </c>
      <c r="J393" s="279">
        <v>2008.98</v>
      </c>
      <c r="K393" s="279">
        <v>2242.12</v>
      </c>
      <c r="L393" s="279">
        <v>2279.9499999999998</v>
      </c>
      <c r="M393" s="279">
        <v>2291.41</v>
      </c>
      <c r="N393" s="279">
        <v>2267.56</v>
      </c>
      <c r="O393" s="279">
        <v>2314.5300000000002</v>
      </c>
      <c r="P393" s="279">
        <v>2276.61</v>
      </c>
      <c r="Q393" s="279">
        <v>2264.0500000000002</v>
      </c>
      <c r="R393" s="279">
        <v>2282.6799999999998</v>
      </c>
      <c r="S393" s="279">
        <v>2260.87</v>
      </c>
      <c r="T393" s="279">
        <v>2233.88</v>
      </c>
      <c r="U393" s="279">
        <v>2157.4299999999998</v>
      </c>
      <c r="V393" s="279">
        <v>2165.4</v>
      </c>
      <c r="W393" s="279">
        <v>2165.67</v>
      </c>
      <c r="X393" s="279">
        <v>2036.21</v>
      </c>
      <c r="Y393" s="279">
        <v>1901.19</v>
      </c>
    </row>
    <row r="394" spans="1:25" hidden="1" outlineLevel="1">
      <c r="A394" s="254">
        <v>29</v>
      </c>
      <c r="B394" s="279">
        <v>1829.97</v>
      </c>
      <c r="C394" s="279">
        <v>1694.81</v>
      </c>
      <c r="D394" s="279">
        <v>1600.32</v>
      </c>
      <c r="E394" s="279">
        <v>1513.26</v>
      </c>
      <c r="F394" s="279">
        <v>1478.89</v>
      </c>
      <c r="G394" s="279">
        <v>1535.81</v>
      </c>
      <c r="H394" s="279">
        <v>1523.86</v>
      </c>
      <c r="I394" s="279">
        <v>1807.69</v>
      </c>
      <c r="J394" s="279">
        <v>1905.06</v>
      </c>
      <c r="K394" s="279">
        <v>2158.11</v>
      </c>
      <c r="L394" s="279">
        <v>2322.58</v>
      </c>
      <c r="M394" s="279">
        <v>2366.31</v>
      </c>
      <c r="N394" s="279">
        <v>2352.06</v>
      </c>
      <c r="O394" s="279">
        <v>2343.3200000000002</v>
      </c>
      <c r="P394" s="279">
        <v>2319</v>
      </c>
      <c r="Q394" s="279">
        <v>2281.2399999999998</v>
      </c>
      <c r="R394" s="279">
        <v>2266.52</v>
      </c>
      <c r="S394" s="279">
        <v>2265.5300000000002</v>
      </c>
      <c r="T394" s="279">
        <v>2273.7800000000002</v>
      </c>
      <c r="U394" s="279">
        <v>2131.5500000000002</v>
      </c>
      <c r="V394" s="279">
        <v>2169.25</v>
      </c>
      <c r="W394" s="279">
        <v>2155.64</v>
      </c>
      <c r="X394" s="279">
        <v>2086.1999999999998</v>
      </c>
      <c r="Y394" s="279">
        <v>1946.32</v>
      </c>
    </row>
    <row r="395" spans="1:25" hidden="1" outlineLevel="1">
      <c r="A395" s="254">
        <v>30</v>
      </c>
      <c r="B395" s="279">
        <v>1829.76</v>
      </c>
      <c r="C395" s="279">
        <v>1674.71</v>
      </c>
      <c r="D395" s="279">
        <v>1575.48</v>
      </c>
      <c r="E395" s="279">
        <v>1524.89</v>
      </c>
      <c r="F395" s="279">
        <v>1483.83</v>
      </c>
      <c r="G395" s="279">
        <v>1505.66</v>
      </c>
      <c r="H395" s="279">
        <v>1531.72</v>
      </c>
      <c r="I395" s="279">
        <v>1759.07</v>
      </c>
      <c r="J395" s="279">
        <v>1909.73</v>
      </c>
      <c r="K395" s="279">
        <v>2217.2600000000002</v>
      </c>
      <c r="L395" s="279">
        <v>2346.7199999999998</v>
      </c>
      <c r="M395" s="279">
        <v>2358.14</v>
      </c>
      <c r="N395" s="279">
        <v>2391.87</v>
      </c>
      <c r="O395" s="279">
        <v>2379.89</v>
      </c>
      <c r="P395" s="279">
        <v>2406.41</v>
      </c>
      <c r="Q395" s="279">
        <v>2435.77</v>
      </c>
      <c r="R395" s="279">
        <v>2430.5500000000002</v>
      </c>
      <c r="S395" s="279">
        <v>2374.6799999999998</v>
      </c>
      <c r="T395" s="279">
        <v>2387.67</v>
      </c>
      <c r="U395" s="279">
        <v>2305.84</v>
      </c>
      <c r="V395" s="279">
        <v>2325.58</v>
      </c>
      <c r="W395" s="279">
        <v>2304.9299999999998</v>
      </c>
      <c r="X395" s="279">
        <v>2195.13</v>
      </c>
      <c r="Y395" s="279">
        <v>1987.01</v>
      </c>
    </row>
    <row r="396" spans="1:25" hidden="1" outlineLevel="1">
      <c r="A396" s="254">
        <v>31</v>
      </c>
      <c r="B396" s="279">
        <v>1798.65</v>
      </c>
      <c r="C396" s="279">
        <v>1650.96</v>
      </c>
      <c r="D396" s="279">
        <v>1572.02</v>
      </c>
      <c r="E396" s="279">
        <v>1544.52</v>
      </c>
      <c r="F396" s="279">
        <v>1534.2</v>
      </c>
      <c r="G396" s="279">
        <v>1574.69</v>
      </c>
      <c r="H396" s="279">
        <v>1764.41</v>
      </c>
      <c r="I396" s="279">
        <v>1918.5</v>
      </c>
      <c r="J396" s="279">
        <v>2167.58</v>
      </c>
      <c r="K396" s="279">
        <v>2310.5500000000002</v>
      </c>
      <c r="L396" s="279">
        <v>2390.79</v>
      </c>
      <c r="M396" s="279">
        <v>2419.19</v>
      </c>
      <c r="N396" s="279">
        <v>2424.15</v>
      </c>
      <c r="O396" s="279">
        <v>2379.02</v>
      </c>
      <c r="P396" s="279">
        <v>2451.19</v>
      </c>
      <c r="Q396" s="279">
        <v>2436.92</v>
      </c>
      <c r="R396" s="279">
        <v>2397.5300000000002</v>
      </c>
      <c r="S396" s="279">
        <v>2346.02</v>
      </c>
      <c r="T396" s="279">
        <v>2293.04</v>
      </c>
      <c r="U396" s="279">
        <v>2193.5</v>
      </c>
      <c r="V396" s="279">
        <v>2175.6799999999998</v>
      </c>
      <c r="W396" s="279">
        <v>2170.2600000000002</v>
      </c>
      <c r="X396" s="279">
        <v>1938.03</v>
      </c>
      <c r="Y396" s="279">
        <v>1806.71</v>
      </c>
    </row>
    <row r="397" spans="1:25" collapsed="1"/>
    <row r="398" spans="1:25" ht="45" customHeight="1">
      <c r="A398" s="404" t="s">
        <v>208</v>
      </c>
      <c r="B398" s="464" t="s">
        <v>322</v>
      </c>
      <c r="C398" s="464"/>
      <c r="D398" s="464"/>
      <c r="E398" s="464"/>
      <c r="F398" s="464"/>
      <c r="G398" s="464"/>
      <c r="H398" s="464"/>
      <c r="I398" s="464"/>
      <c r="J398" s="464"/>
      <c r="K398" s="464"/>
      <c r="L398" s="464"/>
      <c r="M398" s="464"/>
      <c r="N398" s="464"/>
      <c r="O398" s="464"/>
      <c r="P398" s="464"/>
      <c r="Q398" s="464"/>
      <c r="R398" s="464"/>
      <c r="S398" s="464"/>
      <c r="T398" s="464"/>
      <c r="U398" s="464"/>
      <c r="V398" s="464"/>
      <c r="W398" s="464"/>
      <c r="X398" s="464"/>
      <c r="Y398" s="464"/>
    </row>
    <row r="399" spans="1:25" ht="30" hidden="1" outlineLevel="1">
      <c r="A399" s="404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 hidden="1" outlineLevel="1">
      <c r="A400" s="254">
        <v>1</v>
      </c>
      <c r="B400" s="279">
        <v>1420.79</v>
      </c>
      <c r="C400" s="279">
        <v>1315.85</v>
      </c>
      <c r="D400" s="279">
        <v>1212.07</v>
      </c>
      <c r="E400" s="279">
        <v>1144.67</v>
      </c>
      <c r="F400" s="279">
        <v>1100.96</v>
      </c>
      <c r="G400" s="279">
        <v>1128.2</v>
      </c>
      <c r="H400" s="279">
        <v>1178.31</v>
      </c>
      <c r="I400" s="279">
        <v>1411.18</v>
      </c>
      <c r="J400" s="279">
        <v>1529.61</v>
      </c>
      <c r="K400" s="279">
        <v>1723.27</v>
      </c>
      <c r="L400" s="279">
        <v>1781.22</v>
      </c>
      <c r="M400" s="279">
        <v>1873.85</v>
      </c>
      <c r="N400" s="279">
        <v>1857.03</v>
      </c>
      <c r="O400" s="279">
        <v>1860.46</v>
      </c>
      <c r="P400" s="279">
        <v>1863.34</v>
      </c>
      <c r="Q400" s="279">
        <v>1840.56</v>
      </c>
      <c r="R400" s="279">
        <v>1721.44</v>
      </c>
      <c r="S400" s="279">
        <v>1614.76</v>
      </c>
      <c r="T400" s="279">
        <v>1586.27</v>
      </c>
      <c r="U400" s="279">
        <v>1549.6</v>
      </c>
      <c r="V400" s="279">
        <v>1534.74</v>
      </c>
      <c r="W400" s="279">
        <v>1567.45</v>
      </c>
      <c r="X400" s="279">
        <v>1541.17</v>
      </c>
      <c r="Y400" s="279">
        <v>1444.76</v>
      </c>
    </row>
    <row r="401" spans="1:25" hidden="1" outlineLevel="1">
      <c r="A401" s="254">
        <v>2</v>
      </c>
      <c r="B401" s="279">
        <v>1374.14</v>
      </c>
      <c r="C401" s="279">
        <v>1193.05</v>
      </c>
      <c r="D401" s="279">
        <v>1104.01</v>
      </c>
      <c r="E401" s="279">
        <v>1047.54</v>
      </c>
      <c r="F401" s="279">
        <v>988.28</v>
      </c>
      <c r="G401" s="279">
        <v>1000.99</v>
      </c>
      <c r="H401" s="279">
        <v>979.25</v>
      </c>
      <c r="I401" s="279">
        <v>1179.04</v>
      </c>
      <c r="J401" s="279">
        <v>1471.12</v>
      </c>
      <c r="K401" s="279">
        <v>1598.55</v>
      </c>
      <c r="L401" s="279">
        <v>1781.69</v>
      </c>
      <c r="M401" s="279">
        <v>1742.16</v>
      </c>
      <c r="N401" s="279">
        <v>1730.28</v>
      </c>
      <c r="O401" s="279">
        <v>1709.58</v>
      </c>
      <c r="P401" s="279">
        <v>1723.63</v>
      </c>
      <c r="Q401" s="279">
        <v>1728.52</v>
      </c>
      <c r="R401" s="279">
        <v>1701.76</v>
      </c>
      <c r="S401" s="279">
        <v>1699.01</v>
      </c>
      <c r="T401" s="279">
        <v>1671.2</v>
      </c>
      <c r="U401" s="279">
        <v>1669.64</v>
      </c>
      <c r="V401" s="279">
        <v>1717.08</v>
      </c>
      <c r="W401" s="279">
        <v>1708.56</v>
      </c>
      <c r="X401" s="279">
        <v>1578.74</v>
      </c>
      <c r="Y401" s="279">
        <v>1459.93</v>
      </c>
    </row>
    <row r="402" spans="1:25" hidden="1" outlineLevel="1">
      <c r="A402" s="254">
        <v>3</v>
      </c>
      <c r="B402" s="279">
        <v>1386.47</v>
      </c>
      <c r="C402" s="279">
        <v>1199.0899999999999</v>
      </c>
      <c r="D402" s="279">
        <v>1087.1199999999999</v>
      </c>
      <c r="E402" s="279">
        <v>1027.43</v>
      </c>
      <c r="F402" s="279">
        <v>1108.32</v>
      </c>
      <c r="G402" s="279">
        <v>1199.5999999999999</v>
      </c>
      <c r="H402" s="279">
        <v>1365.37</v>
      </c>
      <c r="I402" s="279">
        <v>1444.63</v>
      </c>
      <c r="J402" s="279">
        <v>1547.71</v>
      </c>
      <c r="K402" s="279">
        <v>1779.51</v>
      </c>
      <c r="L402" s="279">
        <v>1843.28</v>
      </c>
      <c r="M402" s="279">
        <v>1853.32</v>
      </c>
      <c r="N402" s="279">
        <v>1867.34</v>
      </c>
      <c r="O402" s="279">
        <v>1889.99</v>
      </c>
      <c r="P402" s="279">
        <v>1842.43</v>
      </c>
      <c r="Q402" s="279">
        <v>1838.3</v>
      </c>
      <c r="R402" s="279">
        <v>1759.91</v>
      </c>
      <c r="S402" s="279">
        <v>1871.69</v>
      </c>
      <c r="T402" s="279">
        <v>1811.66</v>
      </c>
      <c r="U402" s="279">
        <v>1742.47</v>
      </c>
      <c r="V402" s="279">
        <v>1668.43</v>
      </c>
      <c r="W402" s="279">
        <v>1589.81</v>
      </c>
      <c r="X402" s="279">
        <v>1450.41</v>
      </c>
      <c r="Y402" s="279">
        <v>1446.69</v>
      </c>
    </row>
    <row r="403" spans="1:25" hidden="1" outlineLevel="1">
      <c r="A403" s="254">
        <v>4</v>
      </c>
      <c r="B403" s="279">
        <v>1281.75</v>
      </c>
      <c r="C403" s="279">
        <v>1157.04</v>
      </c>
      <c r="D403" s="279">
        <v>1063.22</v>
      </c>
      <c r="E403" s="279">
        <v>949.02</v>
      </c>
      <c r="F403" s="279">
        <v>893.41</v>
      </c>
      <c r="G403" s="279">
        <v>968.88</v>
      </c>
      <c r="H403" s="279">
        <v>1296.77</v>
      </c>
      <c r="I403" s="279">
        <v>1432.95</v>
      </c>
      <c r="J403" s="279">
        <v>1567.74</v>
      </c>
      <c r="K403" s="279">
        <v>1799.38</v>
      </c>
      <c r="L403" s="279">
        <v>1850.94</v>
      </c>
      <c r="M403" s="279">
        <v>1861.51</v>
      </c>
      <c r="N403" s="279">
        <v>1782.83</v>
      </c>
      <c r="O403" s="279">
        <v>1785.61</v>
      </c>
      <c r="P403" s="279">
        <v>1811.21</v>
      </c>
      <c r="Q403" s="279">
        <v>1774.94</v>
      </c>
      <c r="R403" s="279">
        <v>1721.52</v>
      </c>
      <c r="S403" s="279">
        <v>1718.5</v>
      </c>
      <c r="T403" s="279">
        <v>1696.69</v>
      </c>
      <c r="U403" s="279">
        <v>1653.06</v>
      </c>
      <c r="V403" s="279">
        <v>1622.34</v>
      </c>
      <c r="W403" s="279">
        <v>1648.92</v>
      </c>
      <c r="X403" s="279">
        <v>1474.33</v>
      </c>
      <c r="Y403" s="279">
        <v>1403.96</v>
      </c>
    </row>
    <row r="404" spans="1:25" hidden="1" outlineLevel="1">
      <c r="A404" s="254">
        <v>5</v>
      </c>
      <c r="B404" s="279">
        <v>1092.68</v>
      </c>
      <c r="C404" s="279">
        <v>956.65</v>
      </c>
      <c r="D404" s="279">
        <v>909.23</v>
      </c>
      <c r="E404" s="279">
        <v>850.91</v>
      </c>
      <c r="F404" s="279">
        <v>809.37</v>
      </c>
      <c r="G404" s="279">
        <v>864.6</v>
      </c>
      <c r="H404" s="279">
        <v>1082.3900000000001</v>
      </c>
      <c r="I404" s="279">
        <v>1350.58</v>
      </c>
      <c r="J404" s="279">
        <v>1493.28</v>
      </c>
      <c r="K404" s="279">
        <v>1726.03</v>
      </c>
      <c r="L404" s="279">
        <v>1787.26</v>
      </c>
      <c r="M404" s="279">
        <v>1823.93</v>
      </c>
      <c r="N404" s="279">
        <v>1826.65</v>
      </c>
      <c r="O404" s="279">
        <v>1822.92</v>
      </c>
      <c r="P404" s="279">
        <v>1832.32</v>
      </c>
      <c r="Q404" s="279">
        <v>1804.92</v>
      </c>
      <c r="R404" s="279">
        <v>1747.48</v>
      </c>
      <c r="S404" s="279">
        <v>1738.98</v>
      </c>
      <c r="T404" s="279">
        <v>1692.23</v>
      </c>
      <c r="U404" s="279">
        <v>1655.76</v>
      </c>
      <c r="V404" s="279">
        <v>1571.13</v>
      </c>
      <c r="W404" s="279">
        <v>1566.43</v>
      </c>
      <c r="X404" s="279">
        <v>1405.27</v>
      </c>
      <c r="Y404" s="279">
        <v>1272.52</v>
      </c>
    </row>
    <row r="405" spans="1:25" hidden="1" outlineLevel="1">
      <c r="A405" s="254">
        <v>6</v>
      </c>
      <c r="B405" s="279">
        <v>1129.27</v>
      </c>
      <c r="C405" s="279">
        <v>956.79</v>
      </c>
      <c r="D405" s="279">
        <v>882.91</v>
      </c>
      <c r="E405" s="279">
        <v>837.17</v>
      </c>
      <c r="F405" s="279">
        <v>784.12</v>
      </c>
      <c r="G405" s="279">
        <v>839.8</v>
      </c>
      <c r="H405" s="279">
        <v>1010.75</v>
      </c>
      <c r="I405" s="279">
        <v>1415.88</v>
      </c>
      <c r="J405" s="279">
        <v>1547.86</v>
      </c>
      <c r="K405" s="279">
        <v>1794.79</v>
      </c>
      <c r="L405" s="279">
        <v>1810.74</v>
      </c>
      <c r="M405" s="279">
        <v>1810.49</v>
      </c>
      <c r="N405" s="279">
        <v>1737.06</v>
      </c>
      <c r="O405" s="279">
        <v>1770.65</v>
      </c>
      <c r="P405" s="279">
        <v>1772.7</v>
      </c>
      <c r="Q405" s="279">
        <v>1825.54</v>
      </c>
      <c r="R405" s="279">
        <v>1782.01</v>
      </c>
      <c r="S405" s="279">
        <v>1803.11</v>
      </c>
      <c r="T405" s="279">
        <v>1778.23</v>
      </c>
      <c r="U405" s="279">
        <v>1720.5</v>
      </c>
      <c r="V405" s="279">
        <v>1679.53</v>
      </c>
      <c r="W405" s="279">
        <v>1658.43</v>
      </c>
      <c r="X405" s="279">
        <v>1506.01</v>
      </c>
      <c r="Y405" s="279">
        <v>1372.88</v>
      </c>
    </row>
    <row r="406" spans="1:25" hidden="1" outlineLevel="1">
      <c r="A406" s="254">
        <v>7</v>
      </c>
      <c r="B406" s="279">
        <v>1097.93</v>
      </c>
      <c r="C406" s="279">
        <v>984.05</v>
      </c>
      <c r="D406" s="279">
        <v>923</v>
      </c>
      <c r="E406" s="279">
        <v>893.75</v>
      </c>
      <c r="F406" s="279">
        <v>884.75</v>
      </c>
      <c r="G406" s="279">
        <v>948.72</v>
      </c>
      <c r="H406" s="279">
        <v>1144.72</v>
      </c>
      <c r="I406" s="279">
        <v>1418.94</v>
      </c>
      <c r="J406" s="279">
        <v>1614.16</v>
      </c>
      <c r="K406" s="279">
        <v>1780.56</v>
      </c>
      <c r="L406" s="279">
        <v>1812.17</v>
      </c>
      <c r="M406" s="279">
        <v>1833.2</v>
      </c>
      <c r="N406" s="279">
        <v>1794.1</v>
      </c>
      <c r="O406" s="279">
        <v>1814.77</v>
      </c>
      <c r="P406" s="279">
        <v>1821.12</v>
      </c>
      <c r="Q406" s="279">
        <v>1815.32</v>
      </c>
      <c r="R406" s="279">
        <v>1767.79</v>
      </c>
      <c r="S406" s="279">
        <v>1833.87</v>
      </c>
      <c r="T406" s="279">
        <v>1810.59</v>
      </c>
      <c r="U406" s="279">
        <v>1798.46</v>
      </c>
      <c r="V406" s="279">
        <v>1750.39</v>
      </c>
      <c r="W406" s="279">
        <v>1791.22</v>
      </c>
      <c r="X406" s="279">
        <v>1638.08</v>
      </c>
      <c r="Y406" s="279">
        <v>1469.57</v>
      </c>
    </row>
    <row r="407" spans="1:25" hidden="1" outlineLevel="1">
      <c r="A407" s="254">
        <v>8</v>
      </c>
      <c r="B407" s="279">
        <v>1418.17</v>
      </c>
      <c r="C407" s="279">
        <v>1296.42</v>
      </c>
      <c r="D407" s="279">
        <v>1174.3900000000001</v>
      </c>
      <c r="E407" s="279">
        <v>1090.54</v>
      </c>
      <c r="F407" s="279">
        <v>1036.27</v>
      </c>
      <c r="G407" s="279">
        <v>1122</v>
      </c>
      <c r="H407" s="279">
        <v>1198.0999999999999</v>
      </c>
      <c r="I407" s="279">
        <v>1300.17</v>
      </c>
      <c r="J407" s="279">
        <v>1410.49</v>
      </c>
      <c r="K407" s="279">
        <v>1684.73</v>
      </c>
      <c r="L407" s="279">
        <v>1829.12</v>
      </c>
      <c r="M407" s="279">
        <v>1856.55</v>
      </c>
      <c r="N407" s="279">
        <v>1812.24</v>
      </c>
      <c r="O407" s="279">
        <v>1819.08</v>
      </c>
      <c r="P407" s="279">
        <v>1816.57</v>
      </c>
      <c r="Q407" s="279">
        <v>1798.09</v>
      </c>
      <c r="R407" s="279">
        <v>1756.68</v>
      </c>
      <c r="S407" s="279">
        <v>1712.12</v>
      </c>
      <c r="T407" s="279">
        <v>1654.08</v>
      </c>
      <c r="U407" s="279">
        <v>1681.04</v>
      </c>
      <c r="V407" s="279">
        <v>1665.23</v>
      </c>
      <c r="W407" s="279">
        <v>1649.05</v>
      </c>
      <c r="X407" s="279">
        <v>1655.21</v>
      </c>
      <c r="Y407" s="279">
        <v>1500.76</v>
      </c>
    </row>
    <row r="408" spans="1:25" hidden="1" outlineLevel="1">
      <c r="A408" s="254">
        <v>9</v>
      </c>
      <c r="B408" s="279">
        <v>1473.37</v>
      </c>
      <c r="C408" s="279">
        <v>1375.17</v>
      </c>
      <c r="D408" s="279">
        <v>1253.8599999999999</v>
      </c>
      <c r="E408" s="279">
        <v>1173.94</v>
      </c>
      <c r="F408" s="279">
        <v>1135.1199999999999</v>
      </c>
      <c r="G408" s="279">
        <v>1139.3699999999999</v>
      </c>
      <c r="H408" s="279">
        <v>1270.8800000000001</v>
      </c>
      <c r="I408" s="279">
        <v>1317.84</v>
      </c>
      <c r="J408" s="279">
        <v>1387.98</v>
      </c>
      <c r="K408" s="279">
        <v>1620.69</v>
      </c>
      <c r="L408" s="279">
        <v>1753.55</v>
      </c>
      <c r="M408" s="279">
        <v>1780.64</v>
      </c>
      <c r="N408" s="279">
        <v>1778.4</v>
      </c>
      <c r="O408" s="279">
        <v>1808.89</v>
      </c>
      <c r="P408" s="279">
        <v>1805.82</v>
      </c>
      <c r="Q408" s="279">
        <v>1790.54</v>
      </c>
      <c r="R408" s="279">
        <v>1768.32</v>
      </c>
      <c r="S408" s="279">
        <v>1720.17</v>
      </c>
      <c r="T408" s="279">
        <v>1700.3</v>
      </c>
      <c r="U408" s="279">
        <v>1700.98</v>
      </c>
      <c r="V408" s="279">
        <v>1684.2</v>
      </c>
      <c r="W408" s="279">
        <v>1693.56</v>
      </c>
      <c r="X408" s="279">
        <v>1628.83</v>
      </c>
      <c r="Y408" s="279">
        <v>1446.02</v>
      </c>
    </row>
    <row r="409" spans="1:25" hidden="1" outlineLevel="1">
      <c r="A409" s="254">
        <v>10</v>
      </c>
      <c r="B409" s="279">
        <v>1297.3800000000001</v>
      </c>
      <c r="C409" s="279">
        <v>1144.6099999999999</v>
      </c>
      <c r="D409" s="279">
        <v>1031.28</v>
      </c>
      <c r="E409" s="279">
        <v>962.78</v>
      </c>
      <c r="F409" s="279">
        <v>885.35</v>
      </c>
      <c r="G409" s="279">
        <v>1044.1500000000001</v>
      </c>
      <c r="H409" s="279">
        <v>1237.8399999999999</v>
      </c>
      <c r="I409" s="279">
        <v>1397.91</v>
      </c>
      <c r="J409" s="279">
        <v>1496.61</v>
      </c>
      <c r="K409" s="279">
        <v>1736.45</v>
      </c>
      <c r="L409" s="279">
        <v>1801.24</v>
      </c>
      <c r="M409" s="279">
        <v>1799.25</v>
      </c>
      <c r="N409" s="279">
        <v>1777.11</v>
      </c>
      <c r="O409" s="279">
        <v>1806.27</v>
      </c>
      <c r="P409" s="279">
        <v>1819.91</v>
      </c>
      <c r="Q409" s="279">
        <v>1800.39</v>
      </c>
      <c r="R409" s="279">
        <v>1763.72</v>
      </c>
      <c r="S409" s="279">
        <v>1786.16</v>
      </c>
      <c r="T409" s="279">
        <v>1661.01</v>
      </c>
      <c r="U409" s="279">
        <v>1604.68</v>
      </c>
      <c r="V409" s="279">
        <v>1553.58</v>
      </c>
      <c r="W409" s="279">
        <v>1592.45</v>
      </c>
      <c r="X409" s="279">
        <v>1478.72</v>
      </c>
      <c r="Y409" s="279">
        <v>1404.78</v>
      </c>
    </row>
    <row r="410" spans="1:25" hidden="1" outlineLevel="1">
      <c r="A410" s="254">
        <v>11</v>
      </c>
      <c r="B410" s="279">
        <v>1166.25</v>
      </c>
      <c r="C410" s="279">
        <v>1034.02</v>
      </c>
      <c r="D410" s="279">
        <v>957.38</v>
      </c>
      <c r="E410" s="279">
        <v>872.96</v>
      </c>
      <c r="F410" s="279">
        <v>864.6</v>
      </c>
      <c r="G410" s="279">
        <v>1001.04</v>
      </c>
      <c r="H410" s="279">
        <v>1180.95</v>
      </c>
      <c r="I410" s="279">
        <v>1305.78</v>
      </c>
      <c r="J410" s="279">
        <v>1414.38</v>
      </c>
      <c r="K410" s="279">
        <v>1514.31</v>
      </c>
      <c r="L410" s="279">
        <v>1618.05</v>
      </c>
      <c r="M410" s="279">
        <v>1545.04</v>
      </c>
      <c r="N410" s="279">
        <v>1564.38</v>
      </c>
      <c r="O410" s="279">
        <v>1540.23</v>
      </c>
      <c r="P410" s="279">
        <v>1550.44</v>
      </c>
      <c r="Q410" s="279">
        <v>1569.52</v>
      </c>
      <c r="R410" s="279">
        <v>1560.2</v>
      </c>
      <c r="S410" s="279">
        <v>1548.24</v>
      </c>
      <c r="T410" s="279">
        <v>1539.64</v>
      </c>
      <c r="U410" s="279">
        <v>1508.03</v>
      </c>
      <c r="V410" s="279">
        <v>1471.22</v>
      </c>
      <c r="W410" s="279">
        <v>1504.73</v>
      </c>
      <c r="X410" s="279">
        <v>1404.96</v>
      </c>
      <c r="Y410" s="279">
        <v>1364.45</v>
      </c>
    </row>
    <row r="411" spans="1:25" hidden="1" outlineLevel="1">
      <c r="A411" s="254">
        <v>12</v>
      </c>
      <c r="B411" s="279">
        <v>1201.3599999999999</v>
      </c>
      <c r="C411" s="279">
        <v>1109.79</v>
      </c>
      <c r="D411" s="279">
        <v>1040.46</v>
      </c>
      <c r="E411" s="279">
        <v>1001.12</v>
      </c>
      <c r="F411" s="279">
        <v>993.2</v>
      </c>
      <c r="G411" s="279">
        <v>1066.8800000000001</v>
      </c>
      <c r="H411" s="279">
        <v>1229.48</v>
      </c>
      <c r="I411" s="279">
        <v>1351.32</v>
      </c>
      <c r="J411" s="279">
        <v>1544.77</v>
      </c>
      <c r="K411" s="279">
        <v>1760.75</v>
      </c>
      <c r="L411" s="279">
        <v>1820.31</v>
      </c>
      <c r="M411" s="279">
        <v>1831.88</v>
      </c>
      <c r="N411" s="279">
        <v>1797.34</v>
      </c>
      <c r="O411" s="279">
        <v>1807.1</v>
      </c>
      <c r="P411" s="279">
        <v>1840.95</v>
      </c>
      <c r="Q411" s="279">
        <v>1785.24</v>
      </c>
      <c r="R411" s="279">
        <v>1777.36</v>
      </c>
      <c r="S411" s="279">
        <v>1692.13</v>
      </c>
      <c r="T411" s="279">
        <v>1634.06</v>
      </c>
      <c r="U411" s="279">
        <v>1581.08</v>
      </c>
      <c r="V411" s="279">
        <v>1578.07</v>
      </c>
      <c r="W411" s="279">
        <v>1594.12</v>
      </c>
      <c r="X411" s="279">
        <v>1441.34</v>
      </c>
      <c r="Y411" s="279">
        <v>1388.87</v>
      </c>
    </row>
    <row r="412" spans="1:25" hidden="1" outlineLevel="1">
      <c r="A412" s="254">
        <v>13</v>
      </c>
      <c r="B412" s="279">
        <v>1253.04</v>
      </c>
      <c r="C412" s="279">
        <v>1153.98</v>
      </c>
      <c r="D412" s="279">
        <v>1054.8499999999999</v>
      </c>
      <c r="E412" s="279">
        <v>1011.45</v>
      </c>
      <c r="F412" s="279">
        <v>1004.76</v>
      </c>
      <c r="G412" s="279">
        <v>1125.2</v>
      </c>
      <c r="H412" s="279">
        <v>1257.8399999999999</v>
      </c>
      <c r="I412" s="279">
        <v>1352.59</v>
      </c>
      <c r="J412" s="279">
        <v>1528.46</v>
      </c>
      <c r="K412" s="279">
        <v>1652.92</v>
      </c>
      <c r="L412" s="279">
        <v>1787.91</v>
      </c>
      <c r="M412" s="279">
        <v>1835.04</v>
      </c>
      <c r="N412" s="279">
        <v>1809.81</v>
      </c>
      <c r="O412" s="279">
        <v>1816.63</v>
      </c>
      <c r="P412" s="279">
        <v>1857.33</v>
      </c>
      <c r="Q412" s="279">
        <v>1836.92</v>
      </c>
      <c r="R412" s="279">
        <v>1796.25</v>
      </c>
      <c r="S412" s="279">
        <v>1797.33</v>
      </c>
      <c r="T412" s="279">
        <v>1776.62</v>
      </c>
      <c r="U412" s="279">
        <v>1663.24</v>
      </c>
      <c r="V412" s="279">
        <v>1641.35</v>
      </c>
      <c r="W412" s="279">
        <v>1657.81</v>
      </c>
      <c r="X412" s="279">
        <v>1473.59</v>
      </c>
      <c r="Y412" s="279">
        <v>1362.07</v>
      </c>
    </row>
    <row r="413" spans="1:25" hidden="1" outlineLevel="1">
      <c r="A413" s="254">
        <v>14</v>
      </c>
      <c r="B413" s="279">
        <v>1244.72</v>
      </c>
      <c r="C413" s="279">
        <v>1135.82</v>
      </c>
      <c r="D413" s="279">
        <v>1031.83</v>
      </c>
      <c r="E413" s="279">
        <v>997.1</v>
      </c>
      <c r="F413" s="279">
        <v>1010.82</v>
      </c>
      <c r="G413" s="279">
        <v>1092.21</v>
      </c>
      <c r="H413" s="279">
        <v>1258.79</v>
      </c>
      <c r="I413" s="279">
        <v>1384.22</v>
      </c>
      <c r="J413" s="279">
        <v>1573.6</v>
      </c>
      <c r="K413" s="279">
        <v>1749.93</v>
      </c>
      <c r="L413" s="279">
        <v>1746</v>
      </c>
      <c r="M413" s="279">
        <v>1780.46</v>
      </c>
      <c r="N413" s="279">
        <v>1764.39</v>
      </c>
      <c r="O413" s="279">
        <v>1751.95</v>
      </c>
      <c r="P413" s="279">
        <v>1785.97</v>
      </c>
      <c r="Q413" s="279">
        <v>1761.56</v>
      </c>
      <c r="R413" s="279">
        <v>1778.04</v>
      </c>
      <c r="S413" s="279">
        <v>1797.33</v>
      </c>
      <c r="T413" s="279">
        <v>1784.16</v>
      </c>
      <c r="U413" s="279">
        <v>1753.06</v>
      </c>
      <c r="V413" s="279">
        <v>1713.3</v>
      </c>
      <c r="W413" s="279">
        <v>1677.73</v>
      </c>
      <c r="X413" s="279">
        <v>1558.1</v>
      </c>
      <c r="Y413" s="279">
        <v>1410.92</v>
      </c>
    </row>
    <row r="414" spans="1:25" hidden="1" outlineLevel="1">
      <c r="A414" s="254">
        <v>15</v>
      </c>
      <c r="B414" s="279">
        <v>1408.92</v>
      </c>
      <c r="C414" s="279">
        <v>1398.38</v>
      </c>
      <c r="D414" s="279">
        <v>1311.45</v>
      </c>
      <c r="E414" s="279">
        <v>1240.1500000000001</v>
      </c>
      <c r="F414" s="279">
        <v>1215.04</v>
      </c>
      <c r="G414" s="279">
        <v>1215.2</v>
      </c>
      <c r="H414" s="279">
        <v>1264.5899999999999</v>
      </c>
      <c r="I414" s="279">
        <v>1409</v>
      </c>
      <c r="J414" s="279">
        <v>1510.51</v>
      </c>
      <c r="K414" s="279">
        <v>1731.59</v>
      </c>
      <c r="L414" s="279">
        <v>1886.59</v>
      </c>
      <c r="M414" s="279">
        <v>1939.56</v>
      </c>
      <c r="N414" s="279">
        <v>1840.69</v>
      </c>
      <c r="O414" s="279">
        <v>1853.21</v>
      </c>
      <c r="P414" s="279">
        <v>1832.85</v>
      </c>
      <c r="Q414" s="279">
        <v>1809.73</v>
      </c>
      <c r="R414" s="279">
        <v>1736.14</v>
      </c>
      <c r="S414" s="279">
        <v>1606.79</v>
      </c>
      <c r="T414" s="279">
        <v>1571.6</v>
      </c>
      <c r="U414" s="279">
        <v>1550.55</v>
      </c>
      <c r="V414" s="279">
        <v>1535.61</v>
      </c>
      <c r="W414" s="279">
        <v>1635.18</v>
      </c>
      <c r="X414" s="279">
        <v>1517.62</v>
      </c>
      <c r="Y414" s="279">
        <v>1447.74</v>
      </c>
    </row>
    <row r="415" spans="1:25" hidden="1" outlineLevel="1">
      <c r="A415" s="254">
        <v>16</v>
      </c>
      <c r="B415" s="279">
        <v>1402.82</v>
      </c>
      <c r="C415" s="279">
        <v>1327.18</v>
      </c>
      <c r="D415" s="279">
        <v>1248</v>
      </c>
      <c r="E415" s="279">
        <v>1169.73</v>
      </c>
      <c r="F415" s="279">
        <v>1118.28</v>
      </c>
      <c r="G415" s="279">
        <v>1120.18</v>
      </c>
      <c r="H415" s="279">
        <v>1161.72</v>
      </c>
      <c r="I415" s="279">
        <v>1320.2</v>
      </c>
      <c r="J415" s="279">
        <v>1446.16</v>
      </c>
      <c r="K415" s="279">
        <v>1695.85</v>
      </c>
      <c r="L415" s="279">
        <v>1768.57</v>
      </c>
      <c r="M415" s="279">
        <v>1803.69</v>
      </c>
      <c r="N415" s="279">
        <v>1812.51</v>
      </c>
      <c r="O415" s="279">
        <v>1831.56</v>
      </c>
      <c r="P415" s="279">
        <v>1841.3</v>
      </c>
      <c r="Q415" s="279">
        <v>1820.48</v>
      </c>
      <c r="R415" s="279">
        <v>1801.51</v>
      </c>
      <c r="S415" s="279">
        <v>1769.27</v>
      </c>
      <c r="T415" s="279">
        <v>1766.54</v>
      </c>
      <c r="U415" s="279">
        <v>1746.64</v>
      </c>
      <c r="V415" s="279">
        <v>1753.65</v>
      </c>
      <c r="W415" s="279">
        <v>1777.18</v>
      </c>
      <c r="X415" s="279">
        <v>1696.11</v>
      </c>
      <c r="Y415" s="279">
        <v>1494.3</v>
      </c>
    </row>
    <row r="416" spans="1:25" hidden="1" outlineLevel="1">
      <c r="A416" s="254">
        <v>17</v>
      </c>
      <c r="B416" s="279">
        <v>1434.31</v>
      </c>
      <c r="C416" s="279">
        <v>1328.31</v>
      </c>
      <c r="D416" s="279">
        <v>1258.02</v>
      </c>
      <c r="E416" s="279">
        <v>1179.3499999999999</v>
      </c>
      <c r="F416" s="279">
        <v>1145.8800000000001</v>
      </c>
      <c r="G416" s="279">
        <v>1221.2</v>
      </c>
      <c r="H416" s="279">
        <v>1356.96</v>
      </c>
      <c r="I416" s="279">
        <v>1422.94</v>
      </c>
      <c r="J416" s="279">
        <v>1088.43</v>
      </c>
      <c r="K416" s="279">
        <v>1871.1</v>
      </c>
      <c r="L416" s="279">
        <v>1879.9</v>
      </c>
      <c r="M416" s="279">
        <v>1913.72</v>
      </c>
      <c r="N416" s="279">
        <v>1884.45</v>
      </c>
      <c r="O416" s="279">
        <v>1890.43</v>
      </c>
      <c r="P416" s="279">
        <v>1933.93</v>
      </c>
      <c r="Q416" s="279">
        <v>1914.66</v>
      </c>
      <c r="R416" s="279">
        <v>1889.51</v>
      </c>
      <c r="S416" s="279">
        <v>1865.1</v>
      </c>
      <c r="T416" s="279">
        <v>1849.86</v>
      </c>
      <c r="U416" s="279">
        <v>1798.3</v>
      </c>
      <c r="V416" s="279">
        <v>1775.88</v>
      </c>
      <c r="W416" s="279">
        <v>1779.94</v>
      </c>
      <c r="X416" s="279">
        <v>1553.88</v>
      </c>
      <c r="Y416" s="279">
        <v>1410.89</v>
      </c>
    </row>
    <row r="417" spans="1:25" hidden="1" outlineLevel="1">
      <c r="A417" s="254">
        <v>18</v>
      </c>
      <c r="B417" s="279">
        <v>1301.04</v>
      </c>
      <c r="C417" s="279">
        <v>1208.78</v>
      </c>
      <c r="D417" s="279">
        <v>1122.55</v>
      </c>
      <c r="E417" s="279">
        <v>1039.57</v>
      </c>
      <c r="F417" s="279">
        <v>1068.4100000000001</v>
      </c>
      <c r="G417" s="279">
        <v>1138.28</v>
      </c>
      <c r="H417" s="279">
        <v>1241.6199999999999</v>
      </c>
      <c r="I417" s="279">
        <v>1412.18</v>
      </c>
      <c r="J417" s="279">
        <v>1584.94</v>
      </c>
      <c r="K417" s="279">
        <v>1827.98</v>
      </c>
      <c r="L417" s="279">
        <v>1844.76</v>
      </c>
      <c r="M417" s="279">
        <v>1848.55</v>
      </c>
      <c r="N417" s="279">
        <v>1837.95</v>
      </c>
      <c r="O417" s="279">
        <v>1834.75</v>
      </c>
      <c r="P417" s="279">
        <v>1873.52</v>
      </c>
      <c r="Q417" s="279">
        <v>1865.05</v>
      </c>
      <c r="R417" s="279">
        <v>1848.37</v>
      </c>
      <c r="S417" s="279">
        <v>1819.05</v>
      </c>
      <c r="T417" s="279">
        <v>1828.31</v>
      </c>
      <c r="U417" s="279">
        <v>1785.67</v>
      </c>
      <c r="V417" s="279">
        <v>1733.65</v>
      </c>
      <c r="W417" s="279">
        <v>1740.25</v>
      </c>
      <c r="X417" s="279">
        <v>1495.39</v>
      </c>
      <c r="Y417" s="279">
        <v>1385.14</v>
      </c>
    </row>
    <row r="418" spans="1:25" hidden="1" outlineLevel="1">
      <c r="A418" s="254">
        <v>19</v>
      </c>
      <c r="B418" s="279">
        <v>1345.32</v>
      </c>
      <c r="C418" s="279">
        <v>1233.1099999999999</v>
      </c>
      <c r="D418" s="279">
        <v>1093.72</v>
      </c>
      <c r="E418" s="279">
        <v>1025.02</v>
      </c>
      <c r="F418" s="279">
        <v>1009.69</v>
      </c>
      <c r="G418" s="279">
        <v>1147.5899999999999</v>
      </c>
      <c r="H418" s="279">
        <v>1299.4100000000001</v>
      </c>
      <c r="I418" s="279">
        <v>1475.02</v>
      </c>
      <c r="J418" s="279">
        <v>1609.68</v>
      </c>
      <c r="K418" s="279">
        <v>1858.94</v>
      </c>
      <c r="L418" s="279">
        <v>1916.18</v>
      </c>
      <c r="M418" s="279">
        <v>1906.04</v>
      </c>
      <c r="N418" s="279">
        <v>1903.28</v>
      </c>
      <c r="O418" s="279">
        <v>1916.7</v>
      </c>
      <c r="P418" s="279">
        <v>1949.82</v>
      </c>
      <c r="Q418" s="279">
        <v>1912.98</v>
      </c>
      <c r="R418" s="279">
        <v>1899.5</v>
      </c>
      <c r="S418" s="279">
        <v>1894.6</v>
      </c>
      <c r="T418" s="279">
        <v>1959.29</v>
      </c>
      <c r="U418" s="279">
        <v>1894.98</v>
      </c>
      <c r="V418" s="279">
        <v>1842.55</v>
      </c>
      <c r="W418" s="279">
        <v>1849.14</v>
      </c>
      <c r="X418" s="279">
        <v>1622.98</v>
      </c>
      <c r="Y418" s="279">
        <v>1525.26</v>
      </c>
    </row>
    <row r="419" spans="1:25" hidden="1" outlineLevel="1">
      <c r="A419" s="254">
        <v>20</v>
      </c>
      <c r="B419" s="279">
        <v>1352.77</v>
      </c>
      <c r="C419" s="279">
        <v>1220.6300000000001</v>
      </c>
      <c r="D419" s="279">
        <v>1100.3399999999999</v>
      </c>
      <c r="E419" s="279">
        <v>1036.47</v>
      </c>
      <c r="F419" s="279">
        <v>1021.87</v>
      </c>
      <c r="G419" s="279">
        <v>1171.47</v>
      </c>
      <c r="H419" s="279">
        <v>1238.51</v>
      </c>
      <c r="I419" s="279">
        <v>1526.68</v>
      </c>
      <c r="J419" s="279">
        <v>1724.54</v>
      </c>
      <c r="K419" s="279">
        <v>1918.74</v>
      </c>
      <c r="L419" s="279">
        <v>1979.96</v>
      </c>
      <c r="M419" s="279">
        <v>1970.21</v>
      </c>
      <c r="N419" s="279">
        <v>1966.67</v>
      </c>
      <c r="O419" s="279">
        <v>1967.98</v>
      </c>
      <c r="P419" s="279">
        <v>1976.98</v>
      </c>
      <c r="Q419" s="279">
        <v>1959.31</v>
      </c>
      <c r="R419" s="279">
        <v>1933.45</v>
      </c>
      <c r="S419" s="279">
        <v>1917.39</v>
      </c>
      <c r="T419" s="279">
        <v>1951.32</v>
      </c>
      <c r="U419" s="279">
        <v>1904.2</v>
      </c>
      <c r="V419" s="279">
        <v>1880.64</v>
      </c>
      <c r="W419" s="279">
        <v>1904.73</v>
      </c>
      <c r="X419" s="279">
        <v>1647.36</v>
      </c>
      <c r="Y419" s="279">
        <v>1467.43</v>
      </c>
    </row>
    <row r="420" spans="1:25" hidden="1" outlineLevel="1">
      <c r="A420" s="254">
        <v>21</v>
      </c>
      <c r="B420" s="279">
        <v>1329.39</v>
      </c>
      <c r="C420" s="279">
        <v>1202.7</v>
      </c>
      <c r="D420" s="279">
        <v>1128.6600000000001</v>
      </c>
      <c r="E420" s="279">
        <v>1064.1400000000001</v>
      </c>
      <c r="F420" s="279">
        <v>1038.3399999999999</v>
      </c>
      <c r="G420" s="279">
        <v>1160.0999999999999</v>
      </c>
      <c r="H420" s="279">
        <v>1260.45</v>
      </c>
      <c r="I420" s="279">
        <v>1474.66</v>
      </c>
      <c r="J420" s="279">
        <v>1771.39</v>
      </c>
      <c r="K420" s="279">
        <v>1910.99</v>
      </c>
      <c r="L420" s="279">
        <v>1940.38</v>
      </c>
      <c r="M420" s="279">
        <v>1926.34</v>
      </c>
      <c r="N420" s="279">
        <v>1910.59</v>
      </c>
      <c r="O420" s="279">
        <v>1923.2</v>
      </c>
      <c r="P420" s="279">
        <v>1926.42</v>
      </c>
      <c r="Q420" s="279">
        <v>1925.65</v>
      </c>
      <c r="R420" s="279">
        <v>1897.52</v>
      </c>
      <c r="S420" s="279">
        <v>1886.25</v>
      </c>
      <c r="T420" s="279">
        <v>1945.25</v>
      </c>
      <c r="U420" s="279">
        <v>1923.39</v>
      </c>
      <c r="V420" s="279">
        <v>1925.85</v>
      </c>
      <c r="W420" s="279">
        <v>1942.04</v>
      </c>
      <c r="X420" s="279">
        <v>1831.38</v>
      </c>
      <c r="Y420" s="279">
        <v>1544.43</v>
      </c>
    </row>
    <row r="421" spans="1:25" hidden="1" outlineLevel="1">
      <c r="A421" s="254">
        <v>22</v>
      </c>
      <c r="B421" s="279">
        <v>1659.59</v>
      </c>
      <c r="C421" s="279">
        <v>1552.11</v>
      </c>
      <c r="D421" s="279">
        <v>1419.56</v>
      </c>
      <c r="E421" s="279">
        <v>1320.19</v>
      </c>
      <c r="F421" s="279">
        <v>1273.69</v>
      </c>
      <c r="G421" s="279">
        <v>1324.89</v>
      </c>
      <c r="H421" s="279">
        <v>1432.99</v>
      </c>
      <c r="I421" s="279">
        <v>1538.41</v>
      </c>
      <c r="J421" s="279">
        <v>1695.5</v>
      </c>
      <c r="K421" s="279">
        <v>2085.98</v>
      </c>
      <c r="L421" s="279">
        <v>2160.9699999999998</v>
      </c>
      <c r="M421" s="279">
        <v>2172.34</v>
      </c>
      <c r="N421" s="279">
        <v>2131.2600000000002</v>
      </c>
      <c r="O421" s="279">
        <v>2090.41</v>
      </c>
      <c r="P421" s="279">
        <v>2060.86</v>
      </c>
      <c r="Q421" s="279">
        <v>2028.56</v>
      </c>
      <c r="R421" s="279">
        <v>1995.52</v>
      </c>
      <c r="S421" s="279">
        <v>1961.25</v>
      </c>
      <c r="T421" s="279">
        <v>1935.55</v>
      </c>
      <c r="U421" s="279">
        <v>1878.2</v>
      </c>
      <c r="V421" s="279">
        <v>1879.18</v>
      </c>
      <c r="W421" s="279">
        <v>1889.81</v>
      </c>
      <c r="X421" s="279">
        <v>1740.65</v>
      </c>
      <c r="Y421" s="279">
        <v>1553.73</v>
      </c>
    </row>
    <row r="422" spans="1:25" hidden="1" outlineLevel="1">
      <c r="A422" s="254">
        <v>23</v>
      </c>
      <c r="B422" s="279">
        <v>1429.28</v>
      </c>
      <c r="C422" s="279">
        <v>1300.47</v>
      </c>
      <c r="D422" s="279">
        <v>1157.8499999999999</v>
      </c>
      <c r="E422" s="279">
        <v>1071.8699999999999</v>
      </c>
      <c r="F422" s="279">
        <v>1029.22</v>
      </c>
      <c r="G422" s="279">
        <v>1071.31</v>
      </c>
      <c r="H422" s="279">
        <v>1074.3599999999999</v>
      </c>
      <c r="I422" s="279">
        <v>1307.18</v>
      </c>
      <c r="J422" s="279">
        <v>1477.99</v>
      </c>
      <c r="K422" s="279">
        <v>1704.99</v>
      </c>
      <c r="L422" s="279">
        <v>2151.71</v>
      </c>
      <c r="M422" s="279">
        <v>1904.16</v>
      </c>
      <c r="N422" s="279">
        <v>1902.02</v>
      </c>
      <c r="O422" s="279">
        <v>2186.83</v>
      </c>
      <c r="P422" s="279">
        <v>2176.5300000000002</v>
      </c>
      <c r="Q422" s="279">
        <v>2156.1</v>
      </c>
      <c r="R422" s="279">
        <v>1829.1</v>
      </c>
      <c r="S422" s="279">
        <v>1835.84</v>
      </c>
      <c r="T422" s="279">
        <v>1817.62</v>
      </c>
      <c r="U422" s="279">
        <v>1801.62</v>
      </c>
      <c r="V422" s="279">
        <v>1814.58</v>
      </c>
      <c r="W422" s="279">
        <v>1809.54</v>
      </c>
      <c r="X422" s="279">
        <v>1660.35</v>
      </c>
      <c r="Y422" s="279">
        <v>1502.63</v>
      </c>
    </row>
    <row r="423" spans="1:25" hidden="1" outlineLevel="1">
      <c r="A423" s="254">
        <v>24</v>
      </c>
      <c r="B423" s="279">
        <v>1361.44</v>
      </c>
      <c r="C423" s="279">
        <v>1230.4100000000001</v>
      </c>
      <c r="D423" s="279">
        <v>1170.76</v>
      </c>
      <c r="E423" s="279">
        <v>1102.8399999999999</v>
      </c>
      <c r="F423" s="279">
        <v>1078.44</v>
      </c>
      <c r="G423" s="279">
        <v>1213.1300000000001</v>
      </c>
      <c r="H423" s="279">
        <v>1382.84</v>
      </c>
      <c r="I423" s="279">
        <v>1431.95</v>
      </c>
      <c r="J423" s="279">
        <v>1705.09</v>
      </c>
      <c r="K423" s="279">
        <v>2128.73</v>
      </c>
      <c r="L423" s="279">
        <v>2233.61</v>
      </c>
      <c r="M423" s="279">
        <v>2233.0300000000002</v>
      </c>
      <c r="N423" s="279">
        <v>2272.2600000000002</v>
      </c>
      <c r="O423" s="279">
        <v>2275.7199999999998</v>
      </c>
      <c r="P423" s="279">
        <v>2263.17</v>
      </c>
      <c r="Q423" s="279">
        <v>2256.6</v>
      </c>
      <c r="R423" s="279">
        <v>2249.9899999999998</v>
      </c>
      <c r="S423" s="279">
        <v>2249.19</v>
      </c>
      <c r="T423" s="279">
        <v>2177.52</v>
      </c>
      <c r="U423" s="279">
        <v>2167.89</v>
      </c>
      <c r="V423" s="279">
        <v>2126.23</v>
      </c>
      <c r="W423" s="279">
        <v>2117.71</v>
      </c>
      <c r="X423" s="279">
        <v>1606.25</v>
      </c>
      <c r="Y423" s="279">
        <v>1433.41</v>
      </c>
    </row>
    <row r="424" spans="1:25" hidden="1" outlineLevel="1">
      <c r="A424" s="254">
        <v>25</v>
      </c>
      <c r="B424" s="279">
        <v>1236.28</v>
      </c>
      <c r="C424" s="279">
        <v>1115.92</v>
      </c>
      <c r="D424" s="279">
        <v>1003.42</v>
      </c>
      <c r="E424" s="279">
        <v>958.03</v>
      </c>
      <c r="F424" s="279">
        <v>934.73</v>
      </c>
      <c r="G424" s="279">
        <v>1070.48</v>
      </c>
      <c r="H424" s="279">
        <v>1166.4100000000001</v>
      </c>
      <c r="I424" s="279">
        <v>1382.32</v>
      </c>
      <c r="J424" s="279">
        <v>1461.94</v>
      </c>
      <c r="K424" s="279">
        <v>1689.28</v>
      </c>
      <c r="L424" s="279">
        <v>1747.67</v>
      </c>
      <c r="M424" s="279">
        <v>1704.53</v>
      </c>
      <c r="N424" s="279">
        <v>1679.14</v>
      </c>
      <c r="O424" s="279">
        <v>1707.12</v>
      </c>
      <c r="P424" s="279">
        <v>1753.71</v>
      </c>
      <c r="Q424" s="279">
        <v>1745.78</v>
      </c>
      <c r="R424" s="279">
        <v>1735.1</v>
      </c>
      <c r="S424" s="279">
        <v>1724.47</v>
      </c>
      <c r="T424" s="279">
        <v>1679.89</v>
      </c>
      <c r="U424" s="279">
        <v>1621.35</v>
      </c>
      <c r="V424" s="279">
        <v>1598.73</v>
      </c>
      <c r="W424" s="279">
        <v>1594.7</v>
      </c>
      <c r="X424" s="279">
        <v>1476.86</v>
      </c>
      <c r="Y424" s="279">
        <v>1364.7</v>
      </c>
    </row>
    <row r="425" spans="1:25" hidden="1" outlineLevel="1">
      <c r="A425" s="254">
        <v>26</v>
      </c>
      <c r="B425" s="279">
        <v>1332.94</v>
      </c>
      <c r="C425" s="279">
        <v>1223.22</v>
      </c>
      <c r="D425" s="279">
        <v>1123.54</v>
      </c>
      <c r="E425" s="279">
        <v>1026.08</v>
      </c>
      <c r="F425" s="279">
        <v>1024.73</v>
      </c>
      <c r="G425" s="279">
        <v>1156.1099999999999</v>
      </c>
      <c r="H425" s="279">
        <v>1260.1300000000001</v>
      </c>
      <c r="I425" s="279">
        <v>1460.98</v>
      </c>
      <c r="J425" s="279">
        <v>1635.3</v>
      </c>
      <c r="K425" s="279">
        <v>1626.99</v>
      </c>
      <c r="L425" s="279">
        <v>1653.25</v>
      </c>
      <c r="M425" s="279">
        <v>1650.85</v>
      </c>
      <c r="N425" s="279">
        <v>1636.16</v>
      </c>
      <c r="O425" s="279">
        <v>1915.96</v>
      </c>
      <c r="P425" s="279">
        <v>1985.61</v>
      </c>
      <c r="Q425" s="279">
        <v>1974.48</v>
      </c>
      <c r="R425" s="279">
        <v>1986.79</v>
      </c>
      <c r="S425" s="279">
        <v>1964.9</v>
      </c>
      <c r="T425" s="279">
        <v>1896.75</v>
      </c>
      <c r="U425" s="279">
        <v>1848.73</v>
      </c>
      <c r="V425" s="279">
        <v>1781.82</v>
      </c>
      <c r="W425" s="279">
        <v>1734.19</v>
      </c>
      <c r="X425" s="279">
        <v>1603.2</v>
      </c>
      <c r="Y425" s="279">
        <v>1441.64</v>
      </c>
    </row>
    <row r="426" spans="1:25" hidden="1" outlineLevel="1">
      <c r="A426" s="254">
        <v>27</v>
      </c>
      <c r="B426" s="279">
        <v>1314.03</v>
      </c>
      <c r="C426" s="279">
        <v>1167.46</v>
      </c>
      <c r="D426" s="279">
        <v>1041.75</v>
      </c>
      <c r="E426" s="279">
        <v>948.71</v>
      </c>
      <c r="F426" s="279">
        <v>925.23</v>
      </c>
      <c r="G426" s="279">
        <v>1098.54</v>
      </c>
      <c r="H426" s="279">
        <v>1306.53</v>
      </c>
      <c r="I426" s="279">
        <v>1431.28</v>
      </c>
      <c r="J426" s="279">
        <v>1736.33</v>
      </c>
      <c r="K426" s="279">
        <v>1836.34</v>
      </c>
      <c r="L426" s="279">
        <v>1858.93</v>
      </c>
      <c r="M426" s="279">
        <v>1877.53</v>
      </c>
      <c r="N426" s="279">
        <v>1909.49</v>
      </c>
      <c r="O426" s="279">
        <v>1914.06</v>
      </c>
      <c r="P426" s="279">
        <v>1879.79</v>
      </c>
      <c r="Q426" s="279">
        <v>1876.67</v>
      </c>
      <c r="R426" s="279">
        <v>1841.92</v>
      </c>
      <c r="S426" s="279">
        <v>1838.17</v>
      </c>
      <c r="T426" s="279">
        <v>1818.61</v>
      </c>
      <c r="U426" s="279">
        <v>1766.63</v>
      </c>
      <c r="V426" s="279">
        <v>1726.63</v>
      </c>
      <c r="W426" s="279">
        <v>1712.04</v>
      </c>
      <c r="X426" s="279">
        <v>1611.12</v>
      </c>
      <c r="Y426" s="279">
        <v>1409.45</v>
      </c>
    </row>
    <row r="427" spans="1:25" hidden="1" outlineLevel="1">
      <c r="A427" s="254">
        <v>28</v>
      </c>
      <c r="B427" s="279">
        <v>1240.58</v>
      </c>
      <c r="C427" s="279">
        <v>1099.3499999999999</v>
      </c>
      <c r="D427" s="279">
        <v>982.27</v>
      </c>
      <c r="E427" s="279">
        <v>922.75</v>
      </c>
      <c r="F427" s="279">
        <v>902.43</v>
      </c>
      <c r="G427" s="279">
        <v>1060.02</v>
      </c>
      <c r="H427" s="279">
        <v>1227.3599999999999</v>
      </c>
      <c r="I427" s="279">
        <v>1419.35</v>
      </c>
      <c r="J427" s="279">
        <v>1594.37</v>
      </c>
      <c r="K427" s="279">
        <v>1827.51</v>
      </c>
      <c r="L427" s="279">
        <v>1865.34</v>
      </c>
      <c r="M427" s="279">
        <v>1876.8</v>
      </c>
      <c r="N427" s="279">
        <v>1852.95</v>
      </c>
      <c r="O427" s="279">
        <v>1899.92</v>
      </c>
      <c r="P427" s="279">
        <v>1862</v>
      </c>
      <c r="Q427" s="279">
        <v>1849.44</v>
      </c>
      <c r="R427" s="279">
        <v>1868.07</v>
      </c>
      <c r="S427" s="279">
        <v>1846.26</v>
      </c>
      <c r="T427" s="279">
        <v>1819.27</v>
      </c>
      <c r="U427" s="279">
        <v>1742.82</v>
      </c>
      <c r="V427" s="279">
        <v>1750.79</v>
      </c>
      <c r="W427" s="279">
        <v>1751.06</v>
      </c>
      <c r="X427" s="279">
        <v>1621.6</v>
      </c>
      <c r="Y427" s="279">
        <v>1486.58</v>
      </c>
    </row>
    <row r="428" spans="1:25" hidden="1" outlineLevel="1">
      <c r="A428" s="254">
        <v>29</v>
      </c>
      <c r="B428" s="279">
        <v>1415.36</v>
      </c>
      <c r="C428" s="279">
        <v>1280.2</v>
      </c>
      <c r="D428" s="279">
        <v>1185.71</v>
      </c>
      <c r="E428" s="279">
        <v>1098.6500000000001</v>
      </c>
      <c r="F428" s="279">
        <v>1064.28</v>
      </c>
      <c r="G428" s="279">
        <v>1121.2</v>
      </c>
      <c r="H428" s="279">
        <v>1109.25</v>
      </c>
      <c r="I428" s="279">
        <v>1393.08</v>
      </c>
      <c r="J428" s="279">
        <v>1490.45</v>
      </c>
      <c r="K428" s="279">
        <v>1743.5</v>
      </c>
      <c r="L428" s="279">
        <v>1907.97</v>
      </c>
      <c r="M428" s="279">
        <v>1951.7</v>
      </c>
      <c r="N428" s="279">
        <v>1937.45</v>
      </c>
      <c r="O428" s="279">
        <v>1928.71</v>
      </c>
      <c r="P428" s="279">
        <v>1904.39</v>
      </c>
      <c r="Q428" s="279">
        <v>1866.63</v>
      </c>
      <c r="R428" s="279">
        <v>1851.91</v>
      </c>
      <c r="S428" s="279">
        <v>1850.92</v>
      </c>
      <c r="T428" s="279">
        <v>1859.17</v>
      </c>
      <c r="U428" s="279">
        <v>1716.94</v>
      </c>
      <c r="V428" s="279">
        <v>1754.64</v>
      </c>
      <c r="W428" s="279">
        <v>1741.03</v>
      </c>
      <c r="X428" s="279">
        <v>1671.59</v>
      </c>
      <c r="Y428" s="279">
        <v>1531.71</v>
      </c>
    </row>
    <row r="429" spans="1:25" hidden="1" outlineLevel="1">
      <c r="A429" s="254">
        <v>30</v>
      </c>
      <c r="B429" s="279">
        <v>1415.15</v>
      </c>
      <c r="C429" s="279">
        <v>1260.0999999999999</v>
      </c>
      <c r="D429" s="279">
        <v>1160.8699999999999</v>
      </c>
      <c r="E429" s="279">
        <v>1110.28</v>
      </c>
      <c r="F429" s="279">
        <v>1069.22</v>
      </c>
      <c r="G429" s="279">
        <v>1091.05</v>
      </c>
      <c r="H429" s="279">
        <v>1117.1099999999999</v>
      </c>
      <c r="I429" s="279">
        <v>1344.46</v>
      </c>
      <c r="J429" s="279">
        <v>1495.12</v>
      </c>
      <c r="K429" s="279">
        <v>1802.65</v>
      </c>
      <c r="L429" s="279">
        <v>1932.11</v>
      </c>
      <c r="M429" s="279">
        <v>1943.53</v>
      </c>
      <c r="N429" s="279">
        <v>1977.26</v>
      </c>
      <c r="O429" s="279">
        <v>1965.28</v>
      </c>
      <c r="P429" s="279">
        <v>1991.8</v>
      </c>
      <c r="Q429" s="279">
        <v>2021.16</v>
      </c>
      <c r="R429" s="279">
        <v>2015.94</v>
      </c>
      <c r="S429" s="279">
        <v>1960.07</v>
      </c>
      <c r="T429" s="279">
        <v>1973.06</v>
      </c>
      <c r="U429" s="279">
        <v>1891.23</v>
      </c>
      <c r="V429" s="279">
        <v>1910.97</v>
      </c>
      <c r="W429" s="279">
        <v>1890.32</v>
      </c>
      <c r="X429" s="279">
        <v>1780.52</v>
      </c>
      <c r="Y429" s="279">
        <v>1572.4</v>
      </c>
    </row>
    <row r="430" spans="1:25" hidden="1" outlineLevel="1">
      <c r="A430" s="254">
        <v>31</v>
      </c>
      <c r="B430" s="279">
        <v>1384.04</v>
      </c>
      <c r="C430" s="279">
        <v>1236.3499999999999</v>
      </c>
      <c r="D430" s="279">
        <v>1157.4100000000001</v>
      </c>
      <c r="E430" s="279">
        <v>1129.9100000000001</v>
      </c>
      <c r="F430" s="279">
        <v>1119.5899999999999</v>
      </c>
      <c r="G430" s="279">
        <v>1160.08</v>
      </c>
      <c r="H430" s="279">
        <v>1349.8</v>
      </c>
      <c r="I430" s="279">
        <v>1503.89</v>
      </c>
      <c r="J430" s="279">
        <v>1752.97</v>
      </c>
      <c r="K430" s="279">
        <v>1895.94</v>
      </c>
      <c r="L430" s="279">
        <v>1976.18</v>
      </c>
      <c r="M430" s="279">
        <v>2004.58</v>
      </c>
      <c r="N430" s="279">
        <v>2009.54</v>
      </c>
      <c r="O430" s="279">
        <v>1964.41</v>
      </c>
      <c r="P430" s="279">
        <v>2036.58</v>
      </c>
      <c r="Q430" s="279">
        <v>2022.31</v>
      </c>
      <c r="R430" s="279">
        <v>1982.92</v>
      </c>
      <c r="S430" s="279">
        <v>1931.41</v>
      </c>
      <c r="T430" s="279">
        <v>1878.43</v>
      </c>
      <c r="U430" s="279">
        <v>1778.89</v>
      </c>
      <c r="V430" s="279">
        <v>1761.07</v>
      </c>
      <c r="W430" s="279">
        <v>1755.65</v>
      </c>
      <c r="X430" s="279">
        <v>1523.42</v>
      </c>
      <c r="Y430" s="279">
        <v>1392.1</v>
      </c>
    </row>
    <row r="431" spans="1:25" collapsed="1"/>
    <row r="432" spans="1:25" ht="45" customHeight="1">
      <c r="A432" s="404" t="s">
        <v>208</v>
      </c>
      <c r="B432" s="451" t="s">
        <v>323</v>
      </c>
      <c r="C432" s="451"/>
      <c r="D432" s="451"/>
      <c r="E432" s="451"/>
      <c r="F432" s="451"/>
      <c r="G432" s="451"/>
      <c r="H432" s="451"/>
      <c r="I432" s="451"/>
      <c r="J432" s="451"/>
      <c r="K432" s="451"/>
      <c r="L432" s="451"/>
      <c r="M432" s="451"/>
      <c r="N432" s="451"/>
      <c r="O432" s="451"/>
      <c r="P432" s="451"/>
      <c r="Q432" s="451"/>
      <c r="R432" s="451"/>
      <c r="S432" s="451"/>
      <c r="T432" s="451"/>
      <c r="U432" s="451"/>
      <c r="V432" s="451"/>
      <c r="W432" s="451"/>
      <c r="X432" s="451"/>
      <c r="Y432" s="451"/>
    </row>
    <row r="433" spans="1:25" ht="30" hidden="1" outlineLevel="1">
      <c r="A433" s="404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 hidden="1" outlineLevel="1">
      <c r="A434" s="254">
        <v>1</v>
      </c>
      <c r="B434" s="279">
        <v>1478.54</v>
      </c>
      <c r="C434" s="279">
        <v>1373.6</v>
      </c>
      <c r="D434" s="279">
        <v>1269.82</v>
      </c>
      <c r="E434" s="279">
        <v>1202.42</v>
      </c>
      <c r="F434" s="279">
        <v>1158.71</v>
      </c>
      <c r="G434" s="279">
        <v>1185.95</v>
      </c>
      <c r="H434" s="279">
        <v>1236.06</v>
      </c>
      <c r="I434" s="279">
        <v>1468.93</v>
      </c>
      <c r="J434" s="279">
        <v>1587.36</v>
      </c>
      <c r="K434" s="279">
        <v>1781.02</v>
      </c>
      <c r="L434" s="279">
        <v>1838.97</v>
      </c>
      <c r="M434" s="279">
        <v>1931.6</v>
      </c>
      <c r="N434" s="279">
        <v>1914.78</v>
      </c>
      <c r="O434" s="279">
        <v>1918.21</v>
      </c>
      <c r="P434" s="279">
        <v>1921.09</v>
      </c>
      <c r="Q434" s="279">
        <v>1898.31</v>
      </c>
      <c r="R434" s="279">
        <v>1779.19</v>
      </c>
      <c r="S434" s="279">
        <v>1672.51</v>
      </c>
      <c r="T434" s="279">
        <v>1644.02</v>
      </c>
      <c r="U434" s="279">
        <v>1607.35</v>
      </c>
      <c r="V434" s="279">
        <v>1592.49</v>
      </c>
      <c r="W434" s="279">
        <v>1625.2</v>
      </c>
      <c r="X434" s="279">
        <v>1598.92</v>
      </c>
      <c r="Y434" s="279">
        <v>1502.51</v>
      </c>
    </row>
    <row r="435" spans="1:25" hidden="1" outlineLevel="1">
      <c r="A435" s="254">
        <v>2</v>
      </c>
      <c r="B435" s="279">
        <v>1431.89</v>
      </c>
      <c r="C435" s="279">
        <v>1250.8</v>
      </c>
      <c r="D435" s="279">
        <v>1161.76</v>
      </c>
      <c r="E435" s="279">
        <v>1105.29</v>
      </c>
      <c r="F435" s="279">
        <v>1046.03</v>
      </c>
      <c r="G435" s="279">
        <v>1058.74</v>
      </c>
      <c r="H435" s="279">
        <v>1037</v>
      </c>
      <c r="I435" s="279">
        <v>1236.79</v>
      </c>
      <c r="J435" s="279">
        <v>1528.87</v>
      </c>
      <c r="K435" s="279">
        <v>1656.3</v>
      </c>
      <c r="L435" s="279">
        <v>1839.44</v>
      </c>
      <c r="M435" s="279">
        <v>1799.91</v>
      </c>
      <c r="N435" s="279">
        <v>1788.03</v>
      </c>
      <c r="O435" s="279">
        <v>1767.33</v>
      </c>
      <c r="P435" s="279">
        <v>1781.38</v>
      </c>
      <c r="Q435" s="279">
        <v>1786.27</v>
      </c>
      <c r="R435" s="279">
        <v>1759.51</v>
      </c>
      <c r="S435" s="279">
        <v>1756.76</v>
      </c>
      <c r="T435" s="279">
        <v>1728.95</v>
      </c>
      <c r="U435" s="279">
        <v>1727.39</v>
      </c>
      <c r="V435" s="279">
        <v>1774.83</v>
      </c>
      <c r="W435" s="279">
        <v>1766.31</v>
      </c>
      <c r="X435" s="279">
        <v>1636.49</v>
      </c>
      <c r="Y435" s="279">
        <v>1517.68</v>
      </c>
    </row>
    <row r="436" spans="1:25" hidden="1" outlineLevel="1">
      <c r="A436" s="254">
        <v>3</v>
      </c>
      <c r="B436" s="279">
        <v>1444.22</v>
      </c>
      <c r="C436" s="279">
        <v>1256.8399999999999</v>
      </c>
      <c r="D436" s="279">
        <v>1144.8699999999999</v>
      </c>
      <c r="E436" s="279">
        <v>1085.18</v>
      </c>
      <c r="F436" s="279">
        <v>1166.07</v>
      </c>
      <c r="G436" s="279">
        <v>1257.3499999999999</v>
      </c>
      <c r="H436" s="279">
        <v>1423.12</v>
      </c>
      <c r="I436" s="279">
        <v>1502.38</v>
      </c>
      <c r="J436" s="279">
        <v>1605.46</v>
      </c>
      <c r="K436" s="279">
        <v>1837.26</v>
      </c>
      <c r="L436" s="279">
        <v>1901.03</v>
      </c>
      <c r="M436" s="279">
        <v>1911.07</v>
      </c>
      <c r="N436" s="279">
        <v>1925.09</v>
      </c>
      <c r="O436" s="279">
        <v>1947.74</v>
      </c>
      <c r="P436" s="279">
        <v>1900.18</v>
      </c>
      <c r="Q436" s="279">
        <v>1896.05</v>
      </c>
      <c r="R436" s="279">
        <v>1817.66</v>
      </c>
      <c r="S436" s="279">
        <v>1929.44</v>
      </c>
      <c r="T436" s="279">
        <v>1869.41</v>
      </c>
      <c r="U436" s="279">
        <v>1800.22</v>
      </c>
      <c r="V436" s="279">
        <v>1726.18</v>
      </c>
      <c r="W436" s="279">
        <v>1647.56</v>
      </c>
      <c r="X436" s="279">
        <v>1508.16</v>
      </c>
      <c r="Y436" s="279">
        <v>1504.44</v>
      </c>
    </row>
    <row r="437" spans="1:25" hidden="1" outlineLevel="1">
      <c r="A437" s="254">
        <v>4</v>
      </c>
      <c r="B437" s="279">
        <v>1339.5</v>
      </c>
      <c r="C437" s="279">
        <v>1214.79</v>
      </c>
      <c r="D437" s="279">
        <v>1120.97</v>
      </c>
      <c r="E437" s="279">
        <v>1006.77</v>
      </c>
      <c r="F437" s="279">
        <v>951.16</v>
      </c>
      <c r="G437" s="279">
        <v>1026.6300000000001</v>
      </c>
      <c r="H437" s="279">
        <v>1354.52</v>
      </c>
      <c r="I437" s="279">
        <v>1490.7</v>
      </c>
      <c r="J437" s="279">
        <v>1625.49</v>
      </c>
      <c r="K437" s="279">
        <v>1857.13</v>
      </c>
      <c r="L437" s="279">
        <v>1908.69</v>
      </c>
      <c r="M437" s="279">
        <v>1919.26</v>
      </c>
      <c r="N437" s="279">
        <v>1840.58</v>
      </c>
      <c r="O437" s="279">
        <v>1843.36</v>
      </c>
      <c r="P437" s="279">
        <v>1868.96</v>
      </c>
      <c r="Q437" s="279">
        <v>1832.69</v>
      </c>
      <c r="R437" s="279">
        <v>1779.27</v>
      </c>
      <c r="S437" s="279">
        <v>1776.25</v>
      </c>
      <c r="T437" s="279">
        <v>1754.44</v>
      </c>
      <c r="U437" s="279">
        <v>1710.81</v>
      </c>
      <c r="V437" s="279">
        <v>1680.09</v>
      </c>
      <c r="W437" s="279">
        <v>1706.67</v>
      </c>
      <c r="X437" s="279">
        <v>1532.08</v>
      </c>
      <c r="Y437" s="279">
        <v>1461.71</v>
      </c>
    </row>
    <row r="438" spans="1:25" hidden="1" outlineLevel="1">
      <c r="A438" s="254">
        <v>5</v>
      </c>
      <c r="B438" s="279">
        <v>1150.43</v>
      </c>
      <c r="C438" s="279">
        <v>1014.4</v>
      </c>
      <c r="D438" s="279">
        <v>966.98</v>
      </c>
      <c r="E438" s="279">
        <v>908.66</v>
      </c>
      <c r="F438" s="279">
        <v>867.12</v>
      </c>
      <c r="G438" s="279">
        <v>922.35</v>
      </c>
      <c r="H438" s="279">
        <v>1140.1400000000001</v>
      </c>
      <c r="I438" s="279">
        <v>1408.33</v>
      </c>
      <c r="J438" s="279">
        <v>1551.03</v>
      </c>
      <c r="K438" s="279">
        <v>1783.78</v>
      </c>
      <c r="L438" s="279">
        <v>1845.01</v>
      </c>
      <c r="M438" s="279">
        <v>1881.68</v>
      </c>
      <c r="N438" s="279">
        <v>1884.4</v>
      </c>
      <c r="O438" s="279">
        <v>1880.67</v>
      </c>
      <c r="P438" s="279">
        <v>1890.07</v>
      </c>
      <c r="Q438" s="279">
        <v>1862.67</v>
      </c>
      <c r="R438" s="279">
        <v>1805.23</v>
      </c>
      <c r="S438" s="279">
        <v>1796.73</v>
      </c>
      <c r="T438" s="279">
        <v>1749.98</v>
      </c>
      <c r="U438" s="279">
        <v>1713.51</v>
      </c>
      <c r="V438" s="279">
        <v>1628.88</v>
      </c>
      <c r="W438" s="279">
        <v>1624.18</v>
      </c>
      <c r="X438" s="279">
        <v>1463.02</v>
      </c>
      <c r="Y438" s="279">
        <v>1330.27</v>
      </c>
    </row>
    <row r="439" spans="1:25" hidden="1" outlineLevel="1">
      <c r="A439" s="254">
        <v>6</v>
      </c>
      <c r="B439" s="279">
        <v>1187.02</v>
      </c>
      <c r="C439" s="279">
        <v>1014.54</v>
      </c>
      <c r="D439" s="279">
        <v>940.66</v>
      </c>
      <c r="E439" s="279">
        <v>894.92</v>
      </c>
      <c r="F439" s="279">
        <v>841.87</v>
      </c>
      <c r="G439" s="279">
        <v>897.55</v>
      </c>
      <c r="H439" s="279">
        <v>1068.5</v>
      </c>
      <c r="I439" s="279">
        <v>1473.63</v>
      </c>
      <c r="J439" s="279">
        <v>1605.61</v>
      </c>
      <c r="K439" s="279">
        <v>1852.54</v>
      </c>
      <c r="L439" s="279">
        <v>1868.49</v>
      </c>
      <c r="M439" s="279">
        <v>1868.24</v>
      </c>
      <c r="N439" s="279">
        <v>1794.81</v>
      </c>
      <c r="O439" s="279">
        <v>1828.4</v>
      </c>
      <c r="P439" s="279">
        <v>1830.45</v>
      </c>
      <c r="Q439" s="279">
        <v>1883.29</v>
      </c>
      <c r="R439" s="279">
        <v>1839.76</v>
      </c>
      <c r="S439" s="279">
        <v>1860.86</v>
      </c>
      <c r="T439" s="279">
        <v>1835.98</v>
      </c>
      <c r="U439" s="279">
        <v>1778.25</v>
      </c>
      <c r="V439" s="279">
        <v>1737.28</v>
      </c>
      <c r="W439" s="279">
        <v>1716.18</v>
      </c>
      <c r="X439" s="279">
        <v>1563.76</v>
      </c>
      <c r="Y439" s="279">
        <v>1430.63</v>
      </c>
    </row>
    <row r="440" spans="1:25" hidden="1" outlineLevel="1">
      <c r="A440" s="254">
        <v>7</v>
      </c>
      <c r="B440" s="279">
        <v>1155.68</v>
      </c>
      <c r="C440" s="279">
        <v>1041.8</v>
      </c>
      <c r="D440" s="279">
        <v>980.75</v>
      </c>
      <c r="E440" s="279">
        <v>951.5</v>
      </c>
      <c r="F440" s="279">
        <v>942.5</v>
      </c>
      <c r="G440" s="279">
        <v>1006.47</v>
      </c>
      <c r="H440" s="279">
        <v>1202.47</v>
      </c>
      <c r="I440" s="279">
        <v>1476.69</v>
      </c>
      <c r="J440" s="279">
        <v>1671.91</v>
      </c>
      <c r="K440" s="279">
        <v>1838.31</v>
      </c>
      <c r="L440" s="279">
        <v>1869.92</v>
      </c>
      <c r="M440" s="279">
        <v>1890.95</v>
      </c>
      <c r="N440" s="279">
        <v>1851.85</v>
      </c>
      <c r="O440" s="279">
        <v>1872.52</v>
      </c>
      <c r="P440" s="279">
        <v>1878.87</v>
      </c>
      <c r="Q440" s="279">
        <v>1873.07</v>
      </c>
      <c r="R440" s="279">
        <v>1825.54</v>
      </c>
      <c r="S440" s="279">
        <v>1891.62</v>
      </c>
      <c r="T440" s="279">
        <v>1868.34</v>
      </c>
      <c r="U440" s="279">
        <v>1856.21</v>
      </c>
      <c r="V440" s="279">
        <v>1808.14</v>
      </c>
      <c r="W440" s="279">
        <v>1848.97</v>
      </c>
      <c r="X440" s="279">
        <v>1695.83</v>
      </c>
      <c r="Y440" s="279">
        <v>1527.32</v>
      </c>
    </row>
    <row r="441" spans="1:25" hidden="1" outlineLevel="1">
      <c r="A441" s="254">
        <v>8</v>
      </c>
      <c r="B441" s="279">
        <v>1475.92</v>
      </c>
      <c r="C441" s="279">
        <v>1354.17</v>
      </c>
      <c r="D441" s="279">
        <v>1232.1400000000001</v>
      </c>
      <c r="E441" s="279">
        <v>1148.29</v>
      </c>
      <c r="F441" s="279">
        <v>1094.02</v>
      </c>
      <c r="G441" s="279">
        <v>1179.75</v>
      </c>
      <c r="H441" s="279">
        <v>1255.8499999999999</v>
      </c>
      <c r="I441" s="279">
        <v>1357.92</v>
      </c>
      <c r="J441" s="279">
        <v>1468.24</v>
      </c>
      <c r="K441" s="279">
        <v>1742.48</v>
      </c>
      <c r="L441" s="279">
        <v>1886.87</v>
      </c>
      <c r="M441" s="279">
        <v>1914.3</v>
      </c>
      <c r="N441" s="279">
        <v>1869.99</v>
      </c>
      <c r="O441" s="279">
        <v>1876.83</v>
      </c>
      <c r="P441" s="279">
        <v>1874.32</v>
      </c>
      <c r="Q441" s="279">
        <v>1855.84</v>
      </c>
      <c r="R441" s="279">
        <v>1814.43</v>
      </c>
      <c r="S441" s="279">
        <v>1769.87</v>
      </c>
      <c r="T441" s="279">
        <v>1711.83</v>
      </c>
      <c r="U441" s="279">
        <v>1738.79</v>
      </c>
      <c r="V441" s="279">
        <v>1722.98</v>
      </c>
      <c r="W441" s="279">
        <v>1706.8</v>
      </c>
      <c r="X441" s="279">
        <v>1712.96</v>
      </c>
      <c r="Y441" s="279">
        <v>1558.51</v>
      </c>
    </row>
    <row r="442" spans="1:25" hidden="1" outlineLevel="1">
      <c r="A442" s="254">
        <v>9</v>
      </c>
      <c r="B442" s="279">
        <v>1531.12</v>
      </c>
      <c r="C442" s="279">
        <v>1432.92</v>
      </c>
      <c r="D442" s="279">
        <v>1311.61</v>
      </c>
      <c r="E442" s="279">
        <v>1231.69</v>
      </c>
      <c r="F442" s="279">
        <v>1192.8699999999999</v>
      </c>
      <c r="G442" s="279">
        <v>1197.1199999999999</v>
      </c>
      <c r="H442" s="279">
        <v>1328.63</v>
      </c>
      <c r="I442" s="279">
        <v>1375.59</v>
      </c>
      <c r="J442" s="279">
        <v>1445.73</v>
      </c>
      <c r="K442" s="279">
        <v>1678.44</v>
      </c>
      <c r="L442" s="279">
        <v>1811.3</v>
      </c>
      <c r="M442" s="279">
        <v>1838.39</v>
      </c>
      <c r="N442" s="279">
        <v>1836.15</v>
      </c>
      <c r="O442" s="279">
        <v>1866.64</v>
      </c>
      <c r="P442" s="279">
        <v>1863.57</v>
      </c>
      <c r="Q442" s="279">
        <v>1848.29</v>
      </c>
      <c r="R442" s="279">
        <v>1826.07</v>
      </c>
      <c r="S442" s="279">
        <v>1777.92</v>
      </c>
      <c r="T442" s="279">
        <v>1758.05</v>
      </c>
      <c r="U442" s="279">
        <v>1758.73</v>
      </c>
      <c r="V442" s="279">
        <v>1741.95</v>
      </c>
      <c r="W442" s="279">
        <v>1751.31</v>
      </c>
      <c r="X442" s="279">
        <v>1686.58</v>
      </c>
      <c r="Y442" s="279">
        <v>1503.77</v>
      </c>
    </row>
    <row r="443" spans="1:25" hidden="1" outlineLevel="1">
      <c r="A443" s="254">
        <v>10</v>
      </c>
      <c r="B443" s="279">
        <v>1355.13</v>
      </c>
      <c r="C443" s="279">
        <v>1202.3599999999999</v>
      </c>
      <c r="D443" s="279">
        <v>1089.03</v>
      </c>
      <c r="E443" s="279">
        <v>1020.53</v>
      </c>
      <c r="F443" s="279">
        <v>943.1</v>
      </c>
      <c r="G443" s="279">
        <v>1101.9000000000001</v>
      </c>
      <c r="H443" s="279">
        <v>1295.5899999999999</v>
      </c>
      <c r="I443" s="279">
        <v>1455.66</v>
      </c>
      <c r="J443" s="279">
        <v>1554.36</v>
      </c>
      <c r="K443" s="279">
        <v>1794.2</v>
      </c>
      <c r="L443" s="279">
        <v>1858.99</v>
      </c>
      <c r="M443" s="279">
        <v>1857</v>
      </c>
      <c r="N443" s="279">
        <v>1834.86</v>
      </c>
      <c r="O443" s="279">
        <v>1864.02</v>
      </c>
      <c r="P443" s="279">
        <v>1877.66</v>
      </c>
      <c r="Q443" s="279">
        <v>1858.14</v>
      </c>
      <c r="R443" s="279">
        <v>1821.47</v>
      </c>
      <c r="S443" s="279">
        <v>1843.91</v>
      </c>
      <c r="T443" s="279">
        <v>1718.76</v>
      </c>
      <c r="U443" s="279">
        <v>1662.43</v>
      </c>
      <c r="V443" s="279">
        <v>1611.33</v>
      </c>
      <c r="W443" s="279">
        <v>1650.2</v>
      </c>
      <c r="X443" s="279">
        <v>1536.47</v>
      </c>
      <c r="Y443" s="279">
        <v>1462.53</v>
      </c>
    </row>
    <row r="444" spans="1:25" hidden="1" outlineLevel="1">
      <c r="A444" s="254">
        <v>11</v>
      </c>
      <c r="B444" s="279">
        <v>1224</v>
      </c>
      <c r="C444" s="279">
        <v>1091.77</v>
      </c>
      <c r="D444" s="279">
        <v>1015.13</v>
      </c>
      <c r="E444" s="279">
        <v>930.71</v>
      </c>
      <c r="F444" s="279">
        <v>922.35</v>
      </c>
      <c r="G444" s="279">
        <v>1058.79</v>
      </c>
      <c r="H444" s="279">
        <v>1238.7</v>
      </c>
      <c r="I444" s="279">
        <v>1363.53</v>
      </c>
      <c r="J444" s="279">
        <v>1472.13</v>
      </c>
      <c r="K444" s="279">
        <v>1572.06</v>
      </c>
      <c r="L444" s="279">
        <v>1675.8</v>
      </c>
      <c r="M444" s="279">
        <v>1602.79</v>
      </c>
      <c r="N444" s="279">
        <v>1622.13</v>
      </c>
      <c r="O444" s="279">
        <v>1597.98</v>
      </c>
      <c r="P444" s="279">
        <v>1608.19</v>
      </c>
      <c r="Q444" s="279">
        <v>1627.27</v>
      </c>
      <c r="R444" s="279">
        <v>1617.95</v>
      </c>
      <c r="S444" s="279">
        <v>1605.99</v>
      </c>
      <c r="T444" s="279">
        <v>1597.39</v>
      </c>
      <c r="U444" s="279">
        <v>1565.78</v>
      </c>
      <c r="V444" s="279">
        <v>1528.97</v>
      </c>
      <c r="W444" s="279">
        <v>1562.48</v>
      </c>
      <c r="X444" s="279">
        <v>1462.71</v>
      </c>
      <c r="Y444" s="279">
        <v>1422.2</v>
      </c>
    </row>
    <row r="445" spans="1:25" hidden="1" outlineLevel="1">
      <c r="A445" s="254">
        <v>12</v>
      </c>
      <c r="B445" s="279">
        <v>1259.1099999999999</v>
      </c>
      <c r="C445" s="279">
        <v>1167.54</v>
      </c>
      <c r="D445" s="279">
        <v>1098.21</v>
      </c>
      <c r="E445" s="279">
        <v>1058.8699999999999</v>
      </c>
      <c r="F445" s="279">
        <v>1050.95</v>
      </c>
      <c r="G445" s="279">
        <v>1124.6300000000001</v>
      </c>
      <c r="H445" s="279">
        <v>1287.23</v>
      </c>
      <c r="I445" s="279">
        <v>1409.07</v>
      </c>
      <c r="J445" s="279">
        <v>1602.52</v>
      </c>
      <c r="K445" s="279">
        <v>1818.5</v>
      </c>
      <c r="L445" s="279">
        <v>1878.06</v>
      </c>
      <c r="M445" s="279">
        <v>1889.63</v>
      </c>
      <c r="N445" s="279">
        <v>1855.09</v>
      </c>
      <c r="O445" s="279">
        <v>1864.85</v>
      </c>
      <c r="P445" s="279">
        <v>1898.7</v>
      </c>
      <c r="Q445" s="279">
        <v>1842.99</v>
      </c>
      <c r="R445" s="279">
        <v>1835.11</v>
      </c>
      <c r="S445" s="279">
        <v>1749.88</v>
      </c>
      <c r="T445" s="279">
        <v>1691.81</v>
      </c>
      <c r="U445" s="279">
        <v>1638.83</v>
      </c>
      <c r="V445" s="279">
        <v>1635.82</v>
      </c>
      <c r="W445" s="279">
        <v>1651.87</v>
      </c>
      <c r="X445" s="279">
        <v>1499.09</v>
      </c>
      <c r="Y445" s="279">
        <v>1446.62</v>
      </c>
    </row>
    <row r="446" spans="1:25" hidden="1" outlineLevel="1">
      <c r="A446" s="254">
        <v>13</v>
      </c>
      <c r="B446" s="279">
        <v>1310.79</v>
      </c>
      <c r="C446" s="279">
        <v>1211.73</v>
      </c>
      <c r="D446" s="279">
        <v>1112.5999999999999</v>
      </c>
      <c r="E446" s="279">
        <v>1069.2</v>
      </c>
      <c r="F446" s="279">
        <v>1062.51</v>
      </c>
      <c r="G446" s="279">
        <v>1182.95</v>
      </c>
      <c r="H446" s="279">
        <v>1315.59</v>
      </c>
      <c r="I446" s="279">
        <v>1410.34</v>
      </c>
      <c r="J446" s="279">
        <v>1586.21</v>
      </c>
      <c r="K446" s="279">
        <v>1710.67</v>
      </c>
      <c r="L446" s="279">
        <v>1845.66</v>
      </c>
      <c r="M446" s="279">
        <v>1892.79</v>
      </c>
      <c r="N446" s="279">
        <v>1867.56</v>
      </c>
      <c r="O446" s="279">
        <v>1874.38</v>
      </c>
      <c r="P446" s="279">
        <v>1915.08</v>
      </c>
      <c r="Q446" s="279">
        <v>1894.67</v>
      </c>
      <c r="R446" s="279">
        <v>1854</v>
      </c>
      <c r="S446" s="279">
        <v>1855.08</v>
      </c>
      <c r="T446" s="279">
        <v>1834.37</v>
      </c>
      <c r="U446" s="279">
        <v>1720.99</v>
      </c>
      <c r="V446" s="279">
        <v>1699.1</v>
      </c>
      <c r="W446" s="279">
        <v>1715.56</v>
      </c>
      <c r="X446" s="279">
        <v>1531.34</v>
      </c>
      <c r="Y446" s="279">
        <v>1419.82</v>
      </c>
    </row>
    <row r="447" spans="1:25" hidden="1" outlineLevel="1">
      <c r="A447" s="254">
        <v>14</v>
      </c>
      <c r="B447" s="279">
        <v>1302.47</v>
      </c>
      <c r="C447" s="279">
        <v>1193.57</v>
      </c>
      <c r="D447" s="279">
        <v>1089.58</v>
      </c>
      <c r="E447" s="279">
        <v>1054.8499999999999</v>
      </c>
      <c r="F447" s="279">
        <v>1068.57</v>
      </c>
      <c r="G447" s="279">
        <v>1149.96</v>
      </c>
      <c r="H447" s="279">
        <v>1316.54</v>
      </c>
      <c r="I447" s="279">
        <v>1441.97</v>
      </c>
      <c r="J447" s="279">
        <v>1631.35</v>
      </c>
      <c r="K447" s="279">
        <v>1807.68</v>
      </c>
      <c r="L447" s="279">
        <v>1803.75</v>
      </c>
      <c r="M447" s="279">
        <v>1838.21</v>
      </c>
      <c r="N447" s="279">
        <v>1822.14</v>
      </c>
      <c r="O447" s="279">
        <v>1809.7</v>
      </c>
      <c r="P447" s="279">
        <v>1843.72</v>
      </c>
      <c r="Q447" s="279">
        <v>1819.31</v>
      </c>
      <c r="R447" s="279">
        <v>1835.79</v>
      </c>
      <c r="S447" s="279">
        <v>1855.08</v>
      </c>
      <c r="T447" s="279">
        <v>1841.91</v>
      </c>
      <c r="U447" s="279">
        <v>1810.81</v>
      </c>
      <c r="V447" s="279">
        <v>1771.05</v>
      </c>
      <c r="W447" s="279">
        <v>1735.48</v>
      </c>
      <c r="X447" s="279">
        <v>1615.85</v>
      </c>
      <c r="Y447" s="279">
        <v>1468.67</v>
      </c>
    </row>
    <row r="448" spans="1:25" hidden="1" outlineLevel="1">
      <c r="A448" s="254">
        <v>15</v>
      </c>
      <c r="B448" s="279">
        <v>1466.67</v>
      </c>
      <c r="C448" s="279">
        <v>1456.13</v>
      </c>
      <c r="D448" s="279">
        <v>1369.2</v>
      </c>
      <c r="E448" s="279">
        <v>1297.9000000000001</v>
      </c>
      <c r="F448" s="279">
        <v>1272.79</v>
      </c>
      <c r="G448" s="279">
        <v>1272.95</v>
      </c>
      <c r="H448" s="279">
        <v>1322.34</v>
      </c>
      <c r="I448" s="279">
        <v>1466.75</v>
      </c>
      <c r="J448" s="279">
        <v>1568.26</v>
      </c>
      <c r="K448" s="279">
        <v>1789.34</v>
      </c>
      <c r="L448" s="279">
        <v>1944.34</v>
      </c>
      <c r="M448" s="279">
        <v>1997.31</v>
      </c>
      <c r="N448" s="279">
        <v>1898.44</v>
      </c>
      <c r="O448" s="279">
        <v>1910.96</v>
      </c>
      <c r="P448" s="279">
        <v>1890.6</v>
      </c>
      <c r="Q448" s="279">
        <v>1867.48</v>
      </c>
      <c r="R448" s="279">
        <v>1793.89</v>
      </c>
      <c r="S448" s="279">
        <v>1664.54</v>
      </c>
      <c r="T448" s="279">
        <v>1629.35</v>
      </c>
      <c r="U448" s="279">
        <v>1608.3</v>
      </c>
      <c r="V448" s="279">
        <v>1593.36</v>
      </c>
      <c r="W448" s="279">
        <v>1692.93</v>
      </c>
      <c r="X448" s="279">
        <v>1575.37</v>
      </c>
      <c r="Y448" s="279">
        <v>1505.49</v>
      </c>
    </row>
    <row r="449" spans="1:25" hidden="1" outlineLevel="1">
      <c r="A449" s="254">
        <v>16</v>
      </c>
      <c r="B449" s="279">
        <v>1460.57</v>
      </c>
      <c r="C449" s="279">
        <v>1384.93</v>
      </c>
      <c r="D449" s="279">
        <v>1305.75</v>
      </c>
      <c r="E449" s="279">
        <v>1227.48</v>
      </c>
      <c r="F449" s="279">
        <v>1176.03</v>
      </c>
      <c r="G449" s="279">
        <v>1177.93</v>
      </c>
      <c r="H449" s="279">
        <v>1219.47</v>
      </c>
      <c r="I449" s="279">
        <v>1377.95</v>
      </c>
      <c r="J449" s="279">
        <v>1503.91</v>
      </c>
      <c r="K449" s="279">
        <v>1753.6</v>
      </c>
      <c r="L449" s="279">
        <v>1826.32</v>
      </c>
      <c r="M449" s="279">
        <v>1861.44</v>
      </c>
      <c r="N449" s="279">
        <v>1870.26</v>
      </c>
      <c r="O449" s="279">
        <v>1889.31</v>
      </c>
      <c r="P449" s="279">
        <v>1899.05</v>
      </c>
      <c r="Q449" s="279">
        <v>1878.23</v>
      </c>
      <c r="R449" s="279">
        <v>1859.26</v>
      </c>
      <c r="S449" s="279">
        <v>1827.02</v>
      </c>
      <c r="T449" s="279">
        <v>1824.29</v>
      </c>
      <c r="U449" s="279">
        <v>1804.39</v>
      </c>
      <c r="V449" s="279">
        <v>1811.4</v>
      </c>
      <c r="W449" s="279">
        <v>1834.93</v>
      </c>
      <c r="X449" s="279">
        <v>1753.86</v>
      </c>
      <c r="Y449" s="279">
        <v>1552.05</v>
      </c>
    </row>
    <row r="450" spans="1:25" hidden="1" outlineLevel="1">
      <c r="A450" s="254">
        <v>17</v>
      </c>
      <c r="B450" s="279">
        <v>1492.06</v>
      </c>
      <c r="C450" s="279">
        <v>1386.06</v>
      </c>
      <c r="D450" s="279">
        <v>1315.77</v>
      </c>
      <c r="E450" s="279">
        <v>1237.0999999999999</v>
      </c>
      <c r="F450" s="279">
        <v>1203.6300000000001</v>
      </c>
      <c r="G450" s="279">
        <v>1278.95</v>
      </c>
      <c r="H450" s="279">
        <v>1414.71</v>
      </c>
      <c r="I450" s="279">
        <v>1480.69</v>
      </c>
      <c r="J450" s="279">
        <v>1146.18</v>
      </c>
      <c r="K450" s="279">
        <v>1928.85</v>
      </c>
      <c r="L450" s="279">
        <v>1937.65</v>
      </c>
      <c r="M450" s="279">
        <v>1971.47</v>
      </c>
      <c r="N450" s="279">
        <v>1942.2</v>
      </c>
      <c r="O450" s="279">
        <v>1948.18</v>
      </c>
      <c r="P450" s="279">
        <v>1991.68</v>
      </c>
      <c r="Q450" s="279">
        <v>1972.41</v>
      </c>
      <c r="R450" s="279">
        <v>1947.26</v>
      </c>
      <c r="S450" s="279">
        <v>1922.85</v>
      </c>
      <c r="T450" s="279">
        <v>1907.61</v>
      </c>
      <c r="U450" s="279">
        <v>1856.05</v>
      </c>
      <c r="V450" s="279">
        <v>1833.63</v>
      </c>
      <c r="W450" s="279">
        <v>1837.69</v>
      </c>
      <c r="X450" s="279">
        <v>1611.63</v>
      </c>
      <c r="Y450" s="279">
        <v>1468.64</v>
      </c>
    </row>
    <row r="451" spans="1:25" hidden="1" outlineLevel="1">
      <c r="A451" s="254">
        <v>18</v>
      </c>
      <c r="B451" s="279">
        <v>1358.79</v>
      </c>
      <c r="C451" s="279">
        <v>1266.53</v>
      </c>
      <c r="D451" s="279">
        <v>1180.3</v>
      </c>
      <c r="E451" s="279">
        <v>1097.32</v>
      </c>
      <c r="F451" s="279">
        <v>1126.1600000000001</v>
      </c>
      <c r="G451" s="279">
        <v>1196.03</v>
      </c>
      <c r="H451" s="279">
        <v>1299.3699999999999</v>
      </c>
      <c r="I451" s="279">
        <v>1469.93</v>
      </c>
      <c r="J451" s="279">
        <v>1642.69</v>
      </c>
      <c r="K451" s="279">
        <v>1885.73</v>
      </c>
      <c r="L451" s="279">
        <v>1902.51</v>
      </c>
      <c r="M451" s="279">
        <v>1906.3</v>
      </c>
      <c r="N451" s="279">
        <v>1895.7</v>
      </c>
      <c r="O451" s="279">
        <v>1892.5</v>
      </c>
      <c r="P451" s="279">
        <v>1931.27</v>
      </c>
      <c r="Q451" s="279">
        <v>1922.8</v>
      </c>
      <c r="R451" s="279">
        <v>1906.12</v>
      </c>
      <c r="S451" s="279">
        <v>1876.8</v>
      </c>
      <c r="T451" s="279">
        <v>1886.06</v>
      </c>
      <c r="U451" s="279">
        <v>1843.42</v>
      </c>
      <c r="V451" s="279">
        <v>1791.4</v>
      </c>
      <c r="W451" s="279">
        <v>1798</v>
      </c>
      <c r="X451" s="279">
        <v>1553.14</v>
      </c>
      <c r="Y451" s="279">
        <v>1442.89</v>
      </c>
    </row>
    <row r="452" spans="1:25" hidden="1" outlineLevel="1">
      <c r="A452" s="254">
        <v>19</v>
      </c>
      <c r="B452" s="279">
        <v>1403.07</v>
      </c>
      <c r="C452" s="279">
        <v>1290.8599999999999</v>
      </c>
      <c r="D452" s="279">
        <v>1151.47</v>
      </c>
      <c r="E452" s="279">
        <v>1082.77</v>
      </c>
      <c r="F452" s="279">
        <v>1067.44</v>
      </c>
      <c r="G452" s="279">
        <v>1205.3399999999999</v>
      </c>
      <c r="H452" s="279">
        <v>1357.16</v>
      </c>
      <c r="I452" s="279">
        <v>1532.77</v>
      </c>
      <c r="J452" s="279">
        <v>1667.43</v>
      </c>
      <c r="K452" s="279">
        <v>1916.69</v>
      </c>
      <c r="L452" s="279">
        <v>1973.93</v>
      </c>
      <c r="M452" s="279">
        <v>1963.79</v>
      </c>
      <c r="N452" s="279">
        <v>1961.03</v>
      </c>
      <c r="O452" s="279">
        <v>1974.45</v>
      </c>
      <c r="P452" s="279">
        <v>2007.57</v>
      </c>
      <c r="Q452" s="279">
        <v>1970.73</v>
      </c>
      <c r="R452" s="279">
        <v>1957.25</v>
      </c>
      <c r="S452" s="279">
        <v>1952.35</v>
      </c>
      <c r="T452" s="279">
        <v>2017.04</v>
      </c>
      <c r="U452" s="279">
        <v>1952.73</v>
      </c>
      <c r="V452" s="279">
        <v>1900.3</v>
      </c>
      <c r="W452" s="279">
        <v>1906.89</v>
      </c>
      <c r="X452" s="279">
        <v>1680.73</v>
      </c>
      <c r="Y452" s="279">
        <v>1583.01</v>
      </c>
    </row>
    <row r="453" spans="1:25" hidden="1" outlineLevel="1">
      <c r="A453" s="254">
        <v>20</v>
      </c>
      <c r="B453" s="279">
        <v>1410.52</v>
      </c>
      <c r="C453" s="279">
        <v>1278.3800000000001</v>
      </c>
      <c r="D453" s="279">
        <v>1158.0899999999999</v>
      </c>
      <c r="E453" s="279">
        <v>1094.22</v>
      </c>
      <c r="F453" s="279">
        <v>1079.6199999999999</v>
      </c>
      <c r="G453" s="279">
        <v>1229.22</v>
      </c>
      <c r="H453" s="279">
        <v>1296.26</v>
      </c>
      <c r="I453" s="279">
        <v>1584.43</v>
      </c>
      <c r="J453" s="279">
        <v>1782.29</v>
      </c>
      <c r="K453" s="279">
        <v>1976.49</v>
      </c>
      <c r="L453" s="279">
        <v>2037.71</v>
      </c>
      <c r="M453" s="279">
        <v>2027.96</v>
      </c>
      <c r="N453" s="279">
        <v>2024.42</v>
      </c>
      <c r="O453" s="279">
        <v>2025.73</v>
      </c>
      <c r="P453" s="279">
        <v>2034.73</v>
      </c>
      <c r="Q453" s="279">
        <v>2017.06</v>
      </c>
      <c r="R453" s="279">
        <v>1991.2</v>
      </c>
      <c r="S453" s="279">
        <v>1975.14</v>
      </c>
      <c r="T453" s="279">
        <v>2009.07</v>
      </c>
      <c r="U453" s="279">
        <v>1961.95</v>
      </c>
      <c r="V453" s="279">
        <v>1938.39</v>
      </c>
      <c r="W453" s="279">
        <v>1962.48</v>
      </c>
      <c r="X453" s="279">
        <v>1705.11</v>
      </c>
      <c r="Y453" s="279">
        <v>1525.18</v>
      </c>
    </row>
    <row r="454" spans="1:25" hidden="1" outlineLevel="1">
      <c r="A454" s="254">
        <v>21</v>
      </c>
      <c r="B454" s="279">
        <v>1387.14</v>
      </c>
      <c r="C454" s="279">
        <v>1260.45</v>
      </c>
      <c r="D454" s="279">
        <v>1186.4100000000001</v>
      </c>
      <c r="E454" s="279">
        <v>1121.8900000000001</v>
      </c>
      <c r="F454" s="279">
        <v>1096.0899999999999</v>
      </c>
      <c r="G454" s="279">
        <v>1217.8499999999999</v>
      </c>
      <c r="H454" s="279">
        <v>1318.2</v>
      </c>
      <c r="I454" s="279">
        <v>1532.41</v>
      </c>
      <c r="J454" s="279">
        <v>1829.14</v>
      </c>
      <c r="K454" s="279">
        <v>1968.74</v>
      </c>
      <c r="L454" s="279">
        <v>1998.13</v>
      </c>
      <c r="M454" s="279">
        <v>1984.09</v>
      </c>
      <c r="N454" s="279">
        <v>1968.34</v>
      </c>
      <c r="O454" s="279">
        <v>1980.95</v>
      </c>
      <c r="P454" s="279">
        <v>1984.17</v>
      </c>
      <c r="Q454" s="279">
        <v>1983.4</v>
      </c>
      <c r="R454" s="279">
        <v>1955.27</v>
      </c>
      <c r="S454" s="279">
        <v>1944</v>
      </c>
      <c r="T454" s="279">
        <v>2003</v>
      </c>
      <c r="U454" s="279">
        <v>1981.14</v>
      </c>
      <c r="V454" s="279">
        <v>1983.6</v>
      </c>
      <c r="W454" s="279">
        <v>1999.79</v>
      </c>
      <c r="X454" s="279">
        <v>1889.13</v>
      </c>
      <c r="Y454" s="279">
        <v>1602.18</v>
      </c>
    </row>
    <row r="455" spans="1:25" hidden="1" outlineLevel="1">
      <c r="A455" s="254">
        <v>22</v>
      </c>
      <c r="B455" s="279">
        <v>1717.34</v>
      </c>
      <c r="C455" s="279">
        <v>1609.86</v>
      </c>
      <c r="D455" s="279">
        <v>1477.31</v>
      </c>
      <c r="E455" s="279">
        <v>1377.94</v>
      </c>
      <c r="F455" s="279">
        <v>1331.44</v>
      </c>
      <c r="G455" s="279">
        <v>1382.64</v>
      </c>
      <c r="H455" s="279">
        <v>1490.74</v>
      </c>
      <c r="I455" s="279">
        <v>1596.16</v>
      </c>
      <c r="J455" s="279">
        <v>1753.25</v>
      </c>
      <c r="K455" s="279">
        <v>2143.73</v>
      </c>
      <c r="L455" s="279">
        <v>2218.7199999999998</v>
      </c>
      <c r="M455" s="279">
        <v>2230.09</v>
      </c>
      <c r="N455" s="279">
        <v>2189.0100000000002</v>
      </c>
      <c r="O455" s="279">
        <v>2148.16</v>
      </c>
      <c r="P455" s="279">
        <v>2118.61</v>
      </c>
      <c r="Q455" s="279">
        <v>2086.31</v>
      </c>
      <c r="R455" s="279">
        <v>2053.27</v>
      </c>
      <c r="S455" s="279">
        <v>2019</v>
      </c>
      <c r="T455" s="279">
        <v>1993.3</v>
      </c>
      <c r="U455" s="279">
        <v>1935.95</v>
      </c>
      <c r="V455" s="279">
        <v>1936.93</v>
      </c>
      <c r="W455" s="279">
        <v>1947.56</v>
      </c>
      <c r="X455" s="279">
        <v>1798.4</v>
      </c>
      <c r="Y455" s="279">
        <v>1611.48</v>
      </c>
    </row>
    <row r="456" spans="1:25" hidden="1" outlineLevel="1">
      <c r="A456" s="254">
        <v>23</v>
      </c>
      <c r="B456" s="279">
        <v>1487.03</v>
      </c>
      <c r="C456" s="279">
        <v>1358.22</v>
      </c>
      <c r="D456" s="279">
        <v>1215.5999999999999</v>
      </c>
      <c r="E456" s="279">
        <v>1129.6199999999999</v>
      </c>
      <c r="F456" s="279">
        <v>1086.97</v>
      </c>
      <c r="G456" s="279">
        <v>1129.06</v>
      </c>
      <c r="H456" s="279">
        <v>1132.1099999999999</v>
      </c>
      <c r="I456" s="279">
        <v>1364.93</v>
      </c>
      <c r="J456" s="279">
        <v>1535.74</v>
      </c>
      <c r="K456" s="279">
        <v>1762.74</v>
      </c>
      <c r="L456" s="279">
        <v>2209.46</v>
      </c>
      <c r="M456" s="279">
        <v>1961.91</v>
      </c>
      <c r="N456" s="279">
        <v>1959.77</v>
      </c>
      <c r="O456" s="279">
        <v>2244.58</v>
      </c>
      <c r="P456" s="279">
        <v>2234.2800000000002</v>
      </c>
      <c r="Q456" s="279">
        <v>2213.85</v>
      </c>
      <c r="R456" s="279">
        <v>1886.85</v>
      </c>
      <c r="S456" s="279">
        <v>1893.59</v>
      </c>
      <c r="T456" s="279">
        <v>1875.37</v>
      </c>
      <c r="U456" s="279">
        <v>1859.37</v>
      </c>
      <c r="V456" s="279">
        <v>1872.33</v>
      </c>
      <c r="W456" s="279">
        <v>1867.29</v>
      </c>
      <c r="X456" s="279">
        <v>1718.1</v>
      </c>
      <c r="Y456" s="279">
        <v>1560.38</v>
      </c>
    </row>
    <row r="457" spans="1:25" hidden="1" outlineLevel="1">
      <c r="A457" s="254">
        <v>24</v>
      </c>
      <c r="B457" s="279">
        <v>1419.19</v>
      </c>
      <c r="C457" s="279">
        <v>1288.1600000000001</v>
      </c>
      <c r="D457" s="279">
        <v>1228.51</v>
      </c>
      <c r="E457" s="279">
        <v>1160.5899999999999</v>
      </c>
      <c r="F457" s="279">
        <v>1136.19</v>
      </c>
      <c r="G457" s="279">
        <v>1270.8800000000001</v>
      </c>
      <c r="H457" s="279">
        <v>1440.59</v>
      </c>
      <c r="I457" s="279">
        <v>1489.7</v>
      </c>
      <c r="J457" s="279">
        <v>1762.84</v>
      </c>
      <c r="K457" s="279">
        <v>2186.48</v>
      </c>
      <c r="L457" s="279">
        <v>2291.36</v>
      </c>
      <c r="M457" s="279">
        <v>2290.7800000000002</v>
      </c>
      <c r="N457" s="279">
        <v>2330.0100000000002</v>
      </c>
      <c r="O457" s="279">
        <v>2333.4699999999998</v>
      </c>
      <c r="P457" s="279">
        <v>2320.92</v>
      </c>
      <c r="Q457" s="279">
        <v>2314.35</v>
      </c>
      <c r="R457" s="279">
        <v>2307.7399999999998</v>
      </c>
      <c r="S457" s="279">
        <v>2306.94</v>
      </c>
      <c r="T457" s="279">
        <v>2235.27</v>
      </c>
      <c r="U457" s="279">
        <v>2225.64</v>
      </c>
      <c r="V457" s="279">
        <v>2183.98</v>
      </c>
      <c r="W457" s="279">
        <v>2175.46</v>
      </c>
      <c r="X457" s="279">
        <v>1664</v>
      </c>
      <c r="Y457" s="279">
        <v>1491.16</v>
      </c>
    </row>
    <row r="458" spans="1:25" hidden="1" outlineLevel="1">
      <c r="A458" s="254">
        <v>25</v>
      </c>
      <c r="B458" s="279">
        <v>1294.03</v>
      </c>
      <c r="C458" s="279">
        <v>1173.67</v>
      </c>
      <c r="D458" s="279">
        <v>1061.17</v>
      </c>
      <c r="E458" s="279">
        <v>1015.78</v>
      </c>
      <c r="F458" s="279">
        <v>992.48</v>
      </c>
      <c r="G458" s="279">
        <v>1128.23</v>
      </c>
      <c r="H458" s="279">
        <v>1224.1600000000001</v>
      </c>
      <c r="I458" s="279">
        <v>1440.07</v>
      </c>
      <c r="J458" s="279">
        <v>1519.69</v>
      </c>
      <c r="K458" s="279">
        <v>1747.03</v>
      </c>
      <c r="L458" s="279">
        <v>1805.42</v>
      </c>
      <c r="M458" s="279">
        <v>1762.28</v>
      </c>
      <c r="N458" s="279">
        <v>1736.89</v>
      </c>
      <c r="O458" s="279">
        <v>1764.87</v>
      </c>
      <c r="P458" s="279">
        <v>1811.46</v>
      </c>
      <c r="Q458" s="279">
        <v>1803.53</v>
      </c>
      <c r="R458" s="279">
        <v>1792.85</v>
      </c>
      <c r="S458" s="279">
        <v>1782.22</v>
      </c>
      <c r="T458" s="279">
        <v>1737.64</v>
      </c>
      <c r="U458" s="279">
        <v>1679.1</v>
      </c>
      <c r="V458" s="279">
        <v>1656.48</v>
      </c>
      <c r="W458" s="279">
        <v>1652.45</v>
      </c>
      <c r="X458" s="279">
        <v>1534.61</v>
      </c>
      <c r="Y458" s="279">
        <v>1422.45</v>
      </c>
    </row>
    <row r="459" spans="1:25" hidden="1" outlineLevel="1">
      <c r="A459" s="254">
        <v>26</v>
      </c>
      <c r="B459" s="279">
        <v>1390.69</v>
      </c>
      <c r="C459" s="279">
        <v>1280.97</v>
      </c>
      <c r="D459" s="279">
        <v>1181.29</v>
      </c>
      <c r="E459" s="279">
        <v>1083.83</v>
      </c>
      <c r="F459" s="279">
        <v>1082.48</v>
      </c>
      <c r="G459" s="279">
        <v>1213.8599999999999</v>
      </c>
      <c r="H459" s="279">
        <v>1317.88</v>
      </c>
      <c r="I459" s="279">
        <v>1518.73</v>
      </c>
      <c r="J459" s="279">
        <v>1693.05</v>
      </c>
      <c r="K459" s="279">
        <v>1684.74</v>
      </c>
      <c r="L459" s="279">
        <v>1711</v>
      </c>
      <c r="M459" s="279">
        <v>1708.6</v>
      </c>
      <c r="N459" s="279">
        <v>1693.91</v>
      </c>
      <c r="O459" s="279">
        <v>1973.71</v>
      </c>
      <c r="P459" s="279">
        <v>2043.36</v>
      </c>
      <c r="Q459" s="279">
        <v>2032.23</v>
      </c>
      <c r="R459" s="279">
        <v>2044.54</v>
      </c>
      <c r="S459" s="279">
        <v>2022.65</v>
      </c>
      <c r="T459" s="279">
        <v>1954.5</v>
      </c>
      <c r="U459" s="279">
        <v>1906.48</v>
      </c>
      <c r="V459" s="279">
        <v>1839.57</v>
      </c>
      <c r="W459" s="279">
        <v>1791.94</v>
      </c>
      <c r="X459" s="279">
        <v>1660.95</v>
      </c>
      <c r="Y459" s="279">
        <v>1499.39</v>
      </c>
    </row>
    <row r="460" spans="1:25" hidden="1" outlineLevel="1">
      <c r="A460" s="254">
        <v>27</v>
      </c>
      <c r="B460" s="279">
        <v>1371.78</v>
      </c>
      <c r="C460" s="279">
        <v>1225.21</v>
      </c>
      <c r="D460" s="279">
        <v>1099.5</v>
      </c>
      <c r="E460" s="279">
        <v>1006.46</v>
      </c>
      <c r="F460" s="279">
        <v>982.98</v>
      </c>
      <c r="G460" s="279">
        <v>1156.29</v>
      </c>
      <c r="H460" s="279">
        <v>1364.28</v>
      </c>
      <c r="I460" s="279">
        <v>1489.03</v>
      </c>
      <c r="J460" s="279">
        <v>1794.08</v>
      </c>
      <c r="K460" s="279">
        <v>1894.09</v>
      </c>
      <c r="L460" s="279">
        <v>1916.68</v>
      </c>
      <c r="M460" s="279">
        <v>1935.28</v>
      </c>
      <c r="N460" s="279">
        <v>1967.24</v>
      </c>
      <c r="O460" s="279">
        <v>1971.81</v>
      </c>
      <c r="P460" s="279">
        <v>1937.54</v>
      </c>
      <c r="Q460" s="279">
        <v>1934.42</v>
      </c>
      <c r="R460" s="279">
        <v>1899.67</v>
      </c>
      <c r="S460" s="279">
        <v>1895.92</v>
      </c>
      <c r="T460" s="279">
        <v>1876.36</v>
      </c>
      <c r="U460" s="279">
        <v>1824.38</v>
      </c>
      <c r="V460" s="279">
        <v>1784.38</v>
      </c>
      <c r="W460" s="279">
        <v>1769.79</v>
      </c>
      <c r="X460" s="279">
        <v>1668.87</v>
      </c>
      <c r="Y460" s="279">
        <v>1467.2</v>
      </c>
    </row>
    <row r="461" spans="1:25" hidden="1" outlineLevel="1">
      <c r="A461" s="254">
        <v>28</v>
      </c>
      <c r="B461" s="279">
        <v>1298.33</v>
      </c>
      <c r="C461" s="279">
        <v>1157.0999999999999</v>
      </c>
      <c r="D461" s="279">
        <v>1040.02</v>
      </c>
      <c r="E461" s="279">
        <v>980.5</v>
      </c>
      <c r="F461" s="279">
        <v>960.18</v>
      </c>
      <c r="G461" s="279">
        <v>1117.77</v>
      </c>
      <c r="H461" s="279">
        <v>1285.1099999999999</v>
      </c>
      <c r="I461" s="279">
        <v>1477.1</v>
      </c>
      <c r="J461" s="279">
        <v>1652.12</v>
      </c>
      <c r="K461" s="279">
        <v>1885.26</v>
      </c>
      <c r="L461" s="279">
        <v>1923.09</v>
      </c>
      <c r="M461" s="279">
        <v>1934.55</v>
      </c>
      <c r="N461" s="279">
        <v>1910.7</v>
      </c>
      <c r="O461" s="279">
        <v>1957.67</v>
      </c>
      <c r="P461" s="279">
        <v>1919.75</v>
      </c>
      <c r="Q461" s="279">
        <v>1907.19</v>
      </c>
      <c r="R461" s="279">
        <v>1925.82</v>
      </c>
      <c r="S461" s="279">
        <v>1904.01</v>
      </c>
      <c r="T461" s="279">
        <v>1877.02</v>
      </c>
      <c r="U461" s="279">
        <v>1800.57</v>
      </c>
      <c r="V461" s="279">
        <v>1808.54</v>
      </c>
      <c r="W461" s="279">
        <v>1808.81</v>
      </c>
      <c r="X461" s="279">
        <v>1679.35</v>
      </c>
      <c r="Y461" s="279">
        <v>1544.33</v>
      </c>
    </row>
    <row r="462" spans="1:25" hidden="1" outlineLevel="1">
      <c r="A462" s="254">
        <v>29</v>
      </c>
      <c r="B462" s="279">
        <v>1473.11</v>
      </c>
      <c r="C462" s="279">
        <v>1337.95</v>
      </c>
      <c r="D462" s="279">
        <v>1243.46</v>
      </c>
      <c r="E462" s="279">
        <v>1156.4000000000001</v>
      </c>
      <c r="F462" s="279">
        <v>1122.03</v>
      </c>
      <c r="G462" s="279">
        <v>1178.95</v>
      </c>
      <c r="H462" s="279">
        <v>1167</v>
      </c>
      <c r="I462" s="279">
        <v>1450.83</v>
      </c>
      <c r="J462" s="279">
        <v>1548.2</v>
      </c>
      <c r="K462" s="279">
        <v>1801.25</v>
      </c>
      <c r="L462" s="279">
        <v>1965.72</v>
      </c>
      <c r="M462" s="279">
        <v>2009.45</v>
      </c>
      <c r="N462" s="279">
        <v>1995.2</v>
      </c>
      <c r="O462" s="279">
        <v>1986.46</v>
      </c>
      <c r="P462" s="279">
        <v>1962.14</v>
      </c>
      <c r="Q462" s="279">
        <v>1924.38</v>
      </c>
      <c r="R462" s="279">
        <v>1909.66</v>
      </c>
      <c r="S462" s="279">
        <v>1908.67</v>
      </c>
      <c r="T462" s="279">
        <v>1916.92</v>
      </c>
      <c r="U462" s="279">
        <v>1774.69</v>
      </c>
      <c r="V462" s="279">
        <v>1812.39</v>
      </c>
      <c r="W462" s="279">
        <v>1798.78</v>
      </c>
      <c r="X462" s="279">
        <v>1729.34</v>
      </c>
      <c r="Y462" s="279">
        <v>1589.46</v>
      </c>
    </row>
    <row r="463" spans="1:25" hidden="1" outlineLevel="1">
      <c r="A463" s="254">
        <v>30</v>
      </c>
      <c r="B463" s="279">
        <v>1472.9</v>
      </c>
      <c r="C463" s="279">
        <v>1317.85</v>
      </c>
      <c r="D463" s="279">
        <v>1218.6199999999999</v>
      </c>
      <c r="E463" s="279">
        <v>1168.03</v>
      </c>
      <c r="F463" s="279">
        <v>1126.97</v>
      </c>
      <c r="G463" s="279">
        <v>1148.8</v>
      </c>
      <c r="H463" s="279">
        <v>1174.8599999999999</v>
      </c>
      <c r="I463" s="279">
        <v>1402.21</v>
      </c>
      <c r="J463" s="279">
        <v>1552.87</v>
      </c>
      <c r="K463" s="279">
        <v>1860.4</v>
      </c>
      <c r="L463" s="279">
        <v>1989.86</v>
      </c>
      <c r="M463" s="279">
        <v>2001.28</v>
      </c>
      <c r="N463" s="279">
        <v>2035.01</v>
      </c>
      <c r="O463" s="279">
        <v>2023.03</v>
      </c>
      <c r="P463" s="279">
        <v>2049.5500000000002</v>
      </c>
      <c r="Q463" s="279">
        <v>2078.91</v>
      </c>
      <c r="R463" s="279">
        <v>2073.69</v>
      </c>
      <c r="S463" s="279">
        <v>2017.82</v>
      </c>
      <c r="T463" s="279">
        <v>2030.81</v>
      </c>
      <c r="U463" s="279">
        <v>1948.98</v>
      </c>
      <c r="V463" s="279">
        <v>1968.72</v>
      </c>
      <c r="W463" s="279">
        <v>1948.07</v>
      </c>
      <c r="X463" s="279">
        <v>1838.27</v>
      </c>
      <c r="Y463" s="279">
        <v>1630.15</v>
      </c>
    </row>
    <row r="464" spans="1:25" hidden="1" outlineLevel="1">
      <c r="A464" s="254">
        <v>31</v>
      </c>
      <c r="B464" s="279">
        <v>1441.79</v>
      </c>
      <c r="C464" s="279">
        <v>1294.0999999999999</v>
      </c>
      <c r="D464" s="279">
        <v>1215.1600000000001</v>
      </c>
      <c r="E464" s="279">
        <v>1187.6600000000001</v>
      </c>
      <c r="F464" s="279">
        <v>1177.3399999999999</v>
      </c>
      <c r="G464" s="279">
        <v>1217.83</v>
      </c>
      <c r="H464" s="279">
        <v>1407.55</v>
      </c>
      <c r="I464" s="279">
        <v>1561.64</v>
      </c>
      <c r="J464" s="279">
        <v>1810.72</v>
      </c>
      <c r="K464" s="279">
        <v>1953.69</v>
      </c>
      <c r="L464" s="279">
        <v>2033.93</v>
      </c>
      <c r="M464" s="279">
        <v>2062.33</v>
      </c>
      <c r="N464" s="279">
        <v>2067.29</v>
      </c>
      <c r="O464" s="279">
        <v>2022.16</v>
      </c>
      <c r="P464" s="279">
        <v>2094.33</v>
      </c>
      <c r="Q464" s="279">
        <v>2080.06</v>
      </c>
      <c r="R464" s="279">
        <v>2040.67</v>
      </c>
      <c r="S464" s="279">
        <v>1989.16</v>
      </c>
      <c r="T464" s="279">
        <v>1936.18</v>
      </c>
      <c r="U464" s="279">
        <v>1836.64</v>
      </c>
      <c r="V464" s="279">
        <v>1818.82</v>
      </c>
      <c r="W464" s="279">
        <v>1813.4</v>
      </c>
      <c r="X464" s="279">
        <v>1581.17</v>
      </c>
      <c r="Y464" s="279">
        <v>1449.85</v>
      </c>
    </row>
    <row r="465" spans="1:25" collapsed="1"/>
    <row r="466" spans="1:25" ht="15.75" thickBot="1">
      <c r="B466" s="277" t="s">
        <v>214</v>
      </c>
      <c r="N466" s="289" t="s">
        <v>328</v>
      </c>
      <c r="P466" s="256">
        <f>N466/1000</f>
        <v>852.42529999999999</v>
      </c>
    </row>
    <row r="468" spans="1:25">
      <c r="B468" s="277" t="s">
        <v>74</v>
      </c>
    </row>
    <row r="470" spans="1:25">
      <c r="B470" s="419"/>
      <c r="C470" s="419"/>
      <c r="D470" s="419"/>
      <c r="E470" s="419"/>
      <c r="F470" s="419"/>
      <c r="G470" s="419"/>
      <c r="H470" s="419"/>
      <c r="I470" s="419"/>
      <c r="J470" s="419"/>
      <c r="K470" s="419"/>
      <c r="L470" s="419"/>
      <c r="M470" s="419"/>
      <c r="N470" s="419" t="s">
        <v>30</v>
      </c>
      <c r="O470" s="419"/>
      <c r="P470" s="419"/>
      <c r="Q470" s="419"/>
      <c r="R470" s="419"/>
    </row>
    <row r="471" spans="1:25">
      <c r="A471" s="284"/>
      <c r="B471" s="419"/>
      <c r="C471" s="419"/>
      <c r="D471" s="419"/>
      <c r="E471" s="419"/>
      <c r="F471" s="419"/>
      <c r="G471" s="419"/>
      <c r="H471" s="419"/>
      <c r="I471" s="419"/>
      <c r="J471" s="419"/>
      <c r="K471" s="419"/>
      <c r="L471" s="419"/>
      <c r="M471" s="419"/>
      <c r="N471" s="285" t="s">
        <v>25</v>
      </c>
      <c r="O471" s="285" t="s">
        <v>26</v>
      </c>
      <c r="P471" s="285" t="s">
        <v>27</v>
      </c>
      <c r="Q471" s="285" t="s">
        <v>28</v>
      </c>
      <c r="R471" s="285" t="s">
        <v>29</v>
      </c>
    </row>
    <row r="472" spans="1:25">
      <c r="A472" s="271"/>
      <c r="B472" s="420" t="s">
        <v>217</v>
      </c>
      <c r="C472" s="420"/>
      <c r="D472" s="420"/>
      <c r="E472" s="420"/>
      <c r="F472" s="420"/>
      <c r="G472" s="420"/>
      <c r="H472" s="420"/>
      <c r="I472" s="420"/>
      <c r="J472" s="420"/>
      <c r="K472" s="420"/>
      <c r="L472" s="420"/>
      <c r="M472" s="420"/>
      <c r="N472" s="279">
        <v>361866.03</v>
      </c>
      <c r="O472" s="279">
        <v>361866.03</v>
      </c>
      <c r="P472" s="279">
        <v>947815.65</v>
      </c>
      <c r="Q472" s="279">
        <v>1016331.72</v>
      </c>
      <c r="R472" s="279">
        <v>789448.05</v>
      </c>
    </row>
    <row r="474" spans="1:25">
      <c r="B474" s="277" t="s">
        <v>89</v>
      </c>
    </row>
    <row r="476" spans="1:25">
      <c r="B476" s="419"/>
      <c r="C476" s="419"/>
      <c r="D476" s="419"/>
      <c r="E476" s="419"/>
      <c r="F476" s="419"/>
      <c r="G476" s="419"/>
      <c r="H476" s="419"/>
      <c r="I476" s="419"/>
      <c r="J476" s="419"/>
      <c r="K476" s="419"/>
      <c r="L476" s="419"/>
      <c r="M476" s="419"/>
      <c r="N476" s="286" t="s">
        <v>326</v>
      </c>
    </row>
    <row r="477" spans="1:25" ht="29.25" customHeight="1">
      <c r="B477" s="465" t="s">
        <v>327</v>
      </c>
      <c r="C477" s="420"/>
      <c r="D477" s="420"/>
      <c r="E477" s="420"/>
      <c r="F477" s="420"/>
      <c r="G477" s="420"/>
      <c r="H477" s="420"/>
      <c r="I477" s="420"/>
      <c r="J477" s="420"/>
      <c r="K477" s="420"/>
      <c r="L477" s="420"/>
      <c r="M477" s="420"/>
      <c r="N477" s="279">
        <v>256086.62</v>
      </c>
    </row>
    <row r="479" spans="1:25" ht="57" customHeight="1">
      <c r="A479" s="388" t="s">
        <v>342</v>
      </c>
      <c r="B479" s="388"/>
      <c r="C479" s="388"/>
      <c r="D479" s="388"/>
      <c r="E479" s="388"/>
      <c r="F479" s="388"/>
      <c r="G479" s="388"/>
      <c r="H479" s="388"/>
      <c r="I479" s="388"/>
      <c r="J479" s="388"/>
      <c r="K479" s="388"/>
      <c r="L479" s="388"/>
      <c r="M479" s="388"/>
      <c r="N479" s="388"/>
      <c r="O479" s="388"/>
      <c r="P479" s="388"/>
      <c r="Q479" s="388"/>
      <c r="R479" s="388"/>
      <c r="S479" s="388"/>
      <c r="T479" s="388"/>
      <c r="U479" s="388"/>
      <c r="V479" s="388"/>
      <c r="W479" s="388"/>
      <c r="X479" s="388"/>
      <c r="Y479" s="388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04" t="s">
        <v>208</v>
      </c>
      <c r="B481" s="463" t="s">
        <v>333</v>
      </c>
      <c r="C481" s="463"/>
      <c r="D481" s="463"/>
      <c r="E481" s="463"/>
      <c r="F481" s="463"/>
      <c r="G481" s="463"/>
      <c r="H481" s="463"/>
      <c r="I481" s="463"/>
      <c r="J481" s="463"/>
      <c r="K481" s="463"/>
      <c r="L481" s="463"/>
      <c r="M481" s="463"/>
      <c r="N481" s="463"/>
      <c r="O481" s="463"/>
      <c r="P481" s="463"/>
      <c r="Q481" s="463"/>
      <c r="R481" s="463"/>
      <c r="S481" s="463"/>
      <c r="T481" s="463"/>
      <c r="U481" s="463"/>
      <c r="V481" s="463"/>
      <c r="W481" s="463"/>
      <c r="X481" s="463"/>
      <c r="Y481" s="463"/>
    </row>
    <row r="482" spans="1:25" ht="30" hidden="1" outlineLevel="1">
      <c r="A482" s="404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 hidden="1" outlineLevel="1">
      <c r="A483" s="254">
        <v>1</v>
      </c>
      <c r="B483" s="279">
        <v>1348.42</v>
      </c>
      <c r="C483" s="279">
        <v>1243.48</v>
      </c>
      <c r="D483" s="279">
        <v>1139.7</v>
      </c>
      <c r="E483" s="279">
        <v>1072.3</v>
      </c>
      <c r="F483" s="279">
        <v>1028.5899999999999</v>
      </c>
      <c r="G483" s="279">
        <v>1055.83</v>
      </c>
      <c r="H483" s="279">
        <v>1105.94</v>
      </c>
      <c r="I483" s="279">
        <v>1338.81</v>
      </c>
      <c r="J483" s="279">
        <v>1457.24</v>
      </c>
      <c r="K483" s="279">
        <v>1650.9</v>
      </c>
      <c r="L483" s="279">
        <v>1708.85</v>
      </c>
      <c r="M483" s="279">
        <v>1801.48</v>
      </c>
      <c r="N483" s="279">
        <v>1784.66</v>
      </c>
      <c r="O483" s="279">
        <v>1788.09</v>
      </c>
      <c r="P483" s="279">
        <v>1790.97</v>
      </c>
      <c r="Q483" s="279">
        <v>1768.19</v>
      </c>
      <c r="R483" s="279">
        <v>1649.07</v>
      </c>
      <c r="S483" s="279">
        <v>1542.39</v>
      </c>
      <c r="T483" s="279">
        <v>1513.9</v>
      </c>
      <c r="U483" s="279">
        <v>1477.23</v>
      </c>
      <c r="V483" s="279">
        <v>1462.37</v>
      </c>
      <c r="W483" s="279">
        <v>1495.08</v>
      </c>
      <c r="X483" s="279">
        <v>1468.8</v>
      </c>
      <c r="Y483" s="279">
        <v>1372.39</v>
      </c>
    </row>
    <row r="484" spans="1:25" hidden="1" outlineLevel="1">
      <c r="A484" s="254">
        <v>2</v>
      </c>
      <c r="B484" s="279">
        <v>1301.77</v>
      </c>
      <c r="C484" s="279">
        <v>1120.68</v>
      </c>
      <c r="D484" s="279">
        <v>1031.6400000000001</v>
      </c>
      <c r="E484" s="279">
        <v>975.17</v>
      </c>
      <c r="F484" s="279">
        <v>915.91</v>
      </c>
      <c r="G484" s="279">
        <v>928.62</v>
      </c>
      <c r="H484" s="279">
        <v>906.88</v>
      </c>
      <c r="I484" s="279">
        <v>1106.67</v>
      </c>
      <c r="J484" s="279">
        <v>1398.75</v>
      </c>
      <c r="K484" s="279">
        <v>1526.18</v>
      </c>
      <c r="L484" s="279">
        <v>1709.32</v>
      </c>
      <c r="M484" s="279">
        <v>1669.79</v>
      </c>
      <c r="N484" s="279">
        <v>1657.91</v>
      </c>
      <c r="O484" s="279">
        <v>1637.21</v>
      </c>
      <c r="P484" s="279">
        <v>1651.26</v>
      </c>
      <c r="Q484" s="279">
        <v>1656.15</v>
      </c>
      <c r="R484" s="279">
        <v>1629.39</v>
      </c>
      <c r="S484" s="279">
        <v>1626.64</v>
      </c>
      <c r="T484" s="279">
        <v>1598.83</v>
      </c>
      <c r="U484" s="279">
        <v>1597.27</v>
      </c>
      <c r="V484" s="279">
        <v>1644.71</v>
      </c>
      <c r="W484" s="279">
        <v>1636.19</v>
      </c>
      <c r="X484" s="279">
        <v>1506.37</v>
      </c>
      <c r="Y484" s="279">
        <v>1387.56</v>
      </c>
    </row>
    <row r="485" spans="1:25" hidden="1" outlineLevel="1">
      <c r="A485" s="254">
        <v>3</v>
      </c>
      <c r="B485" s="279">
        <v>1314.1</v>
      </c>
      <c r="C485" s="279">
        <v>1126.72</v>
      </c>
      <c r="D485" s="279">
        <v>1014.75</v>
      </c>
      <c r="E485" s="279">
        <v>955.06</v>
      </c>
      <c r="F485" s="279">
        <v>1035.95</v>
      </c>
      <c r="G485" s="279">
        <v>1127.23</v>
      </c>
      <c r="H485" s="279">
        <v>1293</v>
      </c>
      <c r="I485" s="279">
        <v>1372.26</v>
      </c>
      <c r="J485" s="279">
        <v>1475.34</v>
      </c>
      <c r="K485" s="279">
        <v>1707.14</v>
      </c>
      <c r="L485" s="279">
        <v>1770.91</v>
      </c>
      <c r="M485" s="279">
        <v>1780.95</v>
      </c>
      <c r="N485" s="279">
        <v>1794.97</v>
      </c>
      <c r="O485" s="279">
        <v>1817.62</v>
      </c>
      <c r="P485" s="279">
        <v>1770.06</v>
      </c>
      <c r="Q485" s="279">
        <v>1765.93</v>
      </c>
      <c r="R485" s="279">
        <v>1687.54</v>
      </c>
      <c r="S485" s="279">
        <v>1799.32</v>
      </c>
      <c r="T485" s="279">
        <v>1739.29</v>
      </c>
      <c r="U485" s="279">
        <v>1670.1</v>
      </c>
      <c r="V485" s="279">
        <v>1596.06</v>
      </c>
      <c r="W485" s="279">
        <v>1517.44</v>
      </c>
      <c r="X485" s="279">
        <v>1378.04</v>
      </c>
      <c r="Y485" s="279">
        <v>1374.32</v>
      </c>
    </row>
    <row r="486" spans="1:25" hidden="1" outlineLevel="1">
      <c r="A486" s="254">
        <v>4</v>
      </c>
      <c r="B486" s="279">
        <v>1209.3800000000001</v>
      </c>
      <c r="C486" s="279">
        <v>1084.67</v>
      </c>
      <c r="D486" s="279">
        <v>990.85</v>
      </c>
      <c r="E486" s="279">
        <v>876.65</v>
      </c>
      <c r="F486" s="279">
        <v>821.04</v>
      </c>
      <c r="G486" s="279">
        <v>896.51</v>
      </c>
      <c r="H486" s="279">
        <v>1224.4000000000001</v>
      </c>
      <c r="I486" s="279">
        <v>1360.58</v>
      </c>
      <c r="J486" s="279">
        <v>1495.37</v>
      </c>
      <c r="K486" s="279">
        <v>1727.01</v>
      </c>
      <c r="L486" s="279">
        <v>1778.57</v>
      </c>
      <c r="M486" s="279">
        <v>1789.14</v>
      </c>
      <c r="N486" s="279">
        <v>1710.46</v>
      </c>
      <c r="O486" s="279">
        <v>1713.24</v>
      </c>
      <c r="P486" s="279">
        <v>1738.84</v>
      </c>
      <c r="Q486" s="279">
        <v>1702.57</v>
      </c>
      <c r="R486" s="279">
        <v>1649.15</v>
      </c>
      <c r="S486" s="279">
        <v>1646.13</v>
      </c>
      <c r="T486" s="279">
        <v>1624.32</v>
      </c>
      <c r="U486" s="279">
        <v>1580.69</v>
      </c>
      <c r="V486" s="279">
        <v>1549.97</v>
      </c>
      <c r="W486" s="279">
        <v>1576.55</v>
      </c>
      <c r="X486" s="279">
        <v>1401.96</v>
      </c>
      <c r="Y486" s="279">
        <v>1331.59</v>
      </c>
    </row>
    <row r="487" spans="1:25" hidden="1" outlineLevel="1">
      <c r="A487" s="254">
        <v>5</v>
      </c>
      <c r="B487" s="279">
        <v>1020.31</v>
      </c>
      <c r="C487" s="279">
        <v>884.28</v>
      </c>
      <c r="D487" s="279">
        <v>836.86</v>
      </c>
      <c r="E487" s="279">
        <v>778.54</v>
      </c>
      <c r="F487" s="279">
        <v>737</v>
      </c>
      <c r="G487" s="279">
        <v>792.23</v>
      </c>
      <c r="H487" s="279">
        <v>1010.02</v>
      </c>
      <c r="I487" s="279">
        <v>1278.21</v>
      </c>
      <c r="J487" s="279">
        <v>1420.91</v>
      </c>
      <c r="K487" s="279">
        <v>1653.66</v>
      </c>
      <c r="L487" s="279">
        <v>1714.89</v>
      </c>
      <c r="M487" s="279">
        <v>1751.56</v>
      </c>
      <c r="N487" s="279">
        <v>1754.28</v>
      </c>
      <c r="O487" s="279">
        <v>1750.55</v>
      </c>
      <c r="P487" s="279">
        <v>1759.95</v>
      </c>
      <c r="Q487" s="279">
        <v>1732.55</v>
      </c>
      <c r="R487" s="279">
        <v>1675.11</v>
      </c>
      <c r="S487" s="279">
        <v>1666.61</v>
      </c>
      <c r="T487" s="279">
        <v>1619.86</v>
      </c>
      <c r="U487" s="279">
        <v>1583.39</v>
      </c>
      <c r="V487" s="279">
        <v>1498.76</v>
      </c>
      <c r="W487" s="279">
        <v>1494.06</v>
      </c>
      <c r="X487" s="279">
        <v>1332.9</v>
      </c>
      <c r="Y487" s="279">
        <v>1200.1500000000001</v>
      </c>
    </row>
    <row r="488" spans="1:25" hidden="1" outlineLevel="1">
      <c r="A488" s="254">
        <v>6</v>
      </c>
      <c r="B488" s="279">
        <v>1056.9000000000001</v>
      </c>
      <c r="C488" s="279">
        <v>884.42</v>
      </c>
      <c r="D488" s="279">
        <v>810.54</v>
      </c>
      <c r="E488" s="279">
        <v>764.8</v>
      </c>
      <c r="F488" s="279">
        <v>711.75</v>
      </c>
      <c r="G488" s="279">
        <v>767.43</v>
      </c>
      <c r="H488" s="279">
        <v>938.38</v>
      </c>
      <c r="I488" s="279">
        <v>1343.51</v>
      </c>
      <c r="J488" s="279">
        <v>1475.49</v>
      </c>
      <c r="K488" s="279">
        <v>1722.42</v>
      </c>
      <c r="L488" s="279">
        <v>1738.37</v>
      </c>
      <c r="M488" s="279">
        <v>1738.12</v>
      </c>
      <c r="N488" s="279">
        <v>1664.69</v>
      </c>
      <c r="O488" s="279">
        <v>1698.28</v>
      </c>
      <c r="P488" s="279">
        <v>1700.33</v>
      </c>
      <c r="Q488" s="279">
        <v>1753.17</v>
      </c>
      <c r="R488" s="279">
        <v>1709.64</v>
      </c>
      <c r="S488" s="279">
        <v>1730.74</v>
      </c>
      <c r="T488" s="279">
        <v>1705.86</v>
      </c>
      <c r="U488" s="279">
        <v>1648.13</v>
      </c>
      <c r="V488" s="279">
        <v>1607.16</v>
      </c>
      <c r="W488" s="279">
        <v>1586.06</v>
      </c>
      <c r="X488" s="279">
        <v>1433.64</v>
      </c>
      <c r="Y488" s="279">
        <v>1300.51</v>
      </c>
    </row>
    <row r="489" spans="1:25" hidden="1" outlineLevel="1">
      <c r="A489" s="254">
        <v>7</v>
      </c>
      <c r="B489" s="279">
        <v>1025.56</v>
      </c>
      <c r="C489" s="279">
        <v>911.68</v>
      </c>
      <c r="D489" s="279">
        <v>850.63</v>
      </c>
      <c r="E489" s="279">
        <v>821.38</v>
      </c>
      <c r="F489" s="279">
        <v>812.38</v>
      </c>
      <c r="G489" s="279">
        <v>876.35</v>
      </c>
      <c r="H489" s="279">
        <v>1072.3499999999999</v>
      </c>
      <c r="I489" s="279">
        <v>1346.57</v>
      </c>
      <c r="J489" s="279">
        <v>1541.79</v>
      </c>
      <c r="K489" s="279">
        <v>1708.19</v>
      </c>
      <c r="L489" s="279">
        <v>1739.8</v>
      </c>
      <c r="M489" s="279">
        <v>1760.83</v>
      </c>
      <c r="N489" s="279">
        <v>1721.73</v>
      </c>
      <c r="O489" s="279">
        <v>1742.4</v>
      </c>
      <c r="P489" s="279">
        <v>1748.75</v>
      </c>
      <c r="Q489" s="279">
        <v>1742.95</v>
      </c>
      <c r="R489" s="279">
        <v>1695.42</v>
      </c>
      <c r="S489" s="279">
        <v>1761.5</v>
      </c>
      <c r="T489" s="279">
        <v>1738.22</v>
      </c>
      <c r="U489" s="279">
        <v>1726.09</v>
      </c>
      <c r="V489" s="279">
        <v>1678.02</v>
      </c>
      <c r="W489" s="279">
        <v>1718.85</v>
      </c>
      <c r="X489" s="279">
        <v>1565.71</v>
      </c>
      <c r="Y489" s="279">
        <v>1397.2</v>
      </c>
    </row>
    <row r="490" spans="1:25" hidden="1" outlineLevel="1">
      <c r="A490" s="254">
        <v>8</v>
      </c>
      <c r="B490" s="279">
        <v>1345.8</v>
      </c>
      <c r="C490" s="279">
        <v>1224.05</v>
      </c>
      <c r="D490" s="279">
        <v>1102.02</v>
      </c>
      <c r="E490" s="279">
        <v>1018.17</v>
      </c>
      <c r="F490" s="279">
        <v>963.9</v>
      </c>
      <c r="G490" s="279">
        <v>1049.6300000000001</v>
      </c>
      <c r="H490" s="279">
        <v>1125.73</v>
      </c>
      <c r="I490" s="279">
        <v>1227.8</v>
      </c>
      <c r="J490" s="279">
        <v>1338.12</v>
      </c>
      <c r="K490" s="279">
        <v>1612.36</v>
      </c>
      <c r="L490" s="279">
        <v>1756.75</v>
      </c>
      <c r="M490" s="279">
        <v>1784.18</v>
      </c>
      <c r="N490" s="279">
        <v>1739.87</v>
      </c>
      <c r="O490" s="279">
        <v>1746.71</v>
      </c>
      <c r="P490" s="279">
        <v>1744.2</v>
      </c>
      <c r="Q490" s="279">
        <v>1725.72</v>
      </c>
      <c r="R490" s="279">
        <v>1684.31</v>
      </c>
      <c r="S490" s="279">
        <v>1639.75</v>
      </c>
      <c r="T490" s="279">
        <v>1581.71</v>
      </c>
      <c r="U490" s="279">
        <v>1608.67</v>
      </c>
      <c r="V490" s="279">
        <v>1592.86</v>
      </c>
      <c r="W490" s="279">
        <v>1576.68</v>
      </c>
      <c r="X490" s="279">
        <v>1582.84</v>
      </c>
      <c r="Y490" s="279">
        <v>1428.39</v>
      </c>
    </row>
    <row r="491" spans="1:25" hidden="1" outlineLevel="1">
      <c r="A491" s="254">
        <v>9</v>
      </c>
      <c r="B491" s="279">
        <v>1401</v>
      </c>
      <c r="C491" s="279">
        <v>1302.8</v>
      </c>
      <c r="D491" s="279">
        <v>1181.49</v>
      </c>
      <c r="E491" s="279">
        <v>1101.57</v>
      </c>
      <c r="F491" s="279">
        <v>1062.75</v>
      </c>
      <c r="G491" s="279">
        <v>1067</v>
      </c>
      <c r="H491" s="279">
        <v>1198.51</v>
      </c>
      <c r="I491" s="279">
        <v>1245.47</v>
      </c>
      <c r="J491" s="279">
        <v>1315.61</v>
      </c>
      <c r="K491" s="279">
        <v>1548.32</v>
      </c>
      <c r="L491" s="279">
        <v>1681.18</v>
      </c>
      <c r="M491" s="279">
        <v>1708.27</v>
      </c>
      <c r="N491" s="279">
        <v>1706.03</v>
      </c>
      <c r="O491" s="279">
        <v>1736.52</v>
      </c>
      <c r="P491" s="279">
        <v>1733.45</v>
      </c>
      <c r="Q491" s="279">
        <v>1718.17</v>
      </c>
      <c r="R491" s="279">
        <v>1695.95</v>
      </c>
      <c r="S491" s="279">
        <v>1647.8</v>
      </c>
      <c r="T491" s="279">
        <v>1627.93</v>
      </c>
      <c r="U491" s="279">
        <v>1628.61</v>
      </c>
      <c r="V491" s="279">
        <v>1611.83</v>
      </c>
      <c r="W491" s="279">
        <v>1621.19</v>
      </c>
      <c r="X491" s="279">
        <v>1556.46</v>
      </c>
      <c r="Y491" s="279">
        <v>1373.65</v>
      </c>
    </row>
    <row r="492" spans="1:25" hidden="1" outlineLevel="1">
      <c r="A492" s="254">
        <v>10</v>
      </c>
      <c r="B492" s="279">
        <v>1225.01</v>
      </c>
      <c r="C492" s="279">
        <v>1072.24</v>
      </c>
      <c r="D492" s="279">
        <v>958.91</v>
      </c>
      <c r="E492" s="279">
        <v>890.41</v>
      </c>
      <c r="F492" s="279">
        <v>812.98</v>
      </c>
      <c r="G492" s="279">
        <v>971.78</v>
      </c>
      <c r="H492" s="279">
        <v>1165.47</v>
      </c>
      <c r="I492" s="279">
        <v>1325.54</v>
      </c>
      <c r="J492" s="279">
        <v>1424.24</v>
      </c>
      <c r="K492" s="279">
        <v>1664.08</v>
      </c>
      <c r="L492" s="279">
        <v>1728.87</v>
      </c>
      <c r="M492" s="279">
        <v>1726.88</v>
      </c>
      <c r="N492" s="279">
        <v>1704.74</v>
      </c>
      <c r="O492" s="279">
        <v>1733.9</v>
      </c>
      <c r="P492" s="279">
        <v>1747.54</v>
      </c>
      <c r="Q492" s="279">
        <v>1728.02</v>
      </c>
      <c r="R492" s="279">
        <v>1691.35</v>
      </c>
      <c r="S492" s="279">
        <v>1713.79</v>
      </c>
      <c r="T492" s="279">
        <v>1588.64</v>
      </c>
      <c r="U492" s="279">
        <v>1532.31</v>
      </c>
      <c r="V492" s="279">
        <v>1481.21</v>
      </c>
      <c r="W492" s="279">
        <v>1520.08</v>
      </c>
      <c r="X492" s="279">
        <v>1406.35</v>
      </c>
      <c r="Y492" s="279">
        <v>1332.41</v>
      </c>
    </row>
    <row r="493" spans="1:25" hidden="1" outlineLevel="1">
      <c r="A493" s="254">
        <v>11</v>
      </c>
      <c r="B493" s="279">
        <v>1093.8800000000001</v>
      </c>
      <c r="C493" s="279">
        <v>961.65</v>
      </c>
      <c r="D493" s="279">
        <v>885.01</v>
      </c>
      <c r="E493" s="279">
        <v>800.59</v>
      </c>
      <c r="F493" s="279">
        <v>792.23</v>
      </c>
      <c r="G493" s="279">
        <v>928.67</v>
      </c>
      <c r="H493" s="279">
        <v>1108.58</v>
      </c>
      <c r="I493" s="279">
        <v>1233.4100000000001</v>
      </c>
      <c r="J493" s="279">
        <v>1342.01</v>
      </c>
      <c r="K493" s="279">
        <v>1441.94</v>
      </c>
      <c r="L493" s="279">
        <v>1545.68</v>
      </c>
      <c r="M493" s="279">
        <v>1472.67</v>
      </c>
      <c r="N493" s="279">
        <v>1492.01</v>
      </c>
      <c r="O493" s="279">
        <v>1467.86</v>
      </c>
      <c r="P493" s="279">
        <v>1478.07</v>
      </c>
      <c r="Q493" s="279">
        <v>1497.15</v>
      </c>
      <c r="R493" s="279">
        <v>1487.83</v>
      </c>
      <c r="S493" s="279">
        <v>1475.87</v>
      </c>
      <c r="T493" s="279">
        <v>1467.27</v>
      </c>
      <c r="U493" s="279">
        <v>1435.66</v>
      </c>
      <c r="V493" s="279">
        <v>1398.85</v>
      </c>
      <c r="W493" s="279">
        <v>1432.36</v>
      </c>
      <c r="X493" s="279">
        <v>1332.59</v>
      </c>
      <c r="Y493" s="279">
        <v>1292.08</v>
      </c>
    </row>
    <row r="494" spans="1:25" hidden="1" outlineLevel="1">
      <c r="A494" s="254">
        <v>12</v>
      </c>
      <c r="B494" s="279">
        <v>1128.99</v>
      </c>
      <c r="C494" s="279">
        <v>1037.42</v>
      </c>
      <c r="D494" s="279">
        <v>968.09</v>
      </c>
      <c r="E494" s="279">
        <v>928.75</v>
      </c>
      <c r="F494" s="279">
        <v>920.83</v>
      </c>
      <c r="G494" s="279">
        <v>994.51</v>
      </c>
      <c r="H494" s="279">
        <v>1157.1099999999999</v>
      </c>
      <c r="I494" s="279">
        <v>1278.95</v>
      </c>
      <c r="J494" s="279">
        <v>1472.4</v>
      </c>
      <c r="K494" s="279">
        <v>1688.38</v>
      </c>
      <c r="L494" s="279">
        <v>1747.94</v>
      </c>
      <c r="M494" s="279">
        <v>1759.51</v>
      </c>
      <c r="N494" s="279">
        <v>1724.97</v>
      </c>
      <c r="O494" s="279">
        <v>1734.73</v>
      </c>
      <c r="P494" s="279">
        <v>1768.58</v>
      </c>
      <c r="Q494" s="279">
        <v>1712.87</v>
      </c>
      <c r="R494" s="279">
        <v>1704.99</v>
      </c>
      <c r="S494" s="279">
        <v>1619.76</v>
      </c>
      <c r="T494" s="279">
        <v>1561.69</v>
      </c>
      <c r="U494" s="279">
        <v>1508.71</v>
      </c>
      <c r="V494" s="279">
        <v>1505.7</v>
      </c>
      <c r="W494" s="279">
        <v>1521.75</v>
      </c>
      <c r="X494" s="279">
        <v>1368.97</v>
      </c>
      <c r="Y494" s="279">
        <v>1316.5</v>
      </c>
    </row>
    <row r="495" spans="1:25" hidden="1" outlineLevel="1">
      <c r="A495" s="254">
        <v>13</v>
      </c>
      <c r="B495" s="279">
        <v>1180.67</v>
      </c>
      <c r="C495" s="279">
        <v>1081.6099999999999</v>
      </c>
      <c r="D495" s="279">
        <v>982.48</v>
      </c>
      <c r="E495" s="279">
        <v>939.08</v>
      </c>
      <c r="F495" s="279">
        <v>932.39</v>
      </c>
      <c r="G495" s="279">
        <v>1052.83</v>
      </c>
      <c r="H495" s="279">
        <v>1185.47</v>
      </c>
      <c r="I495" s="279">
        <v>1280.22</v>
      </c>
      <c r="J495" s="279">
        <v>1456.09</v>
      </c>
      <c r="K495" s="279">
        <v>1580.55</v>
      </c>
      <c r="L495" s="279">
        <v>1715.54</v>
      </c>
      <c r="M495" s="279">
        <v>1762.67</v>
      </c>
      <c r="N495" s="279">
        <v>1737.44</v>
      </c>
      <c r="O495" s="279">
        <v>1744.26</v>
      </c>
      <c r="P495" s="279">
        <v>1784.96</v>
      </c>
      <c r="Q495" s="279">
        <v>1764.55</v>
      </c>
      <c r="R495" s="279">
        <v>1723.88</v>
      </c>
      <c r="S495" s="279">
        <v>1724.96</v>
      </c>
      <c r="T495" s="279">
        <v>1704.25</v>
      </c>
      <c r="U495" s="279">
        <v>1590.87</v>
      </c>
      <c r="V495" s="279">
        <v>1568.98</v>
      </c>
      <c r="W495" s="279">
        <v>1585.44</v>
      </c>
      <c r="X495" s="279">
        <v>1401.22</v>
      </c>
      <c r="Y495" s="279">
        <v>1289.7</v>
      </c>
    </row>
    <row r="496" spans="1:25" hidden="1" outlineLevel="1">
      <c r="A496" s="254">
        <v>14</v>
      </c>
      <c r="B496" s="279">
        <v>1172.3499999999999</v>
      </c>
      <c r="C496" s="279">
        <v>1063.45</v>
      </c>
      <c r="D496" s="279">
        <v>959.46</v>
      </c>
      <c r="E496" s="279">
        <v>924.73</v>
      </c>
      <c r="F496" s="279">
        <v>938.45</v>
      </c>
      <c r="G496" s="279">
        <v>1019.84</v>
      </c>
      <c r="H496" s="279">
        <v>1186.42</v>
      </c>
      <c r="I496" s="279">
        <v>1311.85</v>
      </c>
      <c r="J496" s="279">
        <v>1501.23</v>
      </c>
      <c r="K496" s="279">
        <v>1677.56</v>
      </c>
      <c r="L496" s="279">
        <v>1673.63</v>
      </c>
      <c r="M496" s="279">
        <v>1708.09</v>
      </c>
      <c r="N496" s="279">
        <v>1692.02</v>
      </c>
      <c r="O496" s="279">
        <v>1679.58</v>
      </c>
      <c r="P496" s="279">
        <v>1713.6</v>
      </c>
      <c r="Q496" s="279">
        <v>1689.19</v>
      </c>
      <c r="R496" s="279">
        <v>1705.67</v>
      </c>
      <c r="S496" s="279">
        <v>1724.96</v>
      </c>
      <c r="T496" s="279">
        <v>1711.79</v>
      </c>
      <c r="U496" s="279">
        <v>1680.69</v>
      </c>
      <c r="V496" s="279">
        <v>1640.93</v>
      </c>
      <c r="W496" s="279">
        <v>1605.36</v>
      </c>
      <c r="X496" s="279">
        <v>1485.73</v>
      </c>
      <c r="Y496" s="279">
        <v>1338.55</v>
      </c>
    </row>
    <row r="497" spans="1:25" hidden="1" outlineLevel="1">
      <c r="A497" s="254">
        <v>15</v>
      </c>
      <c r="B497" s="279">
        <v>1336.55</v>
      </c>
      <c r="C497" s="279">
        <v>1326.01</v>
      </c>
      <c r="D497" s="279">
        <v>1239.08</v>
      </c>
      <c r="E497" s="279">
        <v>1167.78</v>
      </c>
      <c r="F497" s="279">
        <v>1142.67</v>
      </c>
      <c r="G497" s="279">
        <v>1142.83</v>
      </c>
      <c r="H497" s="279">
        <v>1192.22</v>
      </c>
      <c r="I497" s="279">
        <v>1336.63</v>
      </c>
      <c r="J497" s="279">
        <v>1438.14</v>
      </c>
      <c r="K497" s="279">
        <v>1659.22</v>
      </c>
      <c r="L497" s="279">
        <v>1814.22</v>
      </c>
      <c r="M497" s="279">
        <v>1867.19</v>
      </c>
      <c r="N497" s="279">
        <v>1768.32</v>
      </c>
      <c r="O497" s="279">
        <v>1780.84</v>
      </c>
      <c r="P497" s="279">
        <v>1760.48</v>
      </c>
      <c r="Q497" s="279">
        <v>1737.36</v>
      </c>
      <c r="R497" s="279">
        <v>1663.77</v>
      </c>
      <c r="S497" s="279">
        <v>1534.42</v>
      </c>
      <c r="T497" s="279">
        <v>1499.23</v>
      </c>
      <c r="U497" s="279">
        <v>1478.18</v>
      </c>
      <c r="V497" s="279">
        <v>1463.24</v>
      </c>
      <c r="W497" s="279">
        <v>1562.81</v>
      </c>
      <c r="X497" s="279">
        <v>1445.25</v>
      </c>
      <c r="Y497" s="279">
        <v>1375.37</v>
      </c>
    </row>
    <row r="498" spans="1:25" hidden="1" outlineLevel="1">
      <c r="A498" s="254">
        <v>16</v>
      </c>
      <c r="B498" s="279">
        <v>1330.45</v>
      </c>
      <c r="C498" s="279">
        <v>1254.81</v>
      </c>
      <c r="D498" s="279">
        <v>1175.6300000000001</v>
      </c>
      <c r="E498" s="279">
        <v>1097.3599999999999</v>
      </c>
      <c r="F498" s="279">
        <v>1045.9100000000001</v>
      </c>
      <c r="G498" s="279">
        <v>1047.81</v>
      </c>
      <c r="H498" s="279">
        <v>1089.3499999999999</v>
      </c>
      <c r="I498" s="279">
        <v>1247.83</v>
      </c>
      <c r="J498" s="279">
        <v>1373.79</v>
      </c>
      <c r="K498" s="279">
        <v>1623.48</v>
      </c>
      <c r="L498" s="279">
        <v>1696.2</v>
      </c>
      <c r="M498" s="279">
        <v>1731.32</v>
      </c>
      <c r="N498" s="279">
        <v>1740.14</v>
      </c>
      <c r="O498" s="279">
        <v>1759.19</v>
      </c>
      <c r="P498" s="279">
        <v>1768.93</v>
      </c>
      <c r="Q498" s="279">
        <v>1748.11</v>
      </c>
      <c r="R498" s="279">
        <v>1729.14</v>
      </c>
      <c r="S498" s="279">
        <v>1696.9</v>
      </c>
      <c r="T498" s="279">
        <v>1694.17</v>
      </c>
      <c r="U498" s="279">
        <v>1674.27</v>
      </c>
      <c r="V498" s="279">
        <v>1681.28</v>
      </c>
      <c r="W498" s="279">
        <v>1704.81</v>
      </c>
      <c r="X498" s="279">
        <v>1623.74</v>
      </c>
      <c r="Y498" s="279">
        <v>1421.93</v>
      </c>
    </row>
    <row r="499" spans="1:25" hidden="1" outlineLevel="1">
      <c r="A499" s="254">
        <v>17</v>
      </c>
      <c r="B499" s="279">
        <v>1361.94</v>
      </c>
      <c r="C499" s="279">
        <v>1255.94</v>
      </c>
      <c r="D499" s="279">
        <v>1185.6500000000001</v>
      </c>
      <c r="E499" s="279">
        <v>1106.98</v>
      </c>
      <c r="F499" s="279">
        <v>1073.51</v>
      </c>
      <c r="G499" s="279">
        <v>1148.83</v>
      </c>
      <c r="H499" s="279">
        <v>1284.5899999999999</v>
      </c>
      <c r="I499" s="279">
        <v>1350.57</v>
      </c>
      <c r="J499" s="279">
        <v>1016.06</v>
      </c>
      <c r="K499" s="279">
        <v>1798.73</v>
      </c>
      <c r="L499" s="279">
        <v>1807.53</v>
      </c>
      <c r="M499" s="279">
        <v>1841.35</v>
      </c>
      <c r="N499" s="279">
        <v>1812.08</v>
      </c>
      <c r="O499" s="279">
        <v>1818.06</v>
      </c>
      <c r="P499" s="279">
        <v>1861.56</v>
      </c>
      <c r="Q499" s="279">
        <v>1842.29</v>
      </c>
      <c r="R499" s="279">
        <v>1817.14</v>
      </c>
      <c r="S499" s="279">
        <v>1792.73</v>
      </c>
      <c r="T499" s="279">
        <v>1777.49</v>
      </c>
      <c r="U499" s="279">
        <v>1725.93</v>
      </c>
      <c r="V499" s="279">
        <v>1703.51</v>
      </c>
      <c r="W499" s="279">
        <v>1707.57</v>
      </c>
      <c r="X499" s="279">
        <v>1481.51</v>
      </c>
      <c r="Y499" s="279">
        <v>1338.52</v>
      </c>
    </row>
    <row r="500" spans="1:25" hidden="1" outlineLevel="1">
      <c r="A500" s="254">
        <v>18</v>
      </c>
      <c r="B500" s="279">
        <v>1228.67</v>
      </c>
      <c r="C500" s="279">
        <v>1136.4100000000001</v>
      </c>
      <c r="D500" s="279">
        <v>1050.18</v>
      </c>
      <c r="E500" s="279">
        <v>967.2</v>
      </c>
      <c r="F500" s="279">
        <v>996.04</v>
      </c>
      <c r="G500" s="279">
        <v>1065.9100000000001</v>
      </c>
      <c r="H500" s="279">
        <v>1169.25</v>
      </c>
      <c r="I500" s="279">
        <v>1339.81</v>
      </c>
      <c r="J500" s="279">
        <v>1512.57</v>
      </c>
      <c r="K500" s="279">
        <v>1755.61</v>
      </c>
      <c r="L500" s="279">
        <v>1772.39</v>
      </c>
      <c r="M500" s="279">
        <v>1776.18</v>
      </c>
      <c r="N500" s="279">
        <v>1765.58</v>
      </c>
      <c r="O500" s="279">
        <v>1762.38</v>
      </c>
      <c r="P500" s="279">
        <v>1801.15</v>
      </c>
      <c r="Q500" s="279">
        <v>1792.68</v>
      </c>
      <c r="R500" s="279">
        <v>1776</v>
      </c>
      <c r="S500" s="279">
        <v>1746.68</v>
      </c>
      <c r="T500" s="279">
        <v>1755.94</v>
      </c>
      <c r="U500" s="279">
        <v>1713.3</v>
      </c>
      <c r="V500" s="279">
        <v>1661.28</v>
      </c>
      <c r="W500" s="279">
        <v>1667.88</v>
      </c>
      <c r="X500" s="279">
        <v>1423.02</v>
      </c>
      <c r="Y500" s="279">
        <v>1312.77</v>
      </c>
    </row>
    <row r="501" spans="1:25" hidden="1" outlineLevel="1">
      <c r="A501" s="254">
        <v>19</v>
      </c>
      <c r="B501" s="279">
        <v>1272.95</v>
      </c>
      <c r="C501" s="279">
        <v>1160.74</v>
      </c>
      <c r="D501" s="279">
        <v>1021.35</v>
      </c>
      <c r="E501" s="279">
        <v>952.65</v>
      </c>
      <c r="F501" s="279">
        <v>937.32</v>
      </c>
      <c r="G501" s="279">
        <v>1075.22</v>
      </c>
      <c r="H501" s="279">
        <v>1227.04</v>
      </c>
      <c r="I501" s="279">
        <v>1402.65</v>
      </c>
      <c r="J501" s="279">
        <v>1537.31</v>
      </c>
      <c r="K501" s="279">
        <v>1786.57</v>
      </c>
      <c r="L501" s="279">
        <v>1843.81</v>
      </c>
      <c r="M501" s="279">
        <v>1833.67</v>
      </c>
      <c r="N501" s="279">
        <v>1830.91</v>
      </c>
      <c r="O501" s="279">
        <v>1844.33</v>
      </c>
      <c r="P501" s="279">
        <v>1877.45</v>
      </c>
      <c r="Q501" s="279">
        <v>1840.61</v>
      </c>
      <c r="R501" s="279">
        <v>1827.13</v>
      </c>
      <c r="S501" s="279">
        <v>1822.23</v>
      </c>
      <c r="T501" s="279">
        <v>1886.92</v>
      </c>
      <c r="U501" s="279">
        <v>1822.61</v>
      </c>
      <c r="V501" s="279">
        <v>1770.18</v>
      </c>
      <c r="W501" s="279">
        <v>1776.77</v>
      </c>
      <c r="X501" s="279">
        <v>1550.61</v>
      </c>
      <c r="Y501" s="279">
        <v>1452.89</v>
      </c>
    </row>
    <row r="502" spans="1:25" hidden="1" outlineLevel="1">
      <c r="A502" s="254">
        <v>20</v>
      </c>
      <c r="B502" s="279">
        <v>1280.4000000000001</v>
      </c>
      <c r="C502" s="279">
        <v>1148.26</v>
      </c>
      <c r="D502" s="279">
        <v>1027.97</v>
      </c>
      <c r="E502" s="279">
        <v>964.1</v>
      </c>
      <c r="F502" s="279">
        <v>949.5</v>
      </c>
      <c r="G502" s="279">
        <v>1099.0999999999999</v>
      </c>
      <c r="H502" s="279">
        <v>1166.1400000000001</v>
      </c>
      <c r="I502" s="279">
        <v>1454.31</v>
      </c>
      <c r="J502" s="279">
        <v>1652.17</v>
      </c>
      <c r="K502" s="279">
        <v>1846.37</v>
      </c>
      <c r="L502" s="279">
        <v>1907.59</v>
      </c>
      <c r="M502" s="279">
        <v>1897.84</v>
      </c>
      <c r="N502" s="279">
        <v>1894.3</v>
      </c>
      <c r="O502" s="279">
        <v>1895.61</v>
      </c>
      <c r="P502" s="279">
        <v>1904.61</v>
      </c>
      <c r="Q502" s="279">
        <v>1886.94</v>
      </c>
      <c r="R502" s="279">
        <v>1861.08</v>
      </c>
      <c r="S502" s="279">
        <v>1845.02</v>
      </c>
      <c r="T502" s="279">
        <v>1878.95</v>
      </c>
      <c r="U502" s="279">
        <v>1831.83</v>
      </c>
      <c r="V502" s="279">
        <v>1808.27</v>
      </c>
      <c r="W502" s="279">
        <v>1832.36</v>
      </c>
      <c r="X502" s="279">
        <v>1574.99</v>
      </c>
      <c r="Y502" s="279">
        <v>1395.06</v>
      </c>
    </row>
    <row r="503" spans="1:25" hidden="1" outlineLevel="1">
      <c r="A503" s="254">
        <v>21</v>
      </c>
      <c r="B503" s="279">
        <v>1257.02</v>
      </c>
      <c r="C503" s="279">
        <v>1130.33</v>
      </c>
      <c r="D503" s="279">
        <v>1056.29</v>
      </c>
      <c r="E503" s="279">
        <v>991.77</v>
      </c>
      <c r="F503" s="279">
        <v>965.97</v>
      </c>
      <c r="G503" s="279">
        <v>1087.73</v>
      </c>
      <c r="H503" s="279">
        <v>1188.08</v>
      </c>
      <c r="I503" s="279">
        <v>1402.29</v>
      </c>
      <c r="J503" s="279">
        <v>1699.02</v>
      </c>
      <c r="K503" s="279">
        <v>1838.62</v>
      </c>
      <c r="L503" s="279">
        <v>1868.01</v>
      </c>
      <c r="M503" s="279">
        <v>1853.97</v>
      </c>
      <c r="N503" s="279">
        <v>1838.22</v>
      </c>
      <c r="O503" s="279">
        <v>1850.83</v>
      </c>
      <c r="P503" s="279">
        <v>1854.05</v>
      </c>
      <c r="Q503" s="279">
        <v>1853.28</v>
      </c>
      <c r="R503" s="279">
        <v>1825.15</v>
      </c>
      <c r="S503" s="279">
        <v>1813.88</v>
      </c>
      <c r="T503" s="279">
        <v>1872.88</v>
      </c>
      <c r="U503" s="279">
        <v>1851.02</v>
      </c>
      <c r="V503" s="279">
        <v>1853.48</v>
      </c>
      <c r="W503" s="279">
        <v>1869.67</v>
      </c>
      <c r="X503" s="279">
        <v>1759.01</v>
      </c>
      <c r="Y503" s="279">
        <v>1472.06</v>
      </c>
    </row>
    <row r="504" spans="1:25" hidden="1" outlineLevel="1">
      <c r="A504" s="254">
        <v>22</v>
      </c>
      <c r="B504" s="279">
        <v>1587.22</v>
      </c>
      <c r="C504" s="279">
        <v>1479.74</v>
      </c>
      <c r="D504" s="279">
        <v>1347.19</v>
      </c>
      <c r="E504" s="279">
        <v>1247.82</v>
      </c>
      <c r="F504" s="279">
        <v>1201.32</v>
      </c>
      <c r="G504" s="279">
        <v>1252.52</v>
      </c>
      <c r="H504" s="279">
        <v>1360.62</v>
      </c>
      <c r="I504" s="279">
        <v>1466.04</v>
      </c>
      <c r="J504" s="279">
        <v>1623.13</v>
      </c>
      <c r="K504" s="279">
        <v>2013.61</v>
      </c>
      <c r="L504" s="279">
        <v>2088.6</v>
      </c>
      <c r="M504" s="279">
        <v>2099.9699999999998</v>
      </c>
      <c r="N504" s="279">
        <v>2058.89</v>
      </c>
      <c r="O504" s="279">
        <v>2018.04</v>
      </c>
      <c r="P504" s="279">
        <v>1988.49</v>
      </c>
      <c r="Q504" s="279">
        <v>1956.19</v>
      </c>
      <c r="R504" s="279">
        <v>1923.15</v>
      </c>
      <c r="S504" s="279">
        <v>1888.88</v>
      </c>
      <c r="T504" s="279">
        <v>1863.18</v>
      </c>
      <c r="U504" s="279">
        <v>1805.83</v>
      </c>
      <c r="V504" s="279">
        <v>1806.81</v>
      </c>
      <c r="W504" s="279">
        <v>1817.44</v>
      </c>
      <c r="X504" s="279">
        <v>1668.28</v>
      </c>
      <c r="Y504" s="279">
        <v>1481.36</v>
      </c>
    </row>
    <row r="505" spans="1:25" hidden="1" outlineLevel="1">
      <c r="A505" s="254">
        <v>23</v>
      </c>
      <c r="B505" s="279">
        <v>1356.91</v>
      </c>
      <c r="C505" s="279">
        <v>1228.0999999999999</v>
      </c>
      <c r="D505" s="279">
        <v>1085.48</v>
      </c>
      <c r="E505" s="279">
        <v>999.5</v>
      </c>
      <c r="F505" s="279">
        <v>956.85</v>
      </c>
      <c r="G505" s="279">
        <v>998.94</v>
      </c>
      <c r="H505" s="279">
        <v>1001.99</v>
      </c>
      <c r="I505" s="279">
        <v>1234.81</v>
      </c>
      <c r="J505" s="279">
        <v>1405.62</v>
      </c>
      <c r="K505" s="279">
        <v>1632.62</v>
      </c>
      <c r="L505" s="279">
        <v>2079.34</v>
      </c>
      <c r="M505" s="279">
        <v>1831.79</v>
      </c>
      <c r="N505" s="279">
        <v>1829.65</v>
      </c>
      <c r="O505" s="279">
        <v>2114.46</v>
      </c>
      <c r="P505" s="279">
        <v>2104.16</v>
      </c>
      <c r="Q505" s="279">
        <v>2083.73</v>
      </c>
      <c r="R505" s="279">
        <v>1756.73</v>
      </c>
      <c r="S505" s="279">
        <v>1763.47</v>
      </c>
      <c r="T505" s="279">
        <v>1745.25</v>
      </c>
      <c r="U505" s="279">
        <v>1729.25</v>
      </c>
      <c r="V505" s="279">
        <v>1742.21</v>
      </c>
      <c r="W505" s="279">
        <v>1737.17</v>
      </c>
      <c r="X505" s="279">
        <v>1587.98</v>
      </c>
      <c r="Y505" s="279">
        <v>1430.26</v>
      </c>
    </row>
    <row r="506" spans="1:25" hidden="1" outlineLevel="1">
      <c r="A506" s="254">
        <v>24</v>
      </c>
      <c r="B506" s="279">
        <v>1289.07</v>
      </c>
      <c r="C506" s="279">
        <v>1158.04</v>
      </c>
      <c r="D506" s="279">
        <v>1098.3900000000001</v>
      </c>
      <c r="E506" s="279">
        <v>1030.47</v>
      </c>
      <c r="F506" s="279">
        <v>1006.07</v>
      </c>
      <c r="G506" s="279">
        <v>1140.76</v>
      </c>
      <c r="H506" s="279">
        <v>1310.47</v>
      </c>
      <c r="I506" s="279">
        <v>1359.58</v>
      </c>
      <c r="J506" s="279">
        <v>1632.72</v>
      </c>
      <c r="K506" s="279">
        <v>2056.36</v>
      </c>
      <c r="L506" s="279">
        <v>2161.2399999999998</v>
      </c>
      <c r="M506" s="279">
        <v>2160.66</v>
      </c>
      <c r="N506" s="279">
        <v>2199.89</v>
      </c>
      <c r="O506" s="279">
        <v>2203.35</v>
      </c>
      <c r="P506" s="279">
        <v>2190.8000000000002</v>
      </c>
      <c r="Q506" s="279">
        <v>2184.23</v>
      </c>
      <c r="R506" s="279">
        <v>2177.62</v>
      </c>
      <c r="S506" s="279">
        <v>2176.8200000000002</v>
      </c>
      <c r="T506" s="279">
        <v>2105.15</v>
      </c>
      <c r="U506" s="279">
        <v>2095.52</v>
      </c>
      <c r="V506" s="279">
        <v>2053.86</v>
      </c>
      <c r="W506" s="279">
        <v>2045.34</v>
      </c>
      <c r="X506" s="279">
        <v>1533.88</v>
      </c>
      <c r="Y506" s="279">
        <v>1361.04</v>
      </c>
    </row>
    <row r="507" spans="1:25" hidden="1" outlineLevel="1">
      <c r="A507" s="254">
        <v>25</v>
      </c>
      <c r="B507" s="279">
        <v>1163.9100000000001</v>
      </c>
      <c r="C507" s="279">
        <v>1043.55</v>
      </c>
      <c r="D507" s="279">
        <v>931.05</v>
      </c>
      <c r="E507" s="279">
        <v>885.66</v>
      </c>
      <c r="F507" s="279">
        <v>862.36</v>
      </c>
      <c r="G507" s="279">
        <v>998.11</v>
      </c>
      <c r="H507" s="279">
        <v>1094.04</v>
      </c>
      <c r="I507" s="279">
        <v>1309.95</v>
      </c>
      <c r="J507" s="279">
        <v>1389.57</v>
      </c>
      <c r="K507" s="279">
        <v>1616.91</v>
      </c>
      <c r="L507" s="279">
        <v>1675.3</v>
      </c>
      <c r="M507" s="279">
        <v>1632.16</v>
      </c>
      <c r="N507" s="279">
        <v>1606.77</v>
      </c>
      <c r="O507" s="279">
        <v>1634.75</v>
      </c>
      <c r="P507" s="279">
        <v>1681.34</v>
      </c>
      <c r="Q507" s="279">
        <v>1673.41</v>
      </c>
      <c r="R507" s="279">
        <v>1662.73</v>
      </c>
      <c r="S507" s="279">
        <v>1652.1</v>
      </c>
      <c r="T507" s="279">
        <v>1607.52</v>
      </c>
      <c r="U507" s="279">
        <v>1548.98</v>
      </c>
      <c r="V507" s="279">
        <v>1526.36</v>
      </c>
      <c r="W507" s="279">
        <v>1522.33</v>
      </c>
      <c r="X507" s="279">
        <v>1404.49</v>
      </c>
      <c r="Y507" s="279">
        <v>1292.33</v>
      </c>
    </row>
    <row r="508" spans="1:25" hidden="1" outlineLevel="1">
      <c r="A508" s="254">
        <v>26</v>
      </c>
      <c r="B508" s="279">
        <v>1260.57</v>
      </c>
      <c r="C508" s="279">
        <v>1150.8499999999999</v>
      </c>
      <c r="D508" s="279">
        <v>1051.17</v>
      </c>
      <c r="E508" s="279">
        <v>953.71</v>
      </c>
      <c r="F508" s="279">
        <v>952.36</v>
      </c>
      <c r="G508" s="279">
        <v>1083.74</v>
      </c>
      <c r="H508" s="279">
        <v>1187.76</v>
      </c>
      <c r="I508" s="279">
        <v>1388.61</v>
      </c>
      <c r="J508" s="279">
        <v>1562.93</v>
      </c>
      <c r="K508" s="279">
        <v>1554.62</v>
      </c>
      <c r="L508" s="279">
        <v>1580.88</v>
      </c>
      <c r="M508" s="279">
        <v>1578.48</v>
      </c>
      <c r="N508" s="279">
        <v>1563.79</v>
      </c>
      <c r="O508" s="279">
        <v>1843.59</v>
      </c>
      <c r="P508" s="279">
        <v>1913.24</v>
      </c>
      <c r="Q508" s="279">
        <v>1902.11</v>
      </c>
      <c r="R508" s="279">
        <v>1914.42</v>
      </c>
      <c r="S508" s="279">
        <v>1892.53</v>
      </c>
      <c r="T508" s="279">
        <v>1824.38</v>
      </c>
      <c r="U508" s="279">
        <v>1776.36</v>
      </c>
      <c r="V508" s="279">
        <v>1709.45</v>
      </c>
      <c r="W508" s="279">
        <v>1661.82</v>
      </c>
      <c r="X508" s="279">
        <v>1530.83</v>
      </c>
      <c r="Y508" s="279">
        <v>1369.27</v>
      </c>
    </row>
    <row r="509" spans="1:25" hidden="1" outlineLevel="1">
      <c r="A509" s="254">
        <v>27</v>
      </c>
      <c r="B509" s="279">
        <v>1241.6600000000001</v>
      </c>
      <c r="C509" s="279">
        <v>1095.0899999999999</v>
      </c>
      <c r="D509" s="279">
        <v>969.38</v>
      </c>
      <c r="E509" s="279">
        <v>876.34</v>
      </c>
      <c r="F509" s="279">
        <v>852.86</v>
      </c>
      <c r="G509" s="279">
        <v>1026.17</v>
      </c>
      <c r="H509" s="279">
        <v>1234.1600000000001</v>
      </c>
      <c r="I509" s="279">
        <v>1358.91</v>
      </c>
      <c r="J509" s="279">
        <v>1663.96</v>
      </c>
      <c r="K509" s="279">
        <v>1763.97</v>
      </c>
      <c r="L509" s="279">
        <v>1786.56</v>
      </c>
      <c r="M509" s="279">
        <v>1805.16</v>
      </c>
      <c r="N509" s="279">
        <v>1837.12</v>
      </c>
      <c r="O509" s="279">
        <v>1841.69</v>
      </c>
      <c r="P509" s="279">
        <v>1807.42</v>
      </c>
      <c r="Q509" s="279">
        <v>1804.3</v>
      </c>
      <c r="R509" s="279">
        <v>1769.55</v>
      </c>
      <c r="S509" s="279">
        <v>1765.8</v>
      </c>
      <c r="T509" s="279">
        <v>1746.24</v>
      </c>
      <c r="U509" s="279">
        <v>1694.26</v>
      </c>
      <c r="V509" s="279">
        <v>1654.26</v>
      </c>
      <c r="W509" s="279">
        <v>1639.67</v>
      </c>
      <c r="X509" s="279">
        <v>1538.75</v>
      </c>
      <c r="Y509" s="279">
        <v>1337.08</v>
      </c>
    </row>
    <row r="510" spans="1:25" hidden="1" outlineLevel="1">
      <c r="A510" s="254">
        <v>28</v>
      </c>
      <c r="B510" s="279">
        <v>1168.21</v>
      </c>
      <c r="C510" s="279">
        <v>1026.98</v>
      </c>
      <c r="D510" s="279">
        <v>909.9</v>
      </c>
      <c r="E510" s="279">
        <v>850.38</v>
      </c>
      <c r="F510" s="279">
        <v>830.06</v>
      </c>
      <c r="G510" s="279">
        <v>987.65</v>
      </c>
      <c r="H510" s="279">
        <v>1154.99</v>
      </c>
      <c r="I510" s="279">
        <v>1346.98</v>
      </c>
      <c r="J510" s="279">
        <v>1522</v>
      </c>
      <c r="K510" s="279">
        <v>1755.14</v>
      </c>
      <c r="L510" s="279">
        <v>1792.97</v>
      </c>
      <c r="M510" s="279">
        <v>1804.43</v>
      </c>
      <c r="N510" s="279">
        <v>1780.58</v>
      </c>
      <c r="O510" s="279">
        <v>1827.55</v>
      </c>
      <c r="P510" s="279">
        <v>1789.63</v>
      </c>
      <c r="Q510" s="279">
        <v>1777.07</v>
      </c>
      <c r="R510" s="279">
        <v>1795.7</v>
      </c>
      <c r="S510" s="279">
        <v>1773.89</v>
      </c>
      <c r="T510" s="279">
        <v>1746.9</v>
      </c>
      <c r="U510" s="279">
        <v>1670.45</v>
      </c>
      <c r="V510" s="279">
        <v>1678.42</v>
      </c>
      <c r="W510" s="279">
        <v>1678.69</v>
      </c>
      <c r="X510" s="279">
        <v>1549.23</v>
      </c>
      <c r="Y510" s="279">
        <v>1414.21</v>
      </c>
    </row>
    <row r="511" spans="1:25" hidden="1" outlineLevel="1">
      <c r="A511" s="254">
        <v>29</v>
      </c>
      <c r="B511" s="279">
        <v>1342.99</v>
      </c>
      <c r="C511" s="279">
        <v>1207.83</v>
      </c>
      <c r="D511" s="279">
        <v>1113.3399999999999</v>
      </c>
      <c r="E511" s="279">
        <v>1026.28</v>
      </c>
      <c r="F511" s="279">
        <v>991.91</v>
      </c>
      <c r="G511" s="279">
        <v>1048.83</v>
      </c>
      <c r="H511" s="279">
        <v>1036.8800000000001</v>
      </c>
      <c r="I511" s="279">
        <v>1320.71</v>
      </c>
      <c r="J511" s="279">
        <v>1418.08</v>
      </c>
      <c r="K511" s="279">
        <v>1671.13</v>
      </c>
      <c r="L511" s="279">
        <v>1835.6</v>
      </c>
      <c r="M511" s="279">
        <v>1879.33</v>
      </c>
      <c r="N511" s="279">
        <v>1865.08</v>
      </c>
      <c r="O511" s="279">
        <v>1856.34</v>
      </c>
      <c r="P511" s="279">
        <v>1832.02</v>
      </c>
      <c r="Q511" s="279">
        <v>1794.26</v>
      </c>
      <c r="R511" s="279">
        <v>1779.54</v>
      </c>
      <c r="S511" s="279">
        <v>1778.55</v>
      </c>
      <c r="T511" s="279">
        <v>1786.8</v>
      </c>
      <c r="U511" s="279">
        <v>1644.57</v>
      </c>
      <c r="V511" s="279">
        <v>1682.27</v>
      </c>
      <c r="W511" s="279">
        <v>1668.66</v>
      </c>
      <c r="X511" s="279">
        <v>1599.22</v>
      </c>
      <c r="Y511" s="279">
        <v>1459.34</v>
      </c>
    </row>
    <row r="512" spans="1:25" hidden="1" outlineLevel="1">
      <c r="A512" s="254">
        <v>30</v>
      </c>
      <c r="B512" s="279">
        <v>1342.78</v>
      </c>
      <c r="C512" s="279">
        <v>1187.73</v>
      </c>
      <c r="D512" s="279">
        <v>1088.5</v>
      </c>
      <c r="E512" s="279">
        <v>1037.9100000000001</v>
      </c>
      <c r="F512" s="279">
        <v>996.85</v>
      </c>
      <c r="G512" s="279">
        <v>1018.68</v>
      </c>
      <c r="H512" s="279">
        <v>1044.74</v>
      </c>
      <c r="I512" s="279">
        <v>1272.0899999999999</v>
      </c>
      <c r="J512" s="279">
        <v>1422.75</v>
      </c>
      <c r="K512" s="279">
        <v>1730.28</v>
      </c>
      <c r="L512" s="279">
        <v>1859.74</v>
      </c>
      <c r="M512" s="279">
        <v>1871.16</v>
      </c>
      <c r="N512" s="279">
        <v>1904.89</v>
      </c>
      <c r="O512" s="279">
        <v>1892.91</v>
      </c>
      <c r="P512" s="279">
        <v>1919.43</v>
      </c>
      <c r="Q512" s="279">
        <v>1948.79</v>
      </c>
      <c r="R512" s="279">
        <v>1943.57</v>
      </c>
      <c r="S512" s="279">
        <v>1887.7</v>
      </c>
      <c r="T512" s="279">
        <v>1900.69</v>
      </c>
      <c r="U512" s="279">
        <v>1818.86</v>
      </c>
      <c r="V512" s="279">
        <v>1838.6</v>
      </c>
      <c r="W512" s="279">
        <v>1817.95</v>
      </c>
      <c r="X512" s="279">
        <v>1708.15</v>
      </c>
      <c r="Y512" s="279">
        <v>1500.03</v>
      </c>
    </row>
    <row r="513" spans="1:25" hidden="1" outlineLevel="1">
      <c r="A513" s="254">
        <v>31</v>
      </c>
      <c r="B513" s="279">
        <v>1311.67</v>
      </c>
      <c r="C513" s="279">
        <v>1163.98</v>
      </c>
      <c r="D513" s="279">
        <v>1085.04</v>
      </c>
      <c r="E513" s="279">
        <v>1057.54</v>
      </c>
      <c r="F513" s="279">
        <v>1047.22</v>
      </c>
      <c r="G513" s="279">
        <v>1087.71</v>
      </c>
      <c r="H513" s="279">
        <v>1277.43</v>
      </c>
      <c r="I513" s="279">
        <v>1431.52</v>
      </c>
      <c r="J513" s="279">
        <v>1680.6</v>
      </c>
      <c r="K513" s="279">
        <v>1823.57</v>
      </c>
      <c r="L513" s="279">
        <v>1903.81</v>
      </c>
      <c r="M513" s="279">
        <v>1932.21</v>
      </c>
      <c r="N513" s="279">
        <v>1937.17</v>
      </c>
      <c r="O513" s="279">
        <v>1892.04</v>
      </c>
      <c r="P513" s="279">
        <v>1964.21</v>
      </c>
      <c r="Q513" s="279">
        <v>1949.94</v>
      </c>
      <c r="R513" s="279">
        <v>1910.55</v>
      </c>
      <c r="S513" s="279">
        <v>1859.04</v>
      </c>
      <c r="T513" s="279">
        <v>1806.06</v>
      </c>
      <c r="U513" s="279">
        <v>1706.52</v>
      </c>
      <c r="V513" s="279">
        <v>1688.7</v>
      </c>
      <c r="W513" s="279">
        <v>1683.28</v>
      </c>
      <c r="X513" s="279">
        <v>1451.05</v>
      </c>
      <c r="Y513" s="279">
        <v>1319.73</v>
      </c>
    </row>
    <row r="514" spans="1:25" collapsed="1"/>
    <row r="515" spans="1:25">
      <c r="A515" s="404" t="s">
        <v>208</v>
      </c>
      <c r="B515" s="405" t="s">
        <v>334</v>
      </c>
      <c r="C515" s="405"/>
      <c r="D515" s="405"/>
      <c r="E515" s="405"/>
      <c r="F515" s="405"/>
      <c r="G515" s="405"/>
      <c r="H515" s="405"/>
      <c r="I515" s="405"/>
      <c r="J515" s="405"/>
      <c r="K515" s="405"/>
      <c r="L515" s="405"/>
      <c r="M515" s="405"/>
      <c r="N515" s="405"/>
      <c r="O515" s="405"/>
      <c r="P515" s="405"/>
      <c r="Q515" s="405"/>
      <c r="R515" s="405"/>
      <c r="S515" s="405"/>
      <c r="T515" s="405"/>
      <c r="U515" s="405"/>
      <c r="V515" s="405"/>
      <c r="W515" s="405"/>
      <c r="X515" s="405"/>
      <c r="Y515" s="405"/>
    </row>
    <row r="516" spans="1:25" ht="30" hidden="1" outlineLevel="1">
      <c r="A516" s="404"/>
      <c r="B516" s="550" t="s">
        <v>1</v>
      </c>
      <c r="C516" s="550" t="s">
        <v>2</v>
      </c>
      <c r="D516" s="550" t="s">
        <v>3</v>
      </c>
      <c r="E516" s="550" t="s">
        <v>4</v>
      </c>
      <c r="F516" s="550" t="s">
        <v>5</v>
      </c>
      <c r="G516" s="550" t="s">
        <v>6</v>
      </c>
      <c r="H516" s="550" t="s">
        <v>7</v>
      </c>
      <c r="I516" s="550" t="s">
        <v>8</v>
      </c>
      <c r="J516" s="550" t="s">
        <v>9</v>
      </c>
      <c r="K516" s="550" t="s">
        <v>10</v>
      </c>
      <c r="L516" s="550" t="s">
        <v>11</v>
      </c>
      <c r="M516" s="550" t="s">
        <v>12</v>
      </c>
      <c r="N516" s="550" t="s">
        <v>13</v>
      </c>
      <c r="O516" s="550" t="s">
        <v>14</v>
      </c>
      <c r="P516" s="550" t="s">
        <v>15</v>
      </c>
      <c r="Q516" s="550" t="s">
        <v>16</v>
      </c>
      <c r="R516" s="550" t="s">
        <v>17</v>
      </c>
      <c r="S516" s="550" t="s">
        <v>18</v>
      </c>
      <c r="T516" s="550" t="s">
        <v>19</v>
      </c>
      <c r="U516" s="550" t="s">
        <v>20</v>
      </c>
      <c r="V516" s="550" t="s">
        <v>21</v>
      </c>
      <c r="W516" s="550" t="s">
        <v>22</v>
      </c>
      <c r="X516" s="550" t="s">
        <v>23</v>
      </c>
      <c r="Y516" s="550" t="s">
        <v>24</v>
      </c>
    </row>
    <row r="517" spans="1:25" hidden="1" outlineLevel="1">
      <c r="A517" s="254">
        <v>1</v>
      </c>
      <c r="B517" s="294">
        <v>1942.28</v>
      </c>
      <c r="C517" s="294">
        <v>1837.34</v>
      </c>
      <c r="D517" s="294">
        <v>1733.56</v>
      </c>
      <c r="E517" s="294">
        <v>1666.16</v>
      </c>
      <c r="F517" s="294">
        <v>1622.45</v>
      </c>
      <c r="G517" s="294">
        <v>1649.69</v>
      </c>
      <c r="H517" s="294">
        <v>1699.8</v>
      </c>
      <c r="I517" s="294">
        <v>1932.67</v>
      </c>
      <c r="J517" s="294">
        <v>2051.1</v>
      </c>
      <c r="K517" s="294">
        <v>2244.7600000000002</v>
      </c>
      <c r="L517" s="294">
        <v>2302.71</v>
      </c>
      <c r="M517" s="294">
        <v>2395.34</v>
      </c>
      <c r="N517" s="294">
        <v>2378.52</v>
      </c>
      <c r="O517" s="294">
        <v>2381.9499999999998</v>
      </c>
      <c r="P517" s="294">
        <v>2384.83</v>
      </c>
      <c r="Q517" s="294">
        <v>2362.0500000000002</v>
      </c>
      <c r="R517" s="294">
        <v>2242.9299999999998</v>
      </c>
      <c r="S517" s="294">
        <v>2136.25</v>
      </c>
      <c r="T517" s="294">
        <v>2107.7600000000002</v>
      </c>
      <c r="U517" s="294">
        <v>2071.09</v>
      </c>
      <c r="V517" s="294">
        <v>2056.23</v>
      </c>
      <c r="W517" s="294">
        <v>2088.94</v>
      </c>
      <c r="X517" s="294">
        <v>2062.66</v>
      </c>
      <c r="Y517" s="294">
        <v>1966.25</v>
      </c>
    </row>
    <row r="518" spans="1:25" hidden="1" outlineLevel="1">
      <c r="A518" s="254">
        <v>2</v>
      </c>
      <c r="B518" s="294">
        <v>1895.63</v>
      </c>
      <c r="C518" s="294">
        <v>1714.54</v>
      </c>
      <c r="D518" s="294">
        <v>1625.5</v>
      </c>
      <c r="E518" s="294">
        <v>1569.03</v>
      </c>
      <c r="F518" s="294">
        <v>1509.77</v>
      </c>
      <c r="G518" s="294">
        <v>1522.48</v>
      </c>
      <c r="H518" s="294">
        <v>1500.74</v>
      </c>
      <c r="I518" s="294">
        <v>1700.53</v>
      </c>
      <c r="J518" s="294">
        <v>1992.61</v>
      </c>
      <c r="K518" s="294">
        <v>2120.04</v>
      </c>
      <c r="L518" s="294">
        <v>2303.1799999999998</v>
      </c>
      <c r="M518" s="294">
        <v>2263.65</v>
      </c>
      <c r="N518" s="294">
        <v>2251.77</v>
      </c>
      <c r="O518" s="294">
        <v>2231.0700000000002</v>
      </c>
      <c r="P518" s="294">
        <v>2245.12</v>
      </c>
      <c r="Q518" s="294">
        <v>2250.0100000000002</v>
      </c>
      <c r="R518" s="294">
        <v>2223.25</v>
      </c>
      <c r="S518" s="294">
        <v>2220.5</v>
      </c>
      <c r="T518" s="294">
        <v>2192.69</v>
      </c>
      <c r="U518" s="294">
        <v>2191.13</v>
      </c>
      <c r="V518" s="294">
        <v>2238.5700000000002</v>
      </c>
      <c r="W518" s="294">
        <v>2230.0500000000002</v>
      </c>
      <c r="X518" s="294">
        <v>2100.23</v>
      </c>
      <c r="Y518" s="294">
        <v>1981.42</v>
      </c>
    </row>
    <row r="519" spans="1:25" hidden="1" outlineLevel="1">
      <c r="A519" s="254">
        <v>3</v>
      </c>
      <c r="B519" s="294">
        <v>1907.96</v>
      </c>
      <c r="C519" s="294">
        <v>1720.58</v>
      </c>
      <c r="D519" s="294">
        <v>1608.61</v>
      </c>
      <c r="E519" s="294">
        <v>1548.92</v>
      </c>
      <c r="F519" s="294">
        <v>1629.81</v>
      </c>
      <c r="G519" s="294">
        <v>1721.09</v>
      </c>
      <c r="H519" s="294">
        <v>1886.86</v>
      </c>
      <c r="I519" s="294">
        <v>1966.12</v>
      </c>
      <c r="J519" s="294">
        <v>2069.1999999999998</v>
      </c>
      <c r="K519" s="294">
        <v>2301</v>
      </c>
      <c r="L519" s="294">
        <v>2364.77</v>
      </c>
      <c r="M519" s="294">
        <v>2374.81</v>
      </c>
      <c r="N519" s="294">
        <v>2388.83</v>
      </c>
      <c r="O519" s="294">
        <v>2411.48</v>
      </c>
      <c r="P519" s="294">
        <v>2363.92</v>
      </c>
      <c r="Q519" s="294">
        <v>2359.79</v>
      </c>
      <c r="R519" s="294">
        <v>2281.4</v>
      </c>
      <c r="S519" s="294">
        <v>2393.1799999999998</v>
      </c>
      <c r="T519" s="294">
        <v>2333.15</v>
      </c>
      <c r="U519" s="294">
        <v>2263.96</v>
      </c>
      <c r="V519" s="294">
        <v>2189.92</v>
      </c>
      <c r="W519" s="294">
        <v>2111.3000000000002</v>
      </c>
      <c r="X519" s="294">
        <v>1971.9</v>
      </c>
      <c r="Y519" s="294">
        <v>1968.18</v>
      </c>
    </row>
    <row r="520" spans="1:25" hidden="1" outlineLevel="1">
      <c r="A520" s="254">
        <v>4</v>
      </c>
      <c r="B520" s="294">
        <v>1803.24</v>
      </c>
      <c r="C520" s="294">
        <v>1678.53</v>
      </c>
      <c r="D520" s="294">
        <v>1584.71</v>
      </c>
      <c r="E520" s="294">
        <v>1470.51</v>
      </c>
      <c r="F520" s="294">
        <v>1414.9</v>
      </c>
      <c r="G520" s="294">
        <v>1490.37</v>
      </c>
      <c r="H520" s="294">
        <v>1818.26</v>
      </c>
      <c r="I520" s="294">
        <v>1954.44</v>
      </c>
      <c r="J520" s="294">
        <v>2089.23</v>
      </c>
      <c r="K520" s="294">
        <v>2320.87</v>
      </c>
      <c r="L520" s="294">
        <v>2372.4299999999998</v>
      </c>
      <c r="M520" s="294">
        <v>2383</v>
      </c>
      <c r="N520" s="294">
        <v>2304.3200000000002</v>
      </c>
      <c r="O520" s="294">
        <v>2307.1</v>
      </c>
      <c r="P520" s="294">
        <v>2332.6999999999998</v>
      </c>
      <c r="Q520" s="294">
        <v>2296.4299999999998</v>
      </c>
      <c r="R520" s="294">
        <v>2243.0100000000002</v>
      </c>
      <c r="S520" s="294">
        <v>2239.9899999999998</v>
      </c>
      <c r="T520" s="294">
        <v>2218.1799999999998</v>
      </c>
      <c r="U520" s="294">
        <v>2174.5500000000002</v>
      </c>
      <c r="V520" s="294">
        <v>2143.83</v>
      </c>
      <c r="W520" s="294">
        <v>2170.41</v>
      </c>
      <c r="X520" s="294">
        <v>1995.82</v>
      </c>
      <c r="Y520" s="294">
        <v>1925.45</v>
      </c>
    </row>
    <row r="521" spans="1:25" hidden="1" outlineLevel="1">
      <c r="A521" s="254">
        <v>5</v>
      </c>
      <c r="B521" s="294">
        <v>1614.17</v>
      </c>
      <c r="C521" s="294">
        <v>1478.14</v>
      </c>
      <c r="D521" s="294">
        <v>1430.72</v>
      </c>
      <c r="E521" s="294">
        <v>1372.4</v>
      </c>
      <c r="F521" s="294">
        <v>1330.86</v>
      </c>
      <c r="G521" s="294">
        <v>1386.09</v>
      </c>
      <c r="H521" s="294">
        <v>1603.88</v>
      </c>
      <c r="I521" s="294">
        <v>1872.07</v>
      </c>
      <c r="J521" s="294">
        <v>2014.77</v>
      </c>
      <c r="K521" s="294">
        <v>2247.52</v>
      </c>
      <c r="L521" s="294">
        <v>2308.75</v>
      </c>
      <c r="M521" s="294">
        <v>2345.42</v>
      </c>
      <c r="N521" s="294">
        <v>2348.14</v>
      </c>
      <c r="O521" s="294">
        <v>2344.41</v>
      </c>
      <c r="P521" s="294">
        <v>2353.81</v>
      </c>
      <c r="Q521" s="294">
        <v>2326.41</v>
      </c>
      <c r="R521" s="294">
        <v>2268.9699999999998</v>
      </c>
      <c r="S521" s="294">
        <v>2260.4699999999998</v>
      </c>
      <c r="T521" s="294">
        <v>2213.7199999999998</v>
      </c>
      <c r="U521" s="294">
        <v>2177.25</v>
      </c>
      <c r="V521" s="294">
        <v>2092.62</v>
      </c>
      <c r="W521" s="294">
        <v>2087.92</v>
      </c>
      <c r="X521" s="294">
        <v>1926.76</v>
      </c>
      <c r="Y521" s="294">
        <v>1794.01</v>
      </c>
    </row>
    <row r="522" spans="1:25" hidden="1" outlineLevel="1">
      <c r="A522" s="254">
        <v>6</v>
      </c>
      <c r="B522" s="294">
        <v>1650.76</v>
      </c>
      <c r="C522" s="294">
        <v>1478.28</v>
      </c>
      <c r="D522" s="294">
        <v>1404.4</v>
      </c>
      <c r="E522" s="294">
        <v>1358.66</v>
      </c>
      <c r="F522" s="294">
        <v>1305.6099999999999</v>
      </c>
      <c r="G522" s="294">
        <v>1361.29</v>
      </c>
      <c r="H522" s="294">
        <v>1532.24</v>
      </c>
      <c r="I522" s="294">
        <v>1937.37</v>
      </c>
      <c r="J522" s="294">
        <v>2069.35</v>
      </c>
      <c r="K522" s="294">
        <v>2316.2800000000002</v>
      </c>
      <c r="L522" s="294">
        <v>2332.23</v>
      </c>
      <c r="M522" s="294">
        <v>2331.98</v>
      </c>
      <c r="N522" s="294">
        <v>2258.5500000000002</v>
      </c>
      <c r="O522" s="294">
        <v>2292.14</v>
      </c>
      <c r="P522" s="294">
        <v>2294.19</v>
      </c>
      <c r="Q522" s="294">
        <v>2347.0300000000002</v>
      </c>
      <c r="R522" s="294">
        <v>2303.5</v>
      </c>
      <c r="S522" s="294">
        <v>2324.6</v>
      </c>
      <c r="T522" s="294">
        <v>2299.7199999999998</v>
      </c>
      <c r="U522" s="294">
        <v>2241.9899999999998</v>
      </c>
      <c r="V522" s="294">
        <v>2201.02</v>
      </c>
      <c r="W522" s="294">
        <v>2179.92</v>
      </c>
      <c r="X522" s="294">
        <v>2027.5</v>
      </c>
      <c r="Y522" s="294">
        <v>1894.37</v>
      </c>
    </row>
    <row r="523" spans="1:25" hidden="1" outlineLevel="1">
      <c r="A523" s="254">
        <v>7</v>
      </c>
      <c r="B523" s="294">
        <v>1619.42</v>
      </c>
      <c r="C523" s="294">
        <v>1505.54</v>
      </c>
      <c r="D523" s="294">
        <v>1444.49</v>
      </c>
      <c r="E523" s="294">
        <v>1415.24</v>
      </c>
      <c r="F523" s="294">
        <v>1406.24</v>
      </c>
      <c r="G523" s="294">
        <v>1470.21</v>
      </c>
      <c r="H523" s="294">
        <v>1666.21</v>
      </c>
      <c r="I523" s="294">
        <v>1940.43</v>
      </c>
      <c r="J523" s="294">
        <v>2135.65</v>
      </c>
      <c r="K523" s="294">
        <v>2302.0500000000002</v>
      </c>
      <c r="L523" s="294">
        <v>2333.66</v>
      </c>
      <c r="M523" s="294">
        <v>2354.69</v>
      </c>
      <c r="N523" s="294">
        <v>2315.59</v>
      </c>
      <c r="O523" s="294">
        <v>2336.2600000000002</v>
      </c>
      <c r="P523" s="294">
        <v>2342.61</v>
      </c>
      <c r="Q523" s="294">
        <v>2336.81</v>
      </c>
      <c r="R523" s="294">
        <v>2289.2800000000002</v>
      </c>
      <c r="S523" s="294">
        <v>2355.36</v>
      </c>
      <c r="T523" s="294">
        <v>2332.08</v>
      </c>
      <c r="U523" s="294">
        <v>2319.9499999999998</v>
      </c>
      <c r="V523" s="294">
        <v>2271.88</v>
      </c>
      <c r="W523" s="294">
        <v>2312.71</v>
      </c>
      <c r="X523" s="294">
        <v>2159.5700000000002</v>
      </c>
      <c r="Y523" s="294">
        <v>1991.06</v>
      </c>
    </row>
    <row r="524" spans="1:25" hidden="1" outlineLevel="1">
      <c r="A524" s="254">
        <v>8</v>
      </c>
      <c r="B524" s="294">
        <v>1939.66</v>
      </c>
      <c r="C524" s="294">
        <v>1817.91</v>
      </c>
      <c r="D524" s="294">
        <v>1695.88</v>
      </c>
      <c r="E524" s="294">
        <v>1612.03</v>
      </c>
      <c r="F524" s="294">
        <v>1557.76</v>
      </c>
      <c r="G524" s="294">
        <v>1643.49</v>
      </c>
      <c r="H524" s="294">
        <v>1719.59</v>
      </c>
      <c r="I524" s="294">
        <v>1821.66</v>
      </c>
      <c r="J524" s="294">
        <v>1931.98</v>
      </c>
      <c r="K524" s="294">
        <v>2206.2199999999998</v>
      </c>
      <c r="L524" s="294">
        <v>2350.61</v>
      </c>
      <c r="M524" s="294">
        <v>2378.04</v>
      </c>
      <c r="N524" s="294">
        <v>2333.73</v>
      </c>
      <c r="O524" s="294">
        <v>2340.5700000000002</v>
      </c>
      <c r="P524" s="294">
        <v>2338.06</v>
      </c>
      <c r="Q524" s="294">
        <v>2319.58</v>
      </c>
      <c r="R524" s="294">
        <v>2278.17</v>
      </c>
      <c r="S524" s="294">
        <v>2233.61</v>
      </c>
      <c r="T524" s="294">
        <v>2175.5700000000002</v>
      </c>
      <c r="U524" s="294">
        <v>2202.5300000000002</v>
      </c>
      <c r="V524" s="294">
        <v>2186.7199999999998</v>
      </c>
      <c r="W524" s="294">
        <v>2170.54</v>
      </c>
      <c r="X524" s="294">
        <v>2176.6999999999998</v>
      </c>
      <c r="Y524" s="294">
        <v>2022.25</v>
      </c>
    </row>
    <row r="525" spans="1:25" hidden="1" outlineLevel="1">
      <c r="A525" s="254">
        <v>9</v>
      </c>
      <c r="B525" s="294">
        <v>1994.86</v>
      </c>
      <c r="C525" s="294">
        <v>1896.66</v>
      </c>
      <c r="D525" s="294">
        <v>1775.35</v>
      </c>
      <c r="E525" s="294">
        <v>1695.43</v>
      </c>
      <c r="F525" s="294">
        <v>1656.61</v>
      </c>
      <c r="G525" s="294">
        <v>1660.86</v>
      </c>
      <c r="H525" s="294">
        <v>1792.37</v>
      </c>
      <c r="I525" s="294">
        <v>1839.33</v>
      </c>
      <c r="J525" s="294">
        <v>1909.47</v>
      </c>
      <c r="K525" s="294">
        <v>2142.1799999999998</v>
      </c>
      <c r="L525" s="294">
        <v>2275.04</v>
      </c>
      <c r="M525" s="294">
        <v>2302.13</v>
      </c>
      <c r="N525" s="294">
        <v>2299.89</v>
      </c>
      <c r="O525" s="294">
        <v>2330.38</v>
      </c>
      <c r="P525" s="294">
        <v>2327.31</v>
      </c>
      <c r="Q525" s="294">
        <v>2312.0300000000002</v>
      </c>
      <c r="R525" s="294">
        <v>2289.81</v>
      </c>
      <c r="S525" s="294">
        <v>2241.66</v>
      </c>
      <c r="T525" s="294">
        <v>2221.79</v>
      </c>
      <c r="U525" s="294">
        <v>2222.4699999999998</v>
      </c>
      <c r="V525" s="294">
        <v>2205.69</v>
      </c>
      <c r="W525" s="294">
        <v>2215.0500000000002</v>
      </c>
      <c r="X525" s="294">
        <v>2150.3200000000002</v>
      </c>
      <c r="Y525" s="294">
        <v>1967.51</v>
      </c>
    </row>
    <row r="526" spans="1:25" hidden="1" outlineLevel="1">
      <c r="A526" s="254">
        <v>10</v>
      </c>
      <c r="B526" s="294">
        <v>1818.87</v>
      </c>
      <c r="C526" s="294">
        <v>1666.1</v>
      </c>
      <c r="D526" s="294">
        <v>1552.77</v>
      </c>
      <c r="E526" s="294">
        <v>1484.27</v>
      </c>
      <c r="F526" s="294">
        <v>1406.84</v>
      </c>
      <c r="G526" s="294">
        <v>1565.64</v>
      </c>
      <c r="H526" s="294">
        <v>1759.33</v>
      </c>
      <c r="I526" s="294">
        <v>1919.4</v>
      </c>
      <c r="J526" s="294">
        <v>2018.1</v>
      </c>
      <c r="K526" s="294">
        <v>2257.94</v>
      </c>
      <c r="L526" s="294">
        <v>2322.73</v>
      </c>
      <c r="M526" s="294">
        <v>2320.7399999999998</v>
      </c>
      <c r="N526" s="294">
        <v>2298.6</v>
      </c>
      <c r="O526" s="294">
        <v>2327.7600000000002</v>
      </c>
      <c r="P526" s="294">
        <v>2341.4</v>
      </c>
      <c r="Q526" s="294">
        <v>2321.88</v>
      </c>
      <c r="R526" s="294">
        <v>2285.21</v>
      </c>
      <c r="S526" s="294">
        <v>2307.65</v>
      </c>
      <c r="T526" s="294">
        <v>2182.5</v>
      </c>
      <c r="U526" s="294">
        <v>2126.17</v>
      </c>
      <c r="V526" s="294">
        <v>2075.0700000000002</v>
      </c>
      <c r="W526" s="294">
        <v>2113.94</v>
      </c>
      <c r="X526" s="294">
        <v>2000.21</v>
      </c>
      <c r="Y526" s="294">
        <v>1926.27</v>
      </c>
    </row>
    <row r="527" spans="1:25" hidden="1" outlineLevel="1">
      <c r="A527" s="254">
        <v>11</v>
      </c>
      <c r="B527" s="294">
        <v>1687.74</v>
      </c>
      <c r="C527" s="294">
        <v>1555.51</v>
      </c>
      <c r="D527" s="294">
        <v>1478.87</v>
      </c>
      <c r="E527" s="294">
        <v>1394.45</v>
      </c>
      <c r="F527" s="294">
        <v>1386.09</v>
      </c>
      <c r="G527" s="294">
        <v>1522.53</v>
      </c>
      <c r="H527" s="294">
        <v>1702.44</v>
      </c>
      <c r="I527" s="294">
        <v>1827.27</v>
      </c>
      <c r="J527" s="294">
        <v>1935.87</v>
      </c>
      <c r="K527" s="294">
        <v>2035.8</v>
      </c>
      <c r="L527" s="294">
        <v>2139.54</v>
      </c>
      <c r="M527" s="294">
        <v>2066.5300000000002</v>
      </c>
      <c r="N527" s="294">
        <v>2085.87</v>
      </c>
      <c r="O527" s="294">
        <v>2061.7199999999998</v>
      </c>
      <c r="P527" s="294">
        <v>2071.9299999999998</v>
      </c>
      <c r="Q527" s="294">
        <v>2091.0100000000002</v>
      </c>
      <c r="R527" s="294">
        <v>2081.69</v>
      </c>
      <c r="S527" s="294">
        <v>2069.73</v>
      </c>
      <c r="T527" s="294">
        <v>2061.13</v>
      </c>
      <c r="U527" s="294">
        <v>2029.52</v>
      </c>
      <c r="V527" s="294">
        <v>1992.71</v>
      </c>
      <c r="W527" s="294">
        <v>2026.22</v>
      </c>
      <c r="X527" s="294">
        <v>1926.45</v>
      </c>
      <c r="Y527" s="294">
        <v>1885.94</v>
      </c>
    </row>
    <row r="528" spans="1:25" hidden="1" outlineLevel="1">
      <c r="A528" s="254">
        <v>12</v>
      </c>
      <c r="B528" s="294">
        <v>1722.85</v>
      </c>
      <c r="C528" s="294">
        <v>1631.28</v>
      </c>
      <c r="D528" s="294">
        <v>1561.95</v>
      </c>
      <c r="E528" s="294">
        <v>1522.61</v>
      </c>
      <c r="F528" s="294">
        <v>1514.69</v>
      </c>
      <c r="G528" s="294">
        <v>1588.37</v>
      </c>
      <c r="H528" s="294">
        <v>1750.97</v>
      </c>
      <c r="I528" s="294">
        <v>1872.81</v>
      </c>
      <c r="J528" s="294">
        <v>2066.2600000000002</v>
      </c>
      <c r="K528" s="294">
        <v>2282.2399999999998</v>
      </c>
      <c r="L528" s="294">
        <v>2341.8000000000002</v>
      </c>
      <c r="M528" s="294">
        <v>2353.37</v>
      </c>
      <c r="N528" s="294">
        <v>2318.83</v>
      </c>
      <c r="O528" s="294">
        <v>2328.59</v>
      </c>
      <c r="P528" s="294">
        <v>2362.44</v>
      </c>
      <c r="Q528" s="294">
        <v>2306.73</v>
      </c>
      <c r="R528" s="294">
        <v>2298.85</v>
      </c>
      <c r="S528" s="294">
        <v>2213.62</v>
      </c>
      <c r="T528" s="294">
        <v>2155.5500000000002</v>
      </c>
      <c r="U528" s="294">
        <v>2102.5700000000002</v>
      </c>
      <c r="V528" s="294">
        <v>2099.56</v>
      </c>
      <c r="W528" s="294">
        <v>2115.61</v>
      </c>
      <c r="X528" s="294">
        <v>1962.83</v>
      </c>
      <c r="Y528" s="294">
        <v>1910.36</v>
      </c>
    </row>
    <row r="529" spans="1:25" hidden="1" outlineLevel="1">
      <c r="A529" s="254">
        <v>13</v>
      </c>
      <c r="B529" s="294">
        <v>1774.53</v>
      </c>
      <c r="C529" s="294">
        <v>1675.47</v>
      </c>
      <c r="D529" s="294">
        <v>1576.34</v>
      </c>
      <c r="E529" s="294">
        <v>1532.94</v>
      </c>
      <c r="F529" s="294">
        <v>1526.25</v>
      </c>
      <c r="G529" s="294">
        <v>1646.69</v>
      </c>
      <c r="H529" s="294">
        <v>1779.33</v>
      </c>
      <c r="I529" s="294">
        <v>1874.08</v>
      </c>
      <c r="J529" s="294">
        <v>2049.9499999999998</v>
      </c>
      <c r="K529" s="294">
        <v>2174.41</v>
      </c>
      <c r="L529" s="294">
        <v>2309.4</v>
      </c>
      <c r="M529" s="294">
        <v>2356.5300000000002</v>
      </c>
      <c r="N529" s="294">
        <v>2331.3000000000002</v>
      </c>
      <c r="O529" s="294">
        <v>2338.12</v>
      </c>
      <c r="P529" s="294">
        <v>2378.8200000000002</v>
      </c>
      <c r="Q529" s="294">
        <v>2358.41</v>
      </c>
      <c r="R529" s="294">
        <v>2317.7399999999998</v>
      </c>
      <c r="S529" s="294">
        <v>2318.8200000000002</v>
      </c>
      <c r="T529" s="294">
        <v>2298.11</v>
      </c>
      <c r="U529" s="294">
        <v>2184.73</v>
      </c>
      <c r="V529" s="294">
        <v>2162.84</v>
      </c>
      <c r="W529" s="294">
        <v>2179.3000000000002</v>
      </c>
      <c r="X529" s="294">
        <v>1995.08</v>
      </c>
      <c r="Y529" s="294">
        <v>1883.56</v>
      </c>
    </row>
    <row r="530" spans="1:25" hidden="1" outlineLevel="1">
      <c r="A530" s="254">
        <v>14</v>
      </c>
      <c r="B530" s="294">
        <v>1766.21</v>
      </c>
      <c r="C530" s="294">
        <v>1657.31</v>
      </c>
      <c r="D530" s="294">
        <v>1553.32</v>
      </c>
      <c r="E530" s="294">
        <v>1518.59</v>
      </c>
      <c r="F530" s="294">
        <v>1532.31</v>
      </c>
      <c r="G530" s="294">
        <v>1613.7</v>
      </c>
      <c r="H530" s="294">
        <v>1780.28</v>
      </c>
      <c r="I530" s="294">
        <v>1905.71</v>
      </c>
      <c r="J530" s="294">
        <v>2095.09</v>
      </c>
      <c r="K530" s="294">
        <v>2271.42</v>
      </c>
      <c r="L530" s="294">
        <v>2267.4899999999998</v>
      </c>
      <c r="M530" s="294">
        <v>2301.9499999999998</v>
      </c>
      <c r="N530" s="294">
        <v>2285.88</v>
      </c>
      <c r="O530" s="294">
        <v>2273.44</v>
      </c>
      <c r="P530" s="294">
        <v>2307.46</v>
      </c>
      <c r="Q530" s="294">
        <v>2283.0500000000002</v>
      </c>
      <c r="R530" s="294">
        <v>2299.5300000000002</v>
      </c>
      <c r="S530" s="294">
        <v>2318.8200000000002</v>
      </c>
      <c r="T530" s="294">
        <v>2305.65</v>
      </c>
      <c r="U530" s="294">
        <v>2274.5500000000002</v>
      </c>
      <c r="V530" s="294">
        <v>2234.79</v>
      </c>
      <c r="W530" s="294">
        <v>2199.2199999999998</v>
      </c>
      <c r="X530" s="294">
        <v>2079.59</v>
      </c>
      <c r="Y530" s="294">
        <v>1932.41</v>
      </c>
    </row>
    <row r="531" spans="1:25" hidden="1" outlineLevel="1">
      <c r="A531" s="254">
        <v>15</v>
      </c>
      <c r="B531" s="294">
        <v>1930.41</v>
      </c>
      <c r="C531" s="294">
        <v>1919.87</v>
      </c>
      <c r="D531" s="294">
        <v>1832.94</v>
      </c>
      <c r="E531" s="294">
        <v>1761.64</v>
      </c>
      <c r="F531" s="294">
        <v>1736.53</v>
      </c>
      <c r="G531" s="294">
        <v>1736.69</v>
      </c>
      <c r="H531" s="294">
        <v>1786.08</v>
      </c>
      <c r="I531" s="294">
        <v>1930.49</v>
      </c>
      <c r="J531" s="294">
        <v>2032</v>
      </c>
      <c r="K531" s="294">
        <v>2253.08</v>
      </c>
      <c r="L531" s="294">
        <v>2408.08</v>
      </c>
      <c r="M531" s="294">
        <v>2461.0500000000002</v>
      </c>
      <c r="N531" s="294">
        <v>2362.1799999999998</v>
      </c>
      <c r="O531" s="294">
        <v>2374.6999999999998</v>
      </c>
      <c r="P531" s="294">
        <v>2354.34</v>
      </c>
      <c r="Q531" s="294">
        <v>2331.2199999999998</v>
      </c>
      <c r="R531" s="294">
        <v>2257.63</v>
      </c>
      <c r="S531" s="294">
        <v>2128.2800000000002</v>
      </c>
      <c r="T531" s="294">
        <v>2093.09</v>
      </c>
      <c r="U531" s="294">
        <v>2072.04</v>
      </c>
      <c r="V531" s="294">
        <v>2057.1</v>
      </c>
      <c r="W531" s="294">
        <v>2156.67</v>
      </c>
      <c r="X531" s="294">
        <v>2039.11</v>
      </c>
      <c r="Y531" s="294">
        <v>1969.23</v>
      </c>
    </row>
    <row r="532" spans="1:25" hidden="1" outlineLevel="1">
      <c r="A532" s="254">
        <v>16</v>
      </c>
      <c r="B532" s="294">
        <v>1924.31</v>
      </c>
      <c r="C532" s="294">
        <v>1848.67</v>
      </c>
      <c r="D532" s="294">
        <v>1769.49</v>
      </c>
      <c r="E532" s="294">
        <v>1691.22</v>
      </c>
      <c r="F532" s="294">
        <v>1639.77</v>
      </c>
      <c r="G532" s="294">
        <v>1641.67</v>
      </c>
      <c r="H532" s="294">
        <v>1683.21</v>
      </c>
      <c r="I532" s="294">
        <v>1841.69</v>
      </c>
      <c r="J532" s="294">
        <v>1967.65</v>
      </c>
      <c r="K532" s="294">
        <v>2217.34</v>
      </c>
      <c r="L532" s="294">
        <v>2290.06</v>
      </c>
      <c r="M532" s="294">
        <v>2325.1799999999998</v>
      </c>
      <c r="N532" s="294">
        <v>2334</v>
      </c>
      <c r="O532" s="294">
        <v>2353.0500000000002</v>
      </c>
      <c r="P532" s="294">
        <v>2362.79</v>
      </c>
      <c r="Q532" s="294">
        <v>2341.9699999999998</v>
      </c>
      <c r="R532" s="294">
        <v>2323</v>
      </c>
      <c r="S532" s="294">
        <v>2290.7600000000002</v>
      </c>
      <c r="T532" s="294">
        <v>2288.0300000000002</v>
      </c>
      <c r="U532" s="294">
        <v>2268.13</v>
      </c>
      <c r="V532" s="294">
        <v>2275.14</v>
      </c>
      <c r="W532" s="294">
        <v>2298.67</v>
      </c>
      <c r="X532" s="294">
        <v>2217.6</v>
      </c>
      <c r="Y532" s="294">
        <v>2015.79</v>
      </c>
    </row>
    <row r="533" spans="1:25" hidden="1" outlineLevel="1">
      <c r="A533" s="254">
        <v>17</v>
      </c>
      <c r="B533" s="294">
        <v>1955.8</v>
      </c>
      <c r="C533" s="294">
        <v>1849.8</v>
      </c>
      <c r="D533" s="294">
        <v>1779.51</v>
      </c>
      <c r="E533" s="294">
        <v>1700.84</v>
      </c>
      <c r="F533" s="294">
        <v>1667.37</v>
      </c>
      <c r="G533" s="294">
        <v>1742.69</v>
      </c>
      <c r="H533" s="294">
        <v>1878.45</v>
      </c>
      <c r="I533" s="294">
        <v>1944.43</v>
      </c>
      <c r="J533" s="294">
        <v>1609.92</v>
      </c>
      <c r="K533" s="294">
        <v>2392.59</v>
      </c>
      <c r="L533" s="294">
        <v>2401.39</v>
      </c>
      <c r="M533" s="294">
        <v>2435.21</v>
      </c>
      <c r="N533" s="294">
        <v>2405.94</v>
      </c>
      <c r="O533" s="294">
        <v>2411.92</v>
      </c>
      <c r="P533" s="294">
        <v>2455.42</v>
      </c>
      <c r="Q533" s="294">
        <v>2436.15</v>
      </c>
      <c r="R533" s="294">
        <v>2411</v>
      </c>
      <c r="S533" s="294">
        <v>2386.59</v>
      </c>
      <c r="T533" s="294">
        <v>2371.35</v>
      </c>
      <c r="U533" s="294">
        <v>2319.79</v>
      </c>
      <c r="V533" s="294">
        <v>2297.37</v>
      </c>
      <c r="W533" s="294">
        <v>2301.4299999999998</v>
      </c>
      <c r="X533" s="294">
        <v>2075.37</v>
      </c>
      <c r="Y533" s="294">
        <v>1932.38</v>
      </c>
    </row>
    <row r="534" spans="1:25" hidden="1" outlineLevel="1">
      <c r="A534" s="254">
        <v>18</v>
      </c>
      <c r="B534" s="294">
        <v>1822.53</v>
      </c>
      <c r="C534" s="294">
        <v>1730.27</v>
      </c>
      <c r="D534" s="294">
        <v>1644.04</v>
      </c>
      <c r="E534" s="294">
        <v>1561.06</v>
      </c>
      <c r="F534" s="294">
        <v>1589.9</v>
      </c>
      <c r="G534" s="294">
        <v>1659.77</v>
      </c>
      <c r="H534" s="294">
        <v>1763.11</v>
      </c>
      <c r="I534" s="294">
        <v>1933.67</v>
      </c>
      <c r="J534" s="294">
        <v>2106.4299999999998</v>
      </c>
      <c r="K534" s="294">
        <v>2349.4699999999998</v>
      </c>
      <c r="L534" s="294">
        <v>2366.25</v>
      </c>
      <c r="M534" s="294">
        <v>2370.04</v>
      </c>
      <c r="N534" s="294">
        <v>2359.44</v>
      </c>
      <c r="O534" s="294">
        <v>2356.2399999999998</v>
      </c>
      <c r="P534" s="294">
        <v>2395.0100000000002</v>
      </c>
      <c r="Q534" s="294">
        <v>2386.54</v>
      </c>
      <c r="R534" s="294">
        <v>2369.86</v>
      </c>
      <c r="S534" s="294">
        <v>2340.54</v>
      </c>
      <c r="T534" s="294">
        <v>2349.8000000000002</v>
      </c>
      <c r="U534" s="294">
        <v>2307.16</v>
      </c>
      <c r="V534" s="294">
        <v>2255.14</v>
      </c>
      <c r="W534" s="294">
        <v>2261.7399999999998</v>
      </c>
      <c r="X534" s="294">
        <v>2016.88</v>
      </c>
      <c r="Y534" s="294">
        <v>1906.63</v>
      </c>
    </row>
    <row r="535" spans="1:25" hidden="1" outlineLevel="1">
      <c r="A535" s="254">
        <v>19</v>
      </c>
      <c r="B535" s="294">
        <v>1866.81</v>
      </c>
      <c r="C535" s="294">
        <v>1754.6</v>
      </c>
      <c r="D535" s="294">
        <v>1615.21</v>
      </c>
      <c r="E535" s="294">
        <v>1546.51</v>
      </c>
      <c r="F535" s="294">
        <v>1531.18</v>
      </c>
      <c r="G535" s="294">
        <v>1669.08</v>
      </c>
      <c r="H535" s="294">
        <v>1820.9</v>
      </c>
      <c r="I535" s="294">
        <v>1996.51</v>
      </c>
      <c r="J535" s="294">
        <v>2131.17</v>
      </c>
      <c r="K535" s="294">
        <v>2380.4299999999998</v>
      </c>
      <c r="L535" s="294">
        <v>2437.67</v>
      </c>
      <c r="M535" s="294">
        <v>2427.5300000000002</v>
      </c>
      <c r="N535" s="294">
        <v>2424.77</v>
      </c>
      <c r="O535" s="294">
        <v>2438.19</v>
      </c>
      <c r="P535" s="294">
        <v>2471.31</v>
      </c>
      <c r="Q535" s="294">
        <v>2434.4699999999998</v>
      </c>
      <c r="R535" s="294">
        <v>2420.9899999999998</v>
      </c>
      <c r="S535" s="294">
        <v>2416.09</v>
      </c>
      <c r="T535" s="294">
        <v>2480.7800000000002</v>
      </c>
      <c r="U535" s="294">
        <v>2416.4699999999998</v>
      </c>
      <c r="V535" s="294">
        <v>2364.04</v>
      </c>
      <c r="W535" s="294">
        <v>2370.63</v>
      </c>
      <c r="X535" s="294">
        <v>2144.4699999999998</v>
      </c>
      <c r="Y535" s="294">
        <v>2046.75</v>
      </c>
    </row>
    <row r="536" spans="1:25" hidden="1" outlineLevel="1">
      <c r="A536" s="254">
        <v>20</v>
      </c>
      <c r="B536" s="294">
        <v>1874.26</v>
      </c>
      <c r="C536" s="294">
        <v>1742.12</v>
      </c>
      <c r="D536" s="294">
        <v>1621.83</v>
      </c>
      <c r="E536" s="294">
        <v>1557.96</v>
      </c>
      <c r="F536" s="294">
        <v>1543.36</v>
      </c>
      <c r="G536" s="294">
        <v>1692.96</v>
      </c>
      <c r="H536" s="294">
        <v>1760</v>
      </c>
      <c r="I536" s="294">
        <v>2048.17</v>
      </c>
      <c r="J536" s="294">
        <v>2246.0300000000002</v>
      </c>
      <c r="K536" s="294">
        <v>2440.23</v>
      </c>
      <c r="L536" s="294">
        <v>2501.4499999999998</v>
      </c>
      <c r="M536" s="294">
        <v>2491.6999999999998</v>
      </c>
      <c r="N536" s="294">
        <v>2488.16</v>
      </c>
      <c r="O536" s="294">
        <v>2489.4699999999998</v>
      </c>
      <c r="P536" s="294">
        <v>2498.4699999999998</v>
      </c>
      <c r="Q536" s="294">
        <v>2480.8000000000002</v>
      </c>
      <c r="R536" s="294">
        <v>2454.94</v>
      </c>
      <c r="S536" s="294">
        <v>2438.88</v>
      </c>
      <c r="T536" s="294">
        <v>2472.81</v>
      </c>
      <c r="U536" s="294">
        <v>2425.69</v>
      </c>
      <c r="V536" s="294">
        <v>2402.13</v>
      </c>
      <c r="W536" s="294">
        <v>2426.2199999999998</v>
      </c>
      <c r="X536" s="294">
        <v>2168.85</v>
      </c>
      <c r="Y536" s="294">
        <v>1988.92</v>
      </c>
    </row>
    <row r="537" spans="1:25" hidden="1" outlineLevel="1">
      <c r="A537" s="254">
        <v>21</v>
      </c>
      <c r="B537" s="294">
        <v>1850.88</v>
      </c>
      <c r="C537" s="294">
        <v>1724.19</v>
      </c>
      <c r="D537" s="294">
        <v>1650.15</v>
      </c>
      <c r="E537" s="294">
        <v>1585.63</v>
      </c>
      <c r="F537" s="294">
        <v>1559.83</v>
      </c>
      <c r="G537" s="294">
        <v>1681.59</v>
      </c>
      <c r="H537" s="294">
        <v>1781.94</v>
      </c>
      <c r="I537" s="294">
        <v>1996.15</v>
      </c>
      <c r="J537" s="294">
        <v>2292.88</v>
      </c>
      <c r="K537" s="294">
        <v>2432.48</v>
      </c>
      <c r="L537" s="294">
        <v>2461.87</v>
      </c>
      <c r="M537" s="294">
        <v>2447.83</v>
      </c>
      <c r="N537" s="294">
        <v>2432.08</v>
      </c>
      <c r="O537" s="294">
        <v>2444.69</v>
      </c>
      <c r="P537" s="294">
        <v>2447.91</v>
      </c>
      <c r="Q537" s="294">
        <v>2447.14</v>
      </c>
      <c r="R537" s="294">
        <v>2419.0100000000002</v>
      </c>
      <c r="S537" s="294">
        <v>2407.7399999999998</v>
      </c>
      <c r="T537" s="294">
        <v>2466.7399999999998</v>
      </c>
      <c r="U537" s="294">
        <v>2444.88</v>
      </c>
      <c r="V537" s="294">
        <v>2447.34</v>
      </c>
      <c r="W537" s="294">
        <v>2463.5300000000002</v>
      </c>
      <c r="X537" s="294">
        <v>2352.87</v>
      </c>
      <c r="Y537" s="294">
        <v>2065.92</v>
      </c>
    </row>
    <row r="538" spans="1:25" hidden="1" outlineLevel="1">
      <c r="A538" s="254">
        <v>22</v>
      </c>
      <c r="B538" s="294">
        <v>2181.08</v>
      </c>
      <c r="C538" s="294">
        <v>2073.6</v>
      </c>
      <c r="D538" s="294">
        <v>1941.05</v>
      </c>
      <c r="E538" s="294">
        <v>1841.68</v>
      </c>
      <c r="F538" s="294">
        <v>1795.18</v>
      </c>
      <c r="G538" s="294">
        <v>1846.38</v>
      </c>
      <c r="H538" s="294">
        <v>1954.48</v>
      </c>
      <c r="I538" s="294">
        <v>2059.9</v>
      </c>
      <c r="J538" s="294">
        <v>2216.9899999999998</v>
      </c>
      <c r="K538" s="294">
        <v>2607.4699999999998</v>
      </c>
      <c r="L538" s="294">
        <v>2682.46</v>
      </c>
      <c r="M538" s="294">
        <v>2693.83</v>
      </c>
      <c r="N538" s="294">
        <v>2652.75</v>
      </c>
      <c r="O538" s="294">
        <v>2611.9</v>
      </c>
      <c r="P538" s="294">
        <v>2582.35</v>
      </c>
      <c r="Q538" s="294">
        <v>2550.0500000000002</v>
      </c>
      <c r="R538" s="294">
        <v>2517.0100000000002</v>
      </c>
      <c r="S538" s="294">
        <v>2482.7399999999998</v>
      </c>
      <c r="T538" s="294">
        <v>2457.04</v>
      </c>
      <c r="U538" s="294">
        <v>2399.69</v>
      </c>
      <c r="V538" s="294">
        <v>2400.67</v>
      </c>
      <c r="W538" s="294">
        <v>2411.3000000000002</v>
      </c>
      <c r="X538" s="294">
        <v>2262.14</v>
      </c>
      <c r="Y538" s="294">
        <v>2075.2199999999998</v>
      </c>
    </row>
    <row r="539" spans="1:25" hidden="1" outlineLevel="1">
      <c r="A539" s="254">
        <v>23</v>
      </c>
      <c r="B539" s="294">
        <v>1950.77</v>
      </c>
      <c r="C539" s="294">
        <v>1821.96</v>
      </c>
      <c r="D539" s="294">
        <v>1679.34</v>
      </c>
      <c r="E539" s="294">
        <v>1593.36</v>
      </c>
      <c r="F539" s="294">
        <v>1550.71</v>
      </c>
      <c r="G539" s="294">
        <v>1592.8</v>
      </c>
      <c r="H539" s="294">
        <v>1595.85</v>
      </c>
      <c r="I539" s="294">
        <v>1828.67</v>
      </c>
      <c r="J539" s="294">
        <v>1999.48</v>
      </c>
      <c r="K539" s="294">
        <v>2226.48</v>
      </c>
      <c r="L539" s="294">
        <v>2673.2</v>
      </c>
      <c r="M539" s="294">
        <v>2425.65</v>
      </c>
      <c r="N539" s="294">
        <v>2423.5100000000002</v>
      </c>
      <c r="O539" s="294">
        <v>2708.32</v>
      </c>
      <c r="P539" s="294">
        <v>2698.02</v>
      </c>
      <c r="Q539" s="294">
        <v>2677.59</v>
      </c>
      <c r="R539" s="294">
        <v>2350.59</v>
      </c>
      <c r="S539" s="294">
        <v>2357.33</v>
      </c>
      <c r="T539" s="294">
        <v>2339.11</v>
      </c>
      <c r="U539" s="294">
        <v>2323.11</v>
      </c>
      <c r="V539" s="294">
        <v>2336.0700000000002</v>
      </c>
      <c r="W539" s="294">
        <v>2331.0300000000002</v>
      </c>
      <c r="X539" s="294">
        <v>2181.84</v>
      </c>
      <c r="Y539" s="294">
        <v>2024.12</v>
      </c>
    </row>
    <row r="540" spans="1:25" hidden="1" outlineLevel="1">
      <c r="A540" s="254">
        <v>24</v>
      </c>
      <c r="B540" s="294">
        <v>1882.93</v>
      </c>
      <c r="C540" s="294">
        <v>1751.9</v>
      </c>
      <c r="D540" s="294">
        <v>1692.25</v>
      </c>
      <c r="E540" s="294">
        <v>1624.33</v>
      </c>
      <c r="F540" s="294">
        <v>1599.93</v>
      </c>
      <c r="G540" s="294">
        <v>1734.62</v>
      </c>
      <c r="H540" s="294">
        <v>1904.33</v>
      </c>
      <c r="I540" s="294">
        <v>1953.44</v>
      </c>
      <c r="J540" s="294">
        <v>2226.58</v>
      </c>
      <c r="K540" s="294">
        <v>2650.22</v>
      </c>
      <c r="L540" s="294">
        <v>2755.1</v>
      </c>
      <c r="M540" s="294">
        <v>2754.52</v>
      </c>
      <c r="N540" s="294">
        <v>2793.75</v>
      </c>
      <c r="O540" s="294">
        <v>2797.21</v>
      </c>
      <c r="P540" s="294">
        <v>2784.66</v>
      </c>
      <c r="Q540" s="294">
        <v>2778.09</v>
      </c>
      <c r="R540" s="294">
        <v>2771.48</v>
      </c>
      <c r="S540" s="294">
        <v>2770.68</v>
      </c>
      <c r="T540" s="294">
        <v>2699.01</v>
      </c>
      <c r="U540" s="294">
        <v>2689.38</v>
      </c>
      <c r="V540" s="294">
        <v>2647.72</v>
      </c>
      <c r="W540" s="294">
        <v>2639.2</v>
      </c>
      <c r="X540" s="294">
        <v>2127.7399999999998</v>
      </c>
      <c r="Y540" s="294">
        <v>1954.9</v>
      </c>
    </row>
    <row r="541" spans="1:25" hidden="1" outlineLevel="1">
      <c r="A541" s="254">
        <v>25</v>
      </c>
      <c r="B541" s="294">
        <v>1757.77</v>
      </c>
      <c r="C541" s="294">
        <v>1637.41</v>
      </c>
      <c r="D541" s="294">
        <v>1524.91</v>
      </c>
      <c r="E541" s="294">
        <v>1479.52</v>
      </c>
      <c r="F541" s="294">
        <v>1456.22</v>
      </c>
      <c r="G541" s="294">
        <v>1591.97</v>
      </c>
      <c r="H541" s="294">
        <v>1687.9</v>
      </c>
      <c r="I541" s="294">
        <v>1903.81</v>
      </c>
      <c r="J541" s="294">
        <v>1983.43</v>
      </c>
      <c r="K541" s="294">
        <v>2210.77</v>
      </c>
      <c r="L541" s="294">
        <v>2269.16</v>
      </c>
      <c r="M541" s="294">
        <v>2226.02</v>
      </c>
      <c r="N541" s="294">
        <v>2200.63</v>
      </c>
      <c r="O541" s="294">
        <v>2228.61</v>
      </c>
      <c r="P541" s="294">
        <v>2275.1999999999998</v>
      </c>
      <c r="Q541" s="294">
        <v>2267.27</v>
      </c>
      <c r="R541" s="294">
        <v>2256.59</v>
      </c>
      <c r="S541" s="294">
        <v>2245.96</v>
      </c>
      <c r="T541" s="294">
        <v>2201.38</v>
      </c>
      <c r="U541" s="294">
        <v>2142.84</v>
      </c>
      <c r="V541" s="294">
        <v>2120.2199999999998</v>
      </c>
      <c r="W541" s="294">
        <v>2116.19</v>
      </c>
      <c r="X541" s="294">
        <v>1998.35</v>
      </c>
      <c r="Y541" s="294">
        <v>1886.19</v>
      </c>
    </row>
    <row r="542" spans="1:25" hidden="1" outlineLevel="1">
      <c r="A542" s="254">
        <v>26</v>
      </c>
      <c r="B542" s="294">
        <v>1854.43</v>
      </c>
      <c r="C542" s="294">
        <v>1744.71</v>
      </c>
      <c r="D542" s="294">
        <v>1645.03</v>
      </c>
      <c r="E542" s="294">
        <v>1547.57</v>
      </c>
      <c r="F542" s="294">
        <v>1546.22</v>
      </c>
      <c r="G542" s="294">
        <v>1677.6</v>
      </c>
      <c r="H542" s="294">
        <v>1781.62</v>
      </c>
      <c r="I542" s="294">
        <v>1982.47</v>
      </c>
      <c r="J542" s="294">
        <v>2156.79</v>
      </c>
      <c r="K542" s="294">
        <v>2148.48</v>
      </c>
      <c r="L542" s="294">
        <v>2174.7399999999998</v>
      </c>
      <c r="M542" s="294">
        <v>2172.34</v>
      </c>
      <c r="N542" s="294">
        <v>2157.65</v>
      </c>
      <c r="O542" s="294">
        <v>2437.4499999999998</v>
      </c>
      <c r="P542" s="294">
        <v>2507.1</v>
      </c>
      <c r="Q542" s="294">
        <v>2495.9699999999998</v>
      </c>
      <c r="R542" s="294">
        <v>2508.2800000000002</v>
      </c>
      <c r="S542" s="294">
        <v>2486.39</v>
      </c>
      <c r="T542" s="294">
        <v>2418.2399999999998</v>
      </c>
      <c r="U542" s="294">
        <v>2370.2199999999998</v>
      </c>
      <c r="V542" s="294">
        <v>2303.31</v>
      </c>
      <c r="W542" s="294">
        <v>2255.6799999999998</v>
      </c>
      <c r="X542" s="294">
        <v>2124.69</v>
      </c>
      <c r="Y542" s="294">
        <v>1963.13</v>
      </c>
    </row>
    <row r="543" spans="1:25" hidden="1" outlineLevel="1">
      <c r="A543" s="254">
        <v>27</v>
      </c>
      <c r="B543" s="294">
        <v>1835.52</v>
      </c>
      <c r="C543" s="294">
        <v>1688.95</v>
      </c>
      <c r="D543" s="294">
        <v>1563.24</v>
      </c>
      <c r="E543" s="294">
        <v>1470.2</v>
      </c>
      <c r="F543" s="294">
        <v>1446.72</v>
      </c>
      <c r="G543" s="294">
        <v>1620.03</v>
      </c>
      <c r="H543" s="294">
        <v>1828.02</v>
      </c>
      <c r="I543" s="294">
        <v>1952.77</v>
      </c>
      <c r="J543" s="294">
        <v>2257.8200000000002</v>
      </c>
      <c r="K543" s="294">
        <v>2357.83</v>
      </c>
      <c r="L543" s="294">
        <v>2380.42</v>
      </c>
      <c r="M543" s="294">
        <v>2399.02</v>
      </c>
      <c r="N543" s="294">
        <v>2430.98</v>
      </c>
      <c r="O543" s="294">
        <v>2435.5500000000002</v>
      </c>
      <c r="P543" s="294">
        <v>2401.2800000000002</v>
      </c>
      <c r="Q543" s="294">
        <v>2398.16</v>
      </c>
      <c r="R543" s="294">
        <v>2363.41</v>
      </c>
      <c r="S543" s="294">
        <v>2359.66</v>
      </c>
      <c r="T543" s="294">
        <v>2340.1</v>
      </c>
      <c r="U543" s="294">
        <v>2288.12</v>
      </c>
      <c r="V543" s="294">
        <v>2248.12</v>
      </c>
      <c r="W543" s="294">
        <v>2233.5300000000002</v>
      </c>
      <c r="X543" s="294">
        <v>2132.61</v>
      </c>
      <c r="Y543" s="294">
        <v>1930.94</v>
      </c>
    </row>
    <row r="544" spans="1:25" hidden="1" outlineLevel="1">
      <c r="A544" s="254">
        <v>28</v>
      </c>
      <c r="B544" s="294">
        <v>1762.07</v>
      </c>
      <c r="C544" s="294">
        <v>1620.84</v>
      </c>
      <c r="D544" s="294">
        <v>1503.76</v>
      </c>
      <c r="E544" s="294">
        <v>1444.24</v>
      </c>
      <c r="F544" s="294">
        <v>1423.92</v>
      </c>
      <c r="G544" s="294">
        <v>1581.51</v>
      </c>
      <c r="H544" s="294">
        <v>1748.85</v>
      </c>
      <c r="I544" s="294">
        <v>1940.84</v>
      </c>
      <c r="J544" s="294">
        <v>2115.86</v>
      </c>
      <c r="K544" s="294">
        <v>2349</v>
      </c>
      <c r="L544" s="294">
        <v>2386.83</v>
      </c>
      <c r="M544" s="294">
        <v>2398.29</v>
      </c>
      <c r="N544" s="294">
        <v>2374.44</v>
      </c>
      <c r="O544" s="294">
        <v>2421.41</v>
      </c>
      <c r="P544" s="294">
        <v>2383.4899999999998</v>
      </c>
      <c r="Q544" s="294">
        <v>2370.9299999999998</v>
      </c>
      <c r="R544" s="294">
        <v>2389.56</v>
      </c>
      <c r="S544" s="294">
        <v>2367.75</v>
      </c>
      <c r="T544" s="294">
        <v>2340.7600000000002</v>
      </c>
      <c r="U544" s="294">
        <v>2264.31</v>
      </c>
      <c r="V544" s="294">
        <v>2272.2800000000002</v>
      </c>
      <c r="W544" s="294">
        <v>2272.5500000000002</v>
      </c>
      <c r="X544" s="294">
        <v>2143.09</v>
      </c>
      <c r="Y544" s="294">
        <v>2008.07</v>
      </c>
    </row>
    <row r="545" spans="1:25" hidden="1" outlineLevel="1">
      <c r="A545" s="254">
        <v>29</v>
      </c>
      <c r="B545" s="294">
        <v>1936.85</v>
      </c>
      <c r="C545" s="294">
        <v>1801.69</v>
      </c>
      <c r="D545" s="294">
        <v>1707.2</v>
      </c>
      <c r="E545" s="294">
        <v>1620.14</v>
      </c>
      <c r="F545" s="294">
        <v>1585.77</v>
      </c>
      <c r="G545" s="294">
        <v>1642.69</v>
      </c>
      <c r="H545" s="294">
        <v>1630.74</v>
      </c>
      <c r="I545" s="294">
        <v>1914.57</v>
      </c>
      <c r="J545" s="294">
        <v>2011.94</v>
      </c>
      <c r="K545" s="294">
        <v>2264.9899999999998</v>
      </c>
      <c r="L545" s="294">
        <v>2429.46</v>
      </c>
      <c r="M545" s="294">
        <v>2473.19</v>
      </c>
      <c r="N545" s="294">
        <v>2458.94</v>
      </c>
      <c r="O545" s="294">
        <v>2450.1999999999998</v>
      </c>
      <c r="P545" s="294">
        <v>2425.88</v>
      </c>
      <c r="Q545" s="294">
        <v>2388.12</v>
      </c>
      <c r="R545" s="294">
        <v>2373.4</v>
      </c>
      <c r="S545" s="294">
        <v>2372.41</v>
      </c>
      <c r="T545" s="294">
        <v>2380.66</v>
      </c>
      <c r="U545" s="294">
        <v>2238.4299999999998</v>
      </c>
      <c r="V545" s="294">
        <v>2276.13</v>
      </c>
      <c r="W545" s="294">
        <v>2262.52</v>
      </c>
      <c r="X545" s="294">
        <v>2193.08</v>
      </c>
      <c r="Y545" s="294">
        <v>2053.1999999999998</v>
      </c>
    </row>
    <row r="546" spans="1:25" hidden="1" outlineLevel="1">
      <c r="A546" s="254">
        <v>30</v>
      </c>
      <c r="B546" s="294">
        <v>1936.64</v>
      </c>
      <c r="C546" s="294">
        <v>1781.59</v>
      </c>
      <c r="D546" s="294">
        <v>1682.36</v>
      </c>
      <c r="E546" s="294">
        <v>1631.77</v>
      </c>
      <c r="F546" s="294">
        <v>1590.71</v>
      </c>
      <c r="G546" s="294">
        <v>1612.54</v>
      </c>
      <c r="H546" s="294">
        <v>1638.6</v>
      </c>
      <c r="I546" s="294">
        <v>1865.95</v>
      </c>
      <c r="J546" s="294">
        <v>2016.61</v>
      </c>
      <c r="K546" s="294">
        <v>2324.14</v>
      </c>
      <c r="L546" s="294">
        <v>2453.6</v>
      </c>
      <c r="M546" s="294">
        <v>2465.02</v>
      </c>
      <c r="N546" s="294">
        <v>2498.75</v>
      </c>
      <c r="O546" s="294">
        <v>2486.77</v>
      </c>
      <c r="P546" s="294">
        <v>2513.29</v>
      </c>
      <c r="Q546" s="294">
        <v>2542.65</v>
      </c>
      <c r="R546" s="294">
        <v>2537.4299999999998</v>
      </c>
      <c r="S546" s="294">
        <v>2481.56</v>
      </c>
      <c r="T546" s="294">
        <v>2494.5500000000002</v>
      </c>
      <c r="U546" s="294">
        <v>2412.7199999999998</v>
      </c>
      <c r="V546" s="294">
        <v>2432.46</v>
      </c>
      <c r="W546" s="294">
        <v>2411.81</v>
      </c>
      <c r="X546" s="294">
        <v>2302.0100000000002</v>
      </c>
      <c r="Y546" s="294">
        <v>2093.89</v>
      </c>
    </row>
    <row r="547" spans="1:25" hidden="1" outlineLevel="1">
      <c r="A547" s="254">
        <v>31</v>
      </c>
      <c r="B547" s="294">
        <v>1905.53</v>
      </c>
      <c r="C547" s="294">
        <v>1757.84</v>
      </c>
      <c r="D547" s="294">
        <v>1678.9</v>
      </c>
      <c r="E547" s="294">
        <v>1651.4</v>
      </c>
      <c r="F547" s="294">
        <v>1641.08</v>
      </c>
      <c r="G547" s="294">
        <v>1681.57</v>
      </c>
      <c r="H547" s="294">
        <v>1871.29</v>
      </c>
      <c r="I547" s="294">
        <v>2025.38</v>
      </c>
      <c r="J547" s="294">
        <v>2274.46</v>
      </c>
      <c r="K547" s="294">
        <v>2417.4299999999998</v>
      </c>
      <c r="L547" s="294">
        <v>2497.67</v>
      </c>
      <c r="M547" s="294">
        <v>2526.0700000000002</v>
      </c>
      <c r="N547" s="294">
        <v>2531.0300000000002</v>
      </c>
      <c r="O547" s="294">
        <v>2485.9</v>
      </c>
      <c r="P547" s="294">
        <v>2558.0700000000002</v>
      </c>
      <c r="Q547" s="294">
        <v>2543.8000000000002</v>
      </c>
      <c r="R547" s="294">
        <v>2504.41</v>
      </c>
      <c r="S547" s="294">
        <v>2452.9</v>
      </c>
      <c r="T547" s="294">
        <v>2399.92</v>
      </c>
      <c r="U547" s="294">
        <v>2300.38</v>
      </c>
      <c r="V547" s="294">
        <v>2282.56</v>
      </c>
      <c r="W547" s="294">
        <v>2277.14</v>
      </c>
      <c r="X547" s="294">
        <v>2044.91</v>
      </c>
      <c r="Y547" s="294">
        <v>1913.59</v>
      </c>
    </row>
    <row r="548" spans="1:25" collapsed="1">
      <c r="B548" s="328"/>
      <c r="C548" s="328"/>
      <c r="D548" s="328"/>
      <c r="E548" s="328"/>
      <c r="F548" s="328"/>
      <c r="G548" s="328"/>
      <c r="H548" s="328"/>
      <c r="I548" s="328"/>
      <c r="J548" s="328"/>
      <c r="K548" s="328"/>
      <c r="L548" s="328"/>
      <c r="M548" s="328"/>
      <c r="N548" s="328"/>
      <c r="O548" s="328"/>
      <c r="P548" s="328"/>
      <c r="Q548" s="328"/>
      <c r="R548" s="328"/>
      <c r="S548" s="328"/>
      <c r="T548" s="328"/>
      <c r="U548" s="328"/>
      <c r="V548" s="328"/>
      <c r="W548" s="328"/>
      <c r="X548" s="328"/>
      <c r="Y548" s="328"/>
    </row>
    <row r="549" spans="1:25">
      <c r="A549" s="404" t="s">
        <v>208</v>
      </c>
      <c r="B549" s="405" t="s">
        <v>335</v>
      </c>
      <c r="C549" s="405"/>
      <c r="D549" s="405"/>
      <c r="E549" s="405"/>
      <c r="F549" s="405"/>
      <c r="G549" s="405"/>
      <c r="H549" s="405"/>
      <c r="I549" s="405"/>
      <c r="J549" s="405"/>
      <c r="K549" s="405"/>
      <c r="L549" s="405"/>
      <c r="M549" s="405"/>
      <c r="N549" s="405"/>
      <c r="O549" s="405"/>
      <c r="P549" s="405"/>
      <c r="Q549" s="405"/>
      <c r="R549" s="405"/>
      <c r="S549" s="405"/>
      <c r="T549" s="405"/>
      <c r="U549" s="405"/>
      <c r="V549" s="405"/>
      <c r="W549" s="405"/>
      <c r="X549" s="405"/>
      <c r="Y549" s="405"/>
    </row>
    <row r="550" spans="1:25" ht="30" hidden="1" outlineLevel="1">
      <c r="A550" s="404"/>
      <c r="B550" s="550" t="s">
        <v>1</v>
      </c>
      <c r="C550" s="550" t="s">
        <v>2</v>
      </c>
      <c r="D550" s="550" t="s">
        <v>3</v>
      </c>
      <c r="E550" s="550" t="s">
        <v>4</v>
      </c>
      <c r="F550" s="550" t="s">
        <v>5</v>
      </c>
      <c r="G550" s="550" t="s">
        <v>6</v>
      </c>
      <c r="H550" s="550" t="s">
        <v>7</v>
      </c>
      <c r="I550" s="550" t="s">
        <v>8</v>
      </c>
      <c r="J550" s="550" t="s">
        <v>9</v>
      </c>
      <c r="K550" s="550" t="s">
        <v>10</v>
      </c>
      <c r="L550" s="550" t="s">
        <v>11</v>
      </c>
      <c r="M550" s="550" t="s">
        <v>12</v>
      </c>
      <c r="N550" s="550" t="s">
        <v>13</v>
      </c>
      <c r="O550" s="550" t="s">
        <v>14</v>
      </c>
      <c r="P550" s="550" t="s">
        <v>15</v>
      </c>
      <c r="Q550" s="550" t="s">
        <v>16</v>
      </c>
      <c r="R550" s="550" t="s">
        <v>17</v>
      </c>
      <c r="S550" s="550" t="s">
        <v>18</v>
      </c>
      <c r="T550" s="550" t="s">
        <v>19</v>
      </c>
      <c r="U550" s="550" t="s">
        <v>20</v>
      </c>
      <c r="V550" s="550" t="s">
        <v>21</v>
      </c>
      <c r="W550" s="550" t="s">
        <v>22</v>
      </c>
      <c r="X550" s="550" t="s">
        <v>23</v>
      </c>
      <c r="Y550" s="550" t="s">
        <v>24</v>
      </c>
    </row>
    <row r="551" spans="1:25" hidden="1" outlineLevel="1">
      <c r="A551" s="254">
        <v>1</v>
      </c>
      <c r="B551" s="294">
        <v>3407.65</v>
      </c>
      <c r="C551" s="294">
        <v>3302.71</v>
      </c>
      <c r="D551" s="294">
        <v>3198.93</v>
      </c>
      <c r="E551" s="294">
        <v>3131.53</v>
      </c>
      <c r="F551" s="294">
        <v>3087.82</v>
      </c>
      <c r="G551" s="294">
        <v>3115.06</v>
      </c>
      <c r="H551" s="294">
        <v>3165.17</v>
      </c>
      <c r="I551" s="294">
        <v>3398.04</v>
      </c>
      <c r="J551" s="294">
        <v>3516.47</v>
      </c>
      <c r="K551" s="294">
        <v>3710.13</v>
      </c>
      <c r="L551" s="294">
        <v>3768.08</v>
      </c>
      <c r="M551" s="294">
        <v>3860.71</v>
      </c>
      <c r="N551" s="294">
        <v>3843.89</v>
      </c>
      <c r="O551" s="294">
        <v>3847.32</v>
      </c>
      <c r="P551" s="294">
        <v>3850.2</v>
      </c>
      <c r="Q551" s="294">
        <v>3827.42</v>
      </c>
      <c r="R551" s="294">
        <v>3708.3</v>
      </c>
      <c r="S551" s="294">
        <v>3601.62</v>
      </c>
      <c r="T551" s="294">
        <v>3573.13</v>
      </c>
      <c r="U551" s="294">
        <v>3536.46</v>
      </c>
      <c r="V551" s="294">
        <v>3521.6</v>
      </c>
      <c r="W551" s="294">
        <v>3554.31</v>
      </c>
      <c r="X551" s="294">
        <v>3528.03</v>
      </c>
      <c r="Y551" s="294">
        <v>3431.62</v>
      </c>
    </row>
    <row r="552" spans="1:25" hidden="1" outlineLevel="1">
      <c r="A552" s="254">
        <v>2</v>
      </c>
      <c r="B552" s="294">
        <v>3361</v>
      </c>
      <c r="C552" s="294">
        <v>3179.91</v>
      </c>
      <c r="D552" s="294">
        <v>3090.87</v>
      </c>
      <c r="E552" s="294">
        <v>3034.4</v>
      </c>
      <c r="F552" s="294">
        <v>2975.14</v>
      </c>
      <c r="G552" s="294">
        <v>2987.85</v>
      </c>
      <c r="H552" s="294">
        <v>2966.11</v>
      </c>
      <c r="I552" s="294">
        <v>3165.9</v>
      </c>
      <c r="J552" s="294">
        <v>3457.98</v>
      </c>
      <c r="K552" s="294">
        <v>3585.41</v>
      </c>
      <c r="L552" s="294">
        <v>3768.55</v>
      </c>
      <c r="M552" s="294">
        <v>3729.02</v>
      </c>
      <c r="N552" s="294">
        <v>3717.14</v>
      </c>
      <c r="O552" s="294">
        <v>3696.44</v>
      </c>
      <c r="P552" s="294">
        <v>3710.49</v>
      </c>
      <c r="Q552" s="294">
        <v>3715.38</v>
      </c>
      <c r="R552" s="294">
        <v>3688.62</v>
      </c>
      <c r="S552" s="294">
        <v>3685.87</v>
      </c>
      <c r="T552" s="294">
        <v>3658.06</v>
      </c>
      <c r="U552" s="294">
        <v>3656.5</v>
      </c>
      <c r="V552" s="294">
        <v>3703.94</v>
      </c>
      <c r="W552" s="294">
        <v>3695.42</v>
      </c>
      <c r="X552" s="294">
        <v>3565.6</v>
      </c>
      <c r="Y552" s="294">
        <v>3446.79</v>
      </c>
    </row>
    <row r="553" spans="1:25" hidden="1" outlineLevel="1">
      <c r="A553" s="254">
        <v>3</v>
      </c>
      <c r="B553" s="294">
        <v>3373.33</v>
      </c>
      <c r="C553" s="294">
        <v>3185.95</v>
      </c>
      <c r="D553" s="294">
        <v>3073.98</v>
      </c>
      <c r="E553" s="294">
        <v>3014.29</v>
      </c>
      <c r="F553" s="294">
        <v>3095.18</v>
      </c>
      <c r="G553" s="294">
        <v>3186.46</v>
      </c>
      <c r="H553" s="294">
        <v>3352.23</v>
      </c>
      <c r="I553" s="294">
        <v>3431.49</v>
      </c>
      <c r="J553" s="294">
        <v>3534.57</v>
      </c>
      <c r="K553" s="294">
        <v>3766.37</v>
      </c>
      <c r="L553" s="294">
        <v>3830.14</v>
      </c>
      <c r="M553" s="294">
        <v>3840.18</v>
      </c>
      <c r="N553" s="294">
        <v>3854.2</v>
      </c>
      <c r="O553" s="294">
        <v>3876.85</v>
      </c>
      <c r="P553" s="294">
        <v>3829.29</v>
      </c>
      <c r="Q553" s="294">
        <v>3825.16</v>
      </c>
      <c r="R553" s="294">
        <v>3746.77</v>
      </c>
      <c r="S553" s="294">
        <v>3858.55</v>
      </c>
      <c r="T553" s="294">
        <v>3798.52</v>
      </c>
      <c r="U553" s="294">
        <v>3729.33</v>
      </c>
      <c r="V553" s="294">
        <v>3655.29</v>
      </c>
      <c r="W553" s="294">
        <v>3576.67</v>
      </c>
      <c r="X553" s="294">
        <v>3437.27</v>
      </c>
      <c r="Y553" s="294">
        <v>3433.55</v>
      </c>
    </row>
    <row r="554" spans="1:25" hidden="1" outlineLevel="1">
      <c r="A554" s="254">
        <v>4</v>
      </c>
      <c r="B554" s="294">
        <v>3268.61</v>
      </c>
      <c r="C554" s="294">
        <v>3143.9</v>
      </c>
      <c r="D554" s="294">
        <v>3050.08</v>
      </c>
      <c r="E554" s="294">
        <v>2935.88</v>
      </c>
      <c r="F554" s="294">
        <v>2880.27</v>
      </c>
      <c r="G554" s="294">
        <v>2955.74</v>
      </c>
      <c r="H554" s="294">
        <v>3283.63</v>
      </c>
      <c r="I554" s="294">
        <v>3419.81</v>
      </c>
      <c r="J554" s="294">
        <v>3554.6</v>
      </c>
      <c r="K554" s="294">
        <v>3786.24</v>
      </c>
      <c r="L554" s="294">
        <v>3837.8</v>
      </c>
      <c r="M554" s="294">
        <v>3848.37</v>
      </c>
      <c r="N554" s="294">
        <v>3769.69</v>
      </c>
      <c r="O554" s="294">
        <v>3772.47</v>
      </c>
      <c r="P554" s="294">
        <v>3798.07</v>
      </c>
      <c r="Q554" s="294">
        <v>3761.8</v>
      </c>
      <c r="R554" s="294">
        <v>3708.38</v>
      </c>
      <c r="S554" s="294">
        <v>3705.36</v>
      </c>
      <c r="T554" s="294">
        <v>3683.55</v>
      </c>
      <c r="U554" s="294">
        <v>3639.92</v>
      </c>
      <c r="V554" s="294">
        <v>3609.2</v>
      </c>
      <c r="W554" s="294">
        <v>3635.78</v>
      </c>
      <c r="X554" s="294">
        <v>3461.19</v>
      </c>
      <c r="Y554" s="294">
        <v>3390.82</v>
      </c>
    </row>
    <row r="555" spans="1:25" hidden="1" outlineLevel="1">
      <c r="A555" s="254">
        <v>5</v>
      </c>
      <c r="B555" s="294">
        <v>3079.54</v>
      </c>
      <c r="C555" s="294">
        <v>2943.51</v>
      </c>
      <c r="D555" s="294">
        <v>2896.09</v>
      </c>
      <c r="E555" s="294">
        <v>2837.77</v>
      </c>
      <c r="F555" s="294">
        <v>2796.23</v>
      </c>
      <c r="G555" s="294">
        <v>2851.46</v>
      </c>
      <c r="H555" s="294">
        <v>3069.25</v>
      </c>
      <c r="I555" s="294">
        <v>3337.44</v>
      </c>
      <c r="J555" s="294">
        <v>3480.14</v>
      </c>
      <c r="K555" s="294">
        <v>3712.89</v>
      </c>
      <c r="L555" s="294">
        <v>3774.12</v>
      </c>
      <c r="M555" s="294">
        <v>3810.79</v>
      </c>
      <c r="N555" s="294">
        <v>3813.51</v>
      </c>
      <c r="O555" s="294">
        <v>3809.78</v>
      </c>
      <c r="P555" s="294">
        <v>3819.18</v>
      </c>
      <c r="Q555" s="294">
        <v>3791.78</v>
      </c>
      <c r="R555" s="294">
        <v>3734.34</v>
      </c>
      <c r="S555" s="294">
        <v>3725.84</v>
      </c>
      <c r="T555" s="294">
        <v>3679.09</v>
      </c>
      <c r="U555" s="294">
        <v>3642.62</v>
      </c>
      <c r="V555" s="294">
        <v>3557.99</v>
      </c>
      <c r="W555" s="294">
        <v>3553.29</v>
      </c>
      <c r="X555" s="294">
        <v>3392.13</v>
      </c>
      <c r="Y555" s="294">
        <v>3259.38</v>
      </c>
    </row>
    <row r="556" spans="1:25" hidden="1" outlineLevel="1">
      <c r="A556" s="254">
        <v>6</v>
      </c>
      <c r="B556" s="294">
        <v>3116.13</v>
      </c>
      <c r="C556" s="294">
        <v>2943.65</v>
      </c>
      <c r="D556" s="294">
        <v>2869.77</v>
      </c>
      <c r="E556" s="294">
        <v>2824.03</v>
      </c>
      <c r="F556" s="294">
        <v>2770.98</v>
      </c>
      <c r="G556" s="294">
        <v>2826.66</v>
      </c>
      <c r="H556" s="294">
        <v>2997.61</v>
      </c>
      <c r="I556" s="294">
        <v>3402.74</v>
      </c>
      <c r="J556" s="294">
        <v>3534.72</v>
      </c>
      <c r="K556" s="294">
        <v>3781.65</v>
      </c>
      <c r="L556" s="294">
        <v>3797.6</v>
      </c>
      <c r="M556" s="294">
        <v>3797.35</v>
      </c>
      <c r="N556" s="294">
        <v>3723.92</v>
      </c>
      <c r="O556" s="294">
        <v>3757.51</v>
      </c>
      <c r="P556" s="294">
        <v>3759.56</v>
      </c>
      <c r="Q556" s="294">
        <v>3812.4</v>
      </c>
      <c r="R556" s="294">
        <v>3768.87</v>
      </c>
      <c r="S556" s="294">
        <v>3789.97</v>
      </c>
      <c r="T556" s="294">
        <v>3765.09</v>
      </c>
      <c r="U556" s="294">
        <v>3707.36</v>
      </c>
      <c r="V556" s="294">
        <v>3666.39</v>
      </c>
      <c r="W556" s="294">
        <v>3645.29</v>
      </c>
      <c r="X556" s="294">
        <v>3492.87</v>
      </c>
      <c r="Y556" s="294">
        <v>3359.74</v>
      </c>
    </row>
    <row r="557" spans="1:25" hidden="1" outlineLevel="1">
      <c r="A557" s="254">
        <v>7</v>
      </c>
      <c r="B557" s="294">
        <v>3084.79</v>
      </c>
      <c r="C557" s="294">
        <v>2970.91</v>
      </c>
      <c r="D557" s="294">
        <v>2909.86</v>
      </c>
      <c r="E557" s="294">
        <v>2880.61</v>
      </c>
      <c r="F557" s="294">
        <v>2871.61</v>
      </c>
      <c r="G557" s="294">
        <v>2935.58</v>
      </c>
      <c r="H557" s="294">
        <v>3131.58</v>
      </c>
      <c r="I557" s="294">
        <v>3405.8</v>
      </c>
      <c r="J557" s="294">
        <v>3601.02</v>
      </c>
      <c r="K557" s="294">
        <v>3767.42</v>
      </c>
      <c r="L557" s="294">
        <v>3799.03</v>
      </c>
      <c r="M557" s="294">
        <v>3820.06</v>
      </c>
      <c r="N557" s="294">
        <v>3780.96</v>
      </c>
      <c r="O557" s="294">
        <v>3801.63</v>
      </c>
      <c r="P557" s="294">
        <v>3807.98</v>
      </c>
      <c r="Q557" s="294">
        <v>3802.18</v>
      </c>
      <c r="R557" s="294">
        <v>3754.65</v>
      </c>
      <c r="S557" s="294">
        <v>3820.73</v>
      </c>
      <c r="T557" s="294">
        <v>3797.45</v>
      </c>
      <c r="U557" s="294">
        <v>3785.32</v>
      </c>
      <c r="V557" s="294">
        <v>3737.25</v>
      </c>
      <c r="W557" s="294">
        <v>3778.08</v>
      </c>
      <c r="X557" s="294">
        <v>3624.94</v>
      </c>
      <c r="Y557" s="294">
        <v>3456.43</v>
      </c>
    </row>
    <row r="558" spans="1:25" hidden="1" outlineLevel="1">
      <c r="A558" s="254">
        <v>8</v>
      </c>
      <c r="B558" s="294">
        <v>3405.03</v>
      </c>
      <c r="C558" s="294">
        <v>3283.28</v>
      </c>
      <c r="D558" s="294">
        <v>3161.25</v>
      </c>
      <c r="E558" s="294">
        <v>3077.4</v>
      </c>
      <c r="F558" s="294">
        <v>3023.13</v>
      </c>
      <c r="G558" s="294">
        <v>3108.86</v>
      </c>
      <c r="H558" s="294">
        <v>3184.96</v>
      </c>
      <c r="I558" s="294">
        <v>3287.03</v>
      </c>
      <c r="J558" s="294">
        <v>3397.35</v>
      </c>
      <c r="K558" s="294">
        <v>3671.59</v>
      </c>
      <c r="L558" s="294">
        <v>3815.98</v>
      </c>
      <c r="M558" s="294">
        <v>3843.41</v>
      </c>
      <c r="N558" s="294">
        <v>3799.1</v>
      </c>
      <c r="O558" s="294">
        <v>3805.94</v>
      </c>
      <c r="P558" s="294">
        <v>3803.43</v>
      </c>
      <c r="Q558" s="294">
        <v>3784.95</v>
      </c>
      <c r="R558" s="294">
        <v>3743.54</v>
      </c>
      <c r="S558" s="294">
        <v>3698.98</v>
      </c>
      <c r="T558" s="294">
        <v>3640.94</v>
      </c>
      <c r="U558" s="294">
        <v>3667.9</v>
      </c>
      <c r="V558" s="294">
        <v>3652.09</v>
      </c>
      <c r="W558" s="294">
        <v>3635.91</v>
      </c>
      <c r="X558" s="294">
        <v>3642.07</v>
      </c>
      <c r="Y558" s="294">
        <v>3487.62</v>
      </c>
    </row>
    <row r="559" spans="1:25" hidden="1" outlineLevel="1">
      <c r="A559" s="254">
        <v>9</v>
      </c>
      <c r="B559" s="294">
        <v>3460.23</v>
      </c>
      <c r="C559" s="294">
        <v>3362.03</v>
      </c>
      <c r="D559" s="294">
        <v>3240.72</v>
      </c>
      <c r="E559" s="294">
        <v>3160.8</v>
      </c>
      <c r="F559" s="294">
        <v>3121.98</v>
      </c>
      <c r="G559" s="294">
        <v>3126.23</v>
      </c>
      <c r="H559" s="294">
        <v>3257.74</v>
      </c>
      <c r="I559" s="294">
        <v>3304.7</v>
      </c>
      <c r="J559" s="294">
        <v>3374.84</v>
      </c>
      <c r="K559" s="294">
        <v>3607.55</v>
      </c>
      <c r="L559" s="294">
        <v>3740.41</v>
      </c>
      <c r="M559" s="294">
        <v>3767.5</v>
      </c>
      <c r="N559" s="294">
        <v>3765.26</v>
      </c>
      <c r="O559" s="294">
        <v>3795.75</v>
      </c>
      <c r="P559" s="294">
        <v>3792.68</v>
      </c>
      <c r="Q559" s="294">
        <v>3777.4</v>
      </c>
      <c r="R559" s="294">
        <v>3755.18</v>
      </c>
      <c r="S559" s="294">
        <v>3707.03</v>
      </c>
      <c r="T559" s="294">
        <v>3687.16</v>
      </c>
      <c r="U559" s="294">
        <v>3687.84</v>
      </c>
      <c r="V559" s="294">
        <v>3671.06</v>
      </c>
      <c r="W559" s="294">
        <v>3680.42</v>
      </c>
      <c r="X559" s="294">
        <v>3615.69</v>
      </c>
      <c r="Y559" s="294">
        <v>3432.88</v>
      </c>
    </row>
    <row r="560" spans="1:25" hidden="1" outlineLevel="1">
      <c r="A560" s="254">
        <v>10</v>
      </c>
      <c r="B560" s="294">
        <v>3284.24</v>
      </c>
      <c r="C560" s="294">
        <v>3131.47</v>
      </c>
      <c r="D560" s="294">
        <v>3018.14</v>
      </c>
      <c r="E560" s="294">
        <v>2949.64</v>
      </c>
      <c r="F560" s="294">
        <v>2872.21</v>
      </c>
      <c r="G560" s="294">
        <v>3031.01</v>
      </c>
      <c r="H560" s="294">
        <v>3224.7</v>
      </c>
      <c r="I560" s="294">
        <v>3384.77</v>
      </c>
      <c r="J560" s="294">
        <v>3483.47</v>
      </c>
      <c r="K560" s="294">
        <v>3723.31</v>
      </c>
      <c r="L560" s="294">
        <v>3788.1</v>
      </c>
      <c r="M560" s="294">
        <v>3786.11</v>
      </c>
      <c r="N560" s="294">
        <v>3763.97</v>
      </c>
      <c r="O560" s="294">
        <v>3793.13</v>
      </c>
      <c r="P560" s="294">
        <v>3806.77</v>
      </c>
      <c r="Q560" s="294">
        <v>3787.25</v>
      </c>
      <c r="R560" s="294">
        <v>3750.58</v>
      </c>
      <c r="S560" s="294">
        <v>3773.02</v>
      </c>
      <c r="T560" s="294">
        <v>3647.87</v>
      </c>
      <c r="U560" s="294">
        <v>3591.54</v>
      </c>
      <c r="V560" s="294">
        <v>3540.44</v>
      </c>
      <c r="W560" s="294">
        <v>3579.31</v>
      </c>
      <c r="X560" s="294">
        <v>3465.58</v>
      </c>
      <c r="Y560" s="294">
        <v>3391.64</v>
      </c>
    </row>
    <row r="561" spans="1:25" hidden="1" outlineLevel="1">
      <c r="A561" s="254">
        <v>11</v>
      </c>
      <c r="B561" s="294">
        <v>3153.11</v>
      </c>
      <c r="C561" s="294">
        <v>3020.88</v>
      </c>
      <c r="D561" s="294">
        <v>2944.24</v>
      </c>
      <c r="E561" s="294">
        <v>2859.82</v>
      </c>
      <c r="F561" s="294">
        <v>2851.46</v>
      </c>
      <c r="G561" s="294">
        <v>2987.9</v>
      </c>
      <c r="H561" s="294">
        <v>3167.81</v>
      </c>
      <c r="I561" s="294">
        <v>3292.64</v>
      </c>
      <c r="J561" s="294">
        <v>3401.24</v>
      </c>
      <c r="K561" s="294">
        <v>3501.17</v>
      </c>
      <c r="L561" s="294">
        <v>3604.91</v>
      </c>
      <c r="M561" s="294">
        <v>3531.9</v>
      </c>
      <c r="N561" s="294">
        <v>3551.24</v>
      </c>
      <c r="O561" s="294">
        <v>3527.09</v>
      </c>
      <c r="P561" s="294">
        <v>3537.3</v>
      </c>
      <c r="Q561" s="294">
        <v>3556.38</v>
      </c>
      <c r="R561" s="294">
        <v>3547.06</v>
      </c>
      <c r="S561" s="294">
        <v>3535.1</v>
      </c>
      <c r="T561" s="294">
        <v>3526.5</v>
      </c>
      <c r="U561" s="294">
        <v>3494.89</v>
      </c>
      <c r="V561" s="294">
        <v>3458.08</v>
      </c>
      <c r="W561" s="294">
        <v>3491.59</v>
      </c>
      <c r="X561" s="294">
        <v>3391.82</v>
      </c>
      <c r="Y561" s="294">
        <v>3351.31</v>
      </c>
    </row>
    <row r="562" spans="1:25" hidden="1" outlineLevel="1">
      <c r="A562" s="254">
        <v>12</v>
      </c>
      <c r="B562" s="294">
        <v>3188.22</v>
      </c>
      <c r="C562" s="294">
        <v>3096.65</v>
      </c>
      <c r="D562" s="294">
        <v>3027.32</v>
      </c>
      <c r="E562" s="294">
        <v>2987.98</v>
      </c>
      <c r="F562" s="294">
        <v>2980.06</v>
      </c>
      <c r="G562" s="294">
        <v>3053.74</v>
      </c>
      <c r="H562" s="294">
        <v>3216.34</v>
      </c>
      <c r="I562" s="294">
        <v>3338.18</v>
      </c>
      <c r="J562" s="294">
        <v>3531.63</v>
      </c>
      <c r="K562" s="294">
        <v>3747.61</v>
      </c>
      <c r="L562" s="294">
        <v>3807.17</v>
      </c>
      <c r="M562" s="294">
        <v>3818.74</v>
      </c>
      <c r="N562" s="294">
        <v>3784.2</v>
      </c>
      <c r="O562" s="294">
        <v>3793.96</v>
      </c>
      <c r="P562" s="294">
        <v>3827.81</v>
      </c>
      <c r="Q562" s="294">
        <v>3772.1</v>
      </c>
      <c r="R562" s="294">
        <v>3764.22</v>
      </c>
      <c r="S562" s="294">
        <v>3678.99</v>
      </c>
      <c r="T562" s="294">
        <v>3620.92</v>
      </c>
      <c r="U562" s="294">
        <v>3567.94</v>
      </c>
      <c r="V562" s="294">
        <v>3564.93</v>
      </c>
      <c r="W562" s="294">
        <v>3580.98</v>
      </c>
      <c r="X562" s="294">
        <v>3428.2</v>
      </c>
      <c r="Y562" s="294">
        <v>3375.73</v>
      </c>
    </row>
    <row r="563" spans="1:25" hidden="1" outlineLevel="1">
      <c r="A563" s="254">
        <v>13</v>
      </c>
      <c r="B563" s="294">
        <v>3239.9</v>
      </c>
      <c r="C563" s="294">
        <v>3140.84</v>
      </c>
      <c r="D563" s="294">
        <v>3041.71</v>
      </c>
      <c r="E563" s="294">
        <v>2998.31</v>
      </c>
      <c r="F563" s="294">
        <v>2991.62</v>
      </c>
      <c r="G563" s="294">
        <v>3112.06</v>
      </c>
      <c r="H563" s="294">
        <v>3244.7</v>
      </c>
      <c r="I563" s="294">
        <v>3339.45</v>
      </c>
      <c r="J563" s="294">
        <v>3515.32</v>
      </c>
      <c r="K563" s="294">
        <v>3639.78</v>
      </c>
      <c r="L563" s="294">
        <v>3774.77</v>
      </c>
      <c r="M563" s="294">
        <v>3821.9</v>
      </c>
      <c r="N563" s="294">
        <v>3796.67</v>
      </c>
      <c r="O563" s="294">
        <v>3803.49</v>
      </c>
      <c r="P563" s="294">
        <v>3844.19</v>
      </c>
      <c r="Q563" s="294">
        <v>3823.78</v>
      </c>
      <c r="R563" s="294">
        <v>3783.11</v>
      </c>
      <c r="S563" s="294">
        <v>3784.19</v>
      </c>
      <c r="T563" s="294">
        <v>3763.48</v>
      </c>
      <c r="U563" s="294">
        <v>3650.1</v>
      </c>
      <c r="V563" s="294">
        <v>3628.21</v>
      </c>
      <c r="W563" s="294">
        <v>3644.67</v>
      </c>
      <c r="X563" s="294">
        <v>3460.45</v>
      </c>
      <c r="Y563" s="294">
        <v>3348.93</v>
      </c>
    </row>
    <row r="564" spans="1:25" hidden="1" outlineLevel="1">
      <c r="A564" s="254">
        <v>14</v>
      </c>
      <c r="B564" s="294">
        <v>3231.58</v>
      </c>
      <c r="C564" s="294">
        <v>3122.68</v>
      </c>
      <c r="D564" s="294">
        <v>3018.69</v>
      </c>
      <c r="E564" s="294">
        <v>2983.96</v>
      </c>
      <c r="F564" s="294">
        <v>2997.68</v>
      </c>
      <c r="G564" s="294">
        <v>3079.07</v>
      </c>
      <c r="H564" s="294">
        <v>3245.65</v>
      </c>
      <c r="I564" s="294">
        <v>3371.08</v>
      </c>
      <c r="J564" s="294">
        <v>3560.46</v>
      </c>
      <c r="K564" s="294">
        <v>3736.79</v>
      </c>
      <c r="L564" s="294">
        <v>3732.86</v>
      </c>
      <c r="M564" s="294">
        <v>3767.32</v>
      </c>
      <c r="N564" s="294">
        <v>3751.25</v>
      </c>
      <c r="O564" s="294">
        <v>3738.81</v>
      </c>
      <c r="P564" s="294">
        <v>3772.83</v>
      </c>
      <c r="Q564" s="294">
        <v>3748.42</v>
      </c>
      <c r="R564" s="294">
        <v>3764.9</v>
      </c>
      <c r="S564" s="294">
        <v>3784.19</v>
      </c>
      <c r="T564" s="294">
        <v>3771.02</v>
      </c>
      <c r="U564" s="294">
        <v>3739.92</v>
      </c>
      <c r="V564" s="294">
        <v>3700.16</v>
      </c>
      <c r="W564" s="294">
        <v>3664.59</v>
      </c>
      <c r="X564" s="294">
        <v>3544.96</v>
      </c>
      <c r="Y564" s="294">
        <v>3397.78</v>
      </c>
    </row>
    <row r="565" spans="1:25" hidden="1" outlineLevel="1">
      <c r="A565" s="254">
        <v>15</v>
      </c>
      <c r="B565" s="294">
        <v>3395.78</v>
      </c>
      <c r="C565" s="294">
        <v>3385.24</v>
      </c>
      <c r="D565" s="294">
        <v>3298.31</v>
      </c>
      <c r="E565" s="294">
        <v>3227.01</v>
      </c>
      <c r="F565" s="294">
        <v>3201.9</v>
      </c>
      <c r="G565" s="294">
        <v>3202.06</v>
      </c>
      <c r="H565" s="294">
        <v>3251.45</v>
      </c>
      <c r="I565" s="294">
        <v>3395.86</v>
      </c>
      <c r="J565" s="294">
        <v>3497.37</v>
      </c>
      <c r="K565" s="294">
        <v>3718.45</v>
      </c>
      <c r="L565" s="294">
        <v>3873.45</v>
      </c>
      <c r="M565" s="294">
        <v>3926.42</v>
      </c>
      <c r="N565" s="294">
        <v>3827.55</v>
      </c>
      <c r="O565" s="294">
        <v>3840.07</v>
      </c>
      <c r="P565" s="294">
        <v>3819.71</v>
      </c>
      <c r="Q565" s="294">
        <v>3796.59</v>
      </c>
      <c r="R565" s="294">
        <v>3723</v>
      </c>
      <c r="S565" s="294">
        <v>3593.65</v>
      </c>
      <c r="T565" s="294">
        <v>3558.46</v>
      </c>
      <c r="U565" s="294">
        <v>3537.41</v>
      </c>
      <c r="V565" s="294">
        <v>3522.47</v>
      </c>
      <c r="W565" s="294">
        <v>3622.04</v>
      </c>
      <c r="X565" s="294">
        <v>3504.48</v>
      </c>
      <c r="Y565" s="294">
        <v>3434.6</v>
      </c>
    </row>
    <row r="566" spans="1:25" hidden="1" outlineLevel="1">
      <c r="A566" s="254">
        <v>16</v>
      </c>
      <c r="B566" s="294">
        <v>3389.68</v>
      </c>
      <c r="C566" s="294">
        <v>3314.04</v>
      </c>
      <c r="D566" s="294">
        <v>3234.86</v>
      </c>
      <c r="E566" s="294">
        <v>3156.59</v>
      </c>
      <c r="F566" s="294">
        <v>3105.14</v>
      </c>
      <c r="G566" s="294">
        <v>3107.04</v>
      </c>
      <c r="H566" s="294">
        <v>3148.58</v>
      </c>
      <c r="I566" s="294">
        <v>3307.06</v>
      </c>
      <c r="J566" s="294">
        <v>3433.02</v>
      </c>
      <c r="K566" s="294">
        <v>3682.71</v>
      </c>
      <c r="L566" s="294">
        <v>3755.43</v>
      </c>
      <c r="M566" s="294">
        <v>3790.55</v>
      </c>
      <c r="N566" s="294">
        <v>3799.37</v>
      </c>
      <c r="O566" s="294">
        <v>3818.42</v>
      </c>
      <c r="P566" s="294">
        <v>3828.16</v>
      </c>
      <c r="Q566" s="294">
        <v>3807.34</v>
      </c>
      <c r="R566" s="294">
        <v>3788.37</v>
      </c>
      <c r="S566" s="294">
        <v>3756.13</v>
      </c>
      <c r="T566" s="294">
        <v>3753.4</v>
      </c>
      <c r="U566" s="294">
        <v>3733.5</v>
      </c>
      <c r="V566" s="294">
        <v>3740.51</v>
      </c>
      <c r="W566" s="294">
        <v>3764.04</v>
      </c>
      <c r="X566" s="294">
        <v>3682.97</v>
      </c>
      <c r="Y566" s="294">
        <v>3481.16</v>
      </c>
    </row>
    <row r="567" spans="1:25" hidden="1" outlineLevel="1">
      <c r="A567" s="254">
        <v>17</v>
      </c>
      <c r="B567" s="294">
        <v>3421.17</v>
      </c>
      <c r="C567" s="294">
        <v>3315.17</v>
      </c>
      <c r="D567" s="294">
        <v>3244.88</v>
      </c>
      <c r="E567" s="294">
        <v>3166.21</v>
      </c>
      <c r="F567" s="294">
        <v>3132.74</v>
      </c>
      <c r="G567" s="294">
        <v>3208.06</v>
      </c>
      <c r="H567" s="294">
        <v>3343.82</v>
      </c>
      <c r="I567" s="294">
        <v>3409.8</v>
      </c>
      <c r="J567" s="294">
        <v>3075.29</v>
      </c>
      <c r="K567" s="294">
        <v>3857.96</v>
      </c>
      <c r="L567" s="294">
        <v>3866.76</v>
      </c>
      <c r="M567" s="294">
        <v>3900.58</v>
      </c>
      <c r="N567" s="294">
        <v>3871.31</v>
      </c>
      <c r="O567" s="294">
        <v>3877.29</v>
      </c>
      <c r="P567" s="294">
        <v>3920.79</v>
      </c>
      <c r="Q567" s="294">
        <v>3901.52</v>
      </c>
      <c r="R567" s="294">
        <v>3876.37</v>
      </c>
      <c r="S567" s="294">
        <v>3851.96</v>
      </c>
      <c r="T567" s="294">
        <v>3836.72</v>
      </c>
      <c r="U567" s="294">
        <v>3785.16</v>
      </c>
      <c r="V567" s="294">
        <v>3762.74</v>
      </c>
      <c r="W567" s="294">
        <v>3766.8</v>
      </c>
      <c r="X567" s="294">
        <v>3540.74</v>
      </c>
      <c r="Y567" s="294">
        <v>3397.75</v>
      </c>
    </row>
    <row r="568" spans="1:25" hidden="1" outlineLevel="1">
      <c r="A568" s="254">
        <v>18</v>
      </c>
      <c r="B568" s="294">
        <v>3287.9</v>
      </c>
      <c r="C568" s="294">
        <v>3195.64</v>
      </c>
      <c r="D568" s="294">
        <v>3109.41</v>
      </c>
      <c r="E568" s="294">
        <v>3026.43</v>
      </c>
      <c r="F568" s="294">
        <v>3055.27</v>
      </c>
      <c r="G568" s="294">
        <v>3125.14</v>
      </c>
      <c r="H568" s="294">
        <v>3228.48</v>
      </c>
      <c r="I568" s="294">
        <v>3399.04</v>
      </c>
      <c r="J568" s="294">
        <v>3571.8</v>
      </c>
      <c r="K568" s="294">
        <v>3814.84</v>
      </c>
      <c r="L568" s="294">
        <v>3831.62</v>
      </c>
      <c r="M568" s="294">
        <v>3835.41</v>
      </c>
      <c r="N568" s="294">
        <v>3824.81</v>
      </c>
      <c r="O568" s="294">
        <v>3821.61</v>
      </c>
      <c r="P568" s="294">
        <v>3860.38</v>
      </c>
      <c r="Q568" s="294">
        <v>3851.91</v>
      </c>
      <c r="R568" s="294">
        <v>3835.23</v>
      </c>
      <c r="S568" s="294">
        <v>3805.91</v>
      </c>
      <c r="T568" s="294">
        <v>3815.17</v>
      </c>
      <c r="U568" s="294">
        <v>3772.53</v>
      </c>
      <c r="V568" s="294">
        <v>3720.51</v>
      </c>
      <c r="W568" s="294">
        <v>3727.11</v>
      </c>
      <c r="X568" s="294">
        <v>3482.25</v>
      </c>
      <c r="Y568" s="294">
        <v>3372</v>
      </c>
    </row>
    <row r="569" spans="1:25" hidden="1" outlineLevel="1">
      <c r="A569" s="254">
        <v>19</v>
      </c>
      <c r="B569" s="294">
        <v>3332.18</v>
      </c>
      <c r="C569" s="294">
        <v>3219.97</v>
      </c>
      <c r="D569" s="294">
        <v>3080.58</v>
      </c>
      <c r="E569" s="294">
        <v>3011.88</v>
      </c>
      <c r="F569" s="294">
        <v>2996.55</v>
      </c>
      <c r="G569" s="294">
        <v>3134.45</v>
      </c>
      <c r="H569" s="294">
        <v>3286.27</v>
      </c>
      <c r="I569" s="294">
        <v>3461.88</v>
      </c>
      <c r="J569" s="294">
        <v>3596.54</v>
      </c>
      <c r="K569" s="294">
        <v>3845.8</v>
      </c>
      <c r="L569" s="294">
        <v>3903.04</v>
      </c>
      <c r="M569" s="294">
        <v>3892.9</v>
      </c>
      <c r="N569" s="294">
        <v>3890.14</v>
      </c>
      <c r="O569" s="294">
        <v>3903.56</v>
      </c>
      <c r="P569" s="294">
        <v>3936.68</v>
      </c>
      <c r="Q569" s="294">
        <v>3899.84</v>
      </c>
      <c r="R569" s="294">
        <v>3886.36</v>
      </c>
      <c r="S569" s="294">
        <v>3881.46</v>
      </c>
      <c r="T569" s="294">
        <v>3946.15</v>
      </c>
      <c r="U569" s="294">
        <v>3881.84</v>
      </c>
      <c r="V569" s="294">
        <v>3829.41</v>
      </c>
      <c r="W569" s="294">
        <v>3836</v>
      </c>
      <c r="X569" s="294">
        <v>3609.84</v>
      </c>
      <c r="Y569" s="294">
        <v>3512.12</v>
      </c>
    </row>
    <row r="570" spans="1:25" hidden="1" outlineLevel="1">
      <c r="A570" s="254">
        <v>20</v>
      </c>
      <c r="B570" s="294">
        <v>3339.63</v>
      </c>
      <c r="C570" s="294">
        <v>3207.49</v>
      </c>
      <c r="D570" s="294">
        <v>3087.2</v>
      </c>
      <c r="E570" s="294">
        <v>3023.33</v>
      </c>
      <c r="F570" s="294">
        <v>3008.73</v>
      </c>
      <c r="G570" s="294">
        <v>3158.33</v>
      </c>
      <c r="H570" s="294">
        <v>3225.37</v>
      </c>
      <c r="I570" s="294">
        <v>3513.54</v>
      </c>
      <c r="J570" s="294">
        <v>3711.4</v>
      </c>
      <c r="K570" s="294">
        <v>3905.6</v>
      </c>
      <c r="L570" s="294">
        <v>3966.82</v>
      </c>
      <c r="M570" s="294">
        <v>3957.07</v>
      </c>
      <c r="N570" s="294">
        <v>3953.53</v>
      </c>
      <c r="O570" s="294">
        <v>3954.84</v>
      </c>
      <c r="P570" s="294">
        <v>3963.84</v>
      </c>
      <c r="Q570" s="294">
        <v>3946.17</v>
      </c>
      <c r="R570" s="294">
        <v>3920.31</v>
      </c>
      <c r="S570" s="294">
        <v>3904.25</v>
      </c>
      <c r="T570" s="294">
        <v>3938.18</v>
      </c>
      <c r="U570" s="294">
        <v>3891.06</v>
      </c>
      <c r="V570" s="294">
        <v>3867.5</v>
      </c>
      <c r="W570" s="294">
        <v>3891.59</v>
      </c>
      <c r="X570" s="294">
        <v>3634.22</v>
      </c>
      <c r="Y570" s="294">
        <v>3454.29</v>
      </c>
    </row>
    <row r="571" spans="1:25" hidden="1" outlineLevel="1">
      <c r="A571" s="254">
        <v>21</v>
      </c>
      <c r="B571" s="294">
        <v>3316.25</v>
      </c>
      <c r="C571" s="294">
        <v>3189.56</v>
      </c>
      <c r="D571" s="294">
        <v>3115.52</v>
      </c>
      <c r="E571" s="294">
        <v>3051</v>
      </c>
      <c r="F571" s="294">
        <v>3025.2</v>
      </c>
      <c r="G571" s="294">
        <v>3146.96</v>
      </c>
      <c r="H571" s="294">
        <v>3247.31</v>
      </c>
      <c r="I571" s="294">
        <v>3461.52</v>
      </c>
      <c r="J571" s="294">
        <v>3758.25</v>
      </c>
      <c r="K571" s="294">
        <v>3897.85</v>
      </c>
      <c r="L571" s="294">
        <v>3927.24</v>
      </c>
      <c r="M571" s="294">
        <v>3913.2</v>
      </c>
      <c r="N571" s="294">
        <v>3897.45</v>
      </c>
      <c r="O571" s="294">
        <v>3910.06</v>
      </c>
      <c r="P571" s="294">
        <v>3913.28</v>
      </c>
      <c r="Q571" s="294">
        <v>3912.51</v>
      </c>
      <c r="R571" s="294">
        <v>3884.38</v>
      </c>
      <c r="S571" s="294">
        <v>3873.11</v>
      </c>
      <c r="T571" s="294">
        <v>3932.11</v>
      </c>
      <c r="U571" s="294">
        <v>3910.25</v>
      </c>
      <c r="V571" s="294">
        <v>3912.71</v>
      </c>
      <c r="W571" s="294">
        <v>3928.9</v>
      </c>
      <c r="X571" s="294">
        <v>3818.24</v>
      </c>
      <c r="Y571" s="294">
        <v>3531.29</v>
      </c>
    </row>
    <row r="572" spans="1:25" hidden="1" outlineLevel="1">
      <c r="A572" s="254">
        <v>22</v>
      </c>
      <c r="B572" s="294">
        <v>3646.45</v>
      </c>
      <c r="C572" s="294">
        <v>3538.97</v>
      </c>
      <c r="D572" s="294">
        <v>3406.42</v>
      </c>
      <c r="E572" s="294">
        <v>3307.05</v>
      </c>
      <c r="F572" s="294">
        <v>3260.55</v>
      </c>
      <c r="G572" s="294">
        <v>3311.75</v>
      </c>
      <c r="H572" s="294">
        <v>3419.85</v>
      </c>
      <c r="I572" s="294">
        <v>3525.27</v>
      </c>
      <c r="J572" s="294">
        <v>3682.36</v>
      </c>
      <c r="K572" s="294">
        <v>4072.84</v>
      </c>
      <c r="L572" s="294">
        <v>4147.83</v>
      </c>
      <c r="M572" s="294">
        <v>4159.2</v>
      </c>
      <c r="N572" s="294">
        <v>4118.12</v>
      </c>
      <c r="O572" s="294">
        <v>4077.27</v>
      </c>
      <c r="P572" s="294">
        <v>4047.72</v>
      </c>
      <c r="Q572" s="294">
        <v>4015.42</v>
      </c>
      <c r="R572" s="294">
        <v>3982.38</v>
      </c>
      <c r="S572" s="294">
        <v>3948.11</v>
      </c>
      <c r="T572" s="294">
        <v>3922.41</v>
      </c>
      <c r="U572" s="294">
        <v>3865.06</v>
      </c>
      <c r="V572" s="294">
        <v>3866.04</v>
      </c>
      <c r="W572" s="294">
        <v>3876.67</v>
      </c>
      <c r="X572" s="294">
        <v>3727.51</v>
      </c>
      <c r="Y572" s="294">
        <v>3540.59</v>
      </c>
    </row>
    <row r="573" spans="1:25" hidden="1" outlineLevel="1">
      <c r="A573" s="254">
        <v>23</v>
      </c>
      <c r="B573" s="294">
        <v>3416.14</v>
      </c>
      <c r="C573" s="294">
        <v>3287.33</v>
      </c>
      <c r="D573" s="294">
        <v>3144.71</v>
      </c>
      <c r="E573" s="294">
        <v>3058.73</v>
      </c>
      <c r="F573" s="294">
        <v>3016.08</v>
      </c>
      <c r="G573" s="294">
        <v>3058.17</v>
      </c>
      <c r="H573" s="294">
        <v>3061.22</v>
      </c>
      <c r="I573" s="294">
        <v>3294.04</v>
      </c>
      <c r="J573" s="294">
        <v>3464.85</v>
      </c>
      <c r="K573" s="294">
        <v>3691.85</v>
      </c>
      <c r="L573" s="294">
        <v>4138.57</v>
      </c>
      <c r="M573" s="294">
        <v>3891.02</v>
      </c>
      <c r="N573" s="294">
        <v>3888.88</v>
      </c>
      <c r="O573" s="294">
        <v>4173.6899999999996</v>
      </c>
      <c r="P573" s="294">
        <v>4163.3900000000003</v>
      </c>
      <c r="Q573" s="294">
        <v>4142.96</v>
      </c>
      <c r="R573" s="294">
        <v>3815.96</v>
      </c>
      <c r="S573" s="294">
        <v>3822.7</v>
      </c>
      <c r="T573" s="294">
        <v>3804.48</v>
      </c>
      <c r="U573" s="294">
        <v>3788.48</v>
      </c>
      <c r="V573" s="294">
        <v>3801.44</v>
      </c>
      <c r="W573" s="294">
        <v>3796.4</v>
      </c>
      <c r="X573" s="294">
        <v>3647.21</v>
      </c>
      <c r="Y573" s="294">
        <v>3489.49</v>
      </c>
    </row>
    <row r="574" spans="1:25" hidden="1" outlineLevel="1">
      <c r="A574" s="254">
        <v>24</v>
      </c>
      <c r="B574" s="294">
        <v>3348.3</v>
      </c>
      <c r="C574" s="294">
        <v>3217.27</v>
      </c>
      <c r="D574" s="294">
        <v>3157.62</v>
      </c>
      <c r="E574" s="294">
        <v>3089.7</v>
      </c>
      <c r="F574" s="294">
        <v>3065.3</v>
      </c>
      <c r="G574" s="294">
        <v>3199.99</v>
      </c>
      <c r="H574" s="294">
        <v>3369.7</v>
      </c>
      <c r="I574" s="294">
        <v>3418.81</v>
      </c>
      <c r="J574" s="294">
        <v>3691.95</v>
      </c>
      <c r="K574" s="294">
        <v>4115.59</v>
      </c>
      <c r="L574" s="294">
        <v>4220.47</v>
      </c>
      <c r="M574" s="294">
        <v>4219.8900000000003</v>
      </c>
      <c r="N574" s="294">
        <v>4259.12</v>
      </c>
      <c r="O574" s="294">
        <v>4262.58</v>
      </c>
      <c r="P574" s="294">
        <v>4250.03</v>
      </c>
      <c r="Q574" s="294">
        <v>4243.46</v>
      </c>
      <c r="R574" s="294">
        <v>4236.8500000000004</v>
      </c>
      <c r="S574" s="294">
        <v>4236.05</v>
      </c>
      <c r="T574" s="294">
        <v>4164.38</v>
      </c>
      <c r="U574" s="294">
        <v>4154.75</v>
      </c>
      <c r="V574" s="294">
        <v>4113.09</v>
      </c>
      <c r="W574" s="294">
        <v>4104.57</v>
      </c>
      <c r="X574" s="294">
        <v>3593.11</v>
      </c>
      <c r="Y574" s="294">
        <v>3420.27</v>
      </c>
    </row>
    <row r="575" spans="1:25" hidden="1" outlineLevel="1">
      <c r="A575" s="254">
        <v>25</v>
      </c>
      <c r="B575" s="294">
        <v>3223.14</v>
      </c>
      <c r="C575" s="294">
        <v>3102.78</v>
      </c>
      <c r="D575" s="294">
        <v>2990.28</v>
      </c>
      <c r="E575" s="294">
        <v>2944.89</v>
      </c>
      <c r="F575" s="294">
        <v>2921.59</v>
      </c>
      <c r="G575" s="294">
        <v>3057.34</v>
      </c>
      <c r="H575" s="294">
        <v>3153.27</v>
      </c>
      <c r="I575" s="294">
        <v>3369.18</v>
      </c>
      <c r="J575" s="294">
        <v>3448.8</v>
      </c>
      <c r="K575" s="294">
        <v>3676.14</v>
      </c>
      <c r="L575" s="294">
        <v>3734.53</v>
      </c>
      <c r="M575" s="294">
        <v>3691.39</v>
      </c>
      <c r="N575" s="294">
        <v>3666</v>
      </c>
      <c r="O575" s="294">
        <v>3693.98</v>
      </c>
      <c r="P575" s="294">
        <v>3740.57</v>
      </c>
      <c r="Q575" s="294">
        <v>3732.64</v>
      </c>
      <c r="R575" s="294">
        <v>3721.96</v>
      </c>
      <c r="S575" s="294">
        <v>3711.33</v>
      </c>
      <c r="T575" s="294">
        <v>3666.75</v>
      </c>
      <c r="U575" s="294">
        <v>3608.21</v>
      </c>
      <c r="V575" s="294">
        <v>3585.59</v>
      </c>
      <c r="W575" s="294">
        <v>3581.56</v>
      </c>
      <c r="X575" s="294">
        <v>3463.72</v>
      </c>
      <c r="Y575" s="294">
        <v>3351.56</v>
      </c>
    </row>
    <row r="576" spans="1:25" hidden="1" outlineLevel="1">
      <c r="A576" s="254">
        <v>26</v>
      </c>
      <c r="B576" s="294">
        <v>3319.8</v>
      </c>
      <c r="C576" s="294">
        <v>3210.08</v>
      </c>
      <c r="D576" s="294">
        <v>3110.4</v>
      </c>
      <c r="E576" s="294">
        <v>3012.94</v>
      </c>
      <c r="F576" s="294">
        <v>3011.59</v>
      </c>
      <c r="G576" s="294">
        <v>3142.97</v>
      </c>
      <c r="H576" s="294">
        <v>3246.99</v>
      </c>
      <c r="I576" s="294">
        <v>3447.84</v>
      </c>
      <c r="J576" s="294">
        <v>3622.16</v>
      </c>
      <c r="K576" s="294">
        <v>3613.85</v>
      </c>
      <c r="L576" s="294">
        <v>3640.11</v>
      </c>
      <c r="M576" s="294">
        <v>3637.71</v>
      </c>
      <c r="N576" s="294">
        <v>3623.02</v>
      </c>
      <c r="O576" s="294">
        <v>3902.82</v>
      </c>
      <c r="P576" s="294">
        <v>3972.47</v>
      </c>
      <c r="Q576" s="294">
        <v>3961.34</v>
      </c>
      <c r="R576" s="294">
        <v>3973.65</v>
      </c>
      <c r="S576" s="294">
        <v>3951.76</v>
      </c>
      <c r="T576" s="294">
        <v>3883.61</v>
      </c>
      <c r="U576" s="294">
        <v>3835.59</v>
      </c>
      <c r="V576" s="294">
        <v>3768.68</v>
      </c>
      <c r="W576" s="294">
        <v>3721.05</v>
      </c>
      <c r="X576" s="294">
        <v>3590.06</v>
      </c>
      <c r="Y576" s="294">
        <v>3428.5</v>
      </c>
    </row>
    <row r="577" spans="1:25" hidden="1" outlineLevel="1">
      <c r="A577" s="254">
        <v>27</v>
      </c>
      <c r="B577" s="294">
        <v>3300.89</v>
      </c>
      <c r="C577" s="294">
        <v>3154.32</v>
      </c>
      <c r="D577" s="294">
        <v>3028.61</v>
      </c>
      <c r="E577" s="294">
        <v>2935.57</v>
      </c>
      <c r="F577" s="294">
        <v>2912.09</v>
      </c>
      <c r="G577" s="294">
        <v>3085.4</v>
      </c>
      <c r="H577" s="294">
        <v>3293.39</v>
      </c>
      <c r="I577" s="294">
        <v>3418.14</v>
      </c>
      <c r="J577" s="294">
        <v>3723.19</v>
      </c>
      <c r="K577" s="294">
        <v>3823.2</v>
      </c>
      <c r="L577" s="294">
        <v>3845.79</v>
      </c>
      <c r="M577" s="294">
        <v>3864.39</v>
      </c>
      <c r="N577" s="294">
        <v>3896.35</v>
      </c>
      <c r="O577" s="294">
        <v>3900.92</v>
      </c>
      <c r="P577" s="294">
        <v>3866.65</v>
      </c>
      <c r="Q577" s="294">
        <v>3863.53</v>
      </c>
      <c r="R577" s="294">
        <v>3828.78</v>
      </c>
      <c r="S577" s="294">
        <v>3825.03</v>
      </c>
      <c r="T577" s="294">
        <v>3805.47</v>
      </c>
      <c r="U577" s="294">
        <v>3753.49</v>
      </c>
      <c r="V577" s="294">
        <v>3713.49</v>
      </c>
      <c r="W577" s="294">
        <v>3698.9</v>
      </c>
      <c r="X577" s="294">
        <v>3597.98</v>
      </c>
      <c r="Y577" s="294">
        <v>3396.31</v>
      </c>
    </row>
    <row r="578" spans="1:25" hidden="1" outlineLevel="1">
      <c r="A578" s="254">
        <v>28</v>
      </c>
      <c r="B578" s="294">
        <v>3227.44</v>
      </c>
      <c r="C578" s="294">
        <v>3086.21</v>
      </c>
      <c r="D578" s="294">
        <v>2969.13</v>
      </c>
      <c r="E578" s="294">
        <v>2909.61</v>
      </c>
      <c r="F578" s="294">
        <v>2889.29</v>
      </c>
      <c r="G578" s="294">
        <v>3046.88</v>
      </c>
      <c r="H578" s="294">
        <v>3214.22</v>
      </c>
      <c r="I578" s="294">
        <v>3406.21</v>
      </c>
      <c r="J578" s="294">
        <v>3581.23</v>
      </c>
      <c r="K578" s="294">
        <v>3814.37</v>
      </c>
      <c r="L578" s="294">
        <v>3852.2</v>
      </c>
      <c r="M578" s="294">
        <v>3863.66</v>
      </c>
      <c r="N578" s="294">
        <v>3839.81</v>
      </c>
      <c r="O578" s="294">
        <v>3886.78</v>
      </c>
      <c r="P578" s="294">
        <v>3848.86</v>
      </c>
      <c r="Q578" s="294">
        <v>3836.3</v>
      </c>
      <c r="R578" s="294">
        <v>3854.93</v>
      </c>
      <c r="S578" s="294">
        <v>3833.12</v>
      </c>
      <c r="T578" s="294">
        <v>3806.13</v>
      </c>
      <c r="U578" s="294">
        <v>3729.68</v>
      </c>
      <c r="V578" s="294">
        <v>3737.65</v>
      </c>
      <c r="W578" s="294">
        <v>3737.92</v>
      </c>
      <c r="X578" s="294">
        <v>3608.46</v>
      </c>
      <c r="Y578" s="294">
        <v>3473.44</v>
      </c>
    </row>
    <row r="579" spans="1:25" hidden="1" outlineLevel="1">
      <c r="A579" s="254">
        <v>29</v>
      </c>
      <c r="B579" s="294">
        <v>3402.22</v>
      </c>
      <c r="C579" s="294">
        <v>3267.06</v>
      </c>
      <c r="D579" s="294">
        <v>3172.57</v>
      </c>
      <c r="E579" s="294">
        <v>3085.51</v>
      </c>
      <c r="F579" s="294">
        <v>3051.14</v>
      </c>
      <c r="G579" s="294">
        <v>3108.06</v>
      </c>
      <c r="H579" s="294">
        <v>3096.11</v>
      </c>
      <c r="I579" s="294">
        <v>3379.94</v>
      </c>
      <c r="J579" s="294">
        <v>3477.31</v>
      </c>
      <c r="K579" s="294">
        <v>3730.36</v>
      </c>
      <c r="L579" s="294">
        <v>3894.83</v>
      </c>
      <c r="M579" s="294">
        <v>3938.56</v>
      </c>
      <c r="N579" s="294">
        <v>3924.31</v>
      </c>
      <c r="O579" s="294">
        <v>3915.57</v>
      </c>
      <c r="P579" s="294">
        <v>3891.25</v>
      </c>
      <c r="Q579" s="294">
        <v>3853.49</v>
      </c>
      <c r="R579" s="294">
        <v>3838.77</v>
      </c>
      <c r="S579" s="294">
        <v>3837.78</v>
      </c>
      <c r="T579" s="294">
        <v>3846.03</v>
      </c>
      <c r="U579" s="294">
        <v>3703.8</v>
      </c>
      <c r="V579" s="294">
        <v>3741.5</v>
      </c>
      <c r="W579" s="294">
        <v>3727.89</v>
      </c>
      <c r="X579" s="294">
        <v>3658.45</v>
      </c>
      <c r="Y579" s="294">
        <v>3518.57</v>
      </c>
    </row>
    <row r="580" spans="1:25" hidden="1" outlineLevel="1">
      <c r="A580" s="254">
        <v>30</v>
      </c>
      <c r="B580" s="294">
        <v>3402.01</v>
      </c>
      <c r="C580" s="294">
        <v>3246.96</v>
      </c>
      <c r="D580" s="294">
        <v>3147.73</v>
      </c>
      <c r="E580" s="294">
        <v>3097.14</v>
      </c>
      <c r="F580" s="294">
        <v>3056.08</v>
      </c>
      <c r="G580" s="294">
        <v>3077.91</v>
      </c>
      <c r="H580" s="294">
        <v>3103.97</v>
      </c>
      <c r="I580" s="294">
        <v>3331.32</v>
      </c>
      <c r="J580" s="294">
        <v>3481.98</v>
      </c>
      <c r="K580" s="294">
        <v>3789.51</v>
      </c>
      <c r="L580" s="294">
        <v>3918.97</v>
      </c>
      <c r="M580" s="294">
        <v>3930.39</v>
      </c>
      <c r="N580" s="294">
        <v>3964.12</v>
      </c>
      <c r="O580" s="294">
        <v>3952.14</v>
      </c>
      <c r="P580" s="294">
        <v>3978.66</v>
      </c>
      <c r="Q580" s="294">
        <v>4008.02</v>
      </c>
      <c r="R580" s="294">
        <v>4002.8</v>
      </c>
      <c r="S580" s="294">
        <v>3946.93</v>
      </c>
      <c r="T580" s="294">
        <v>3959.92</v>
      </c>
      <c r="U580" s="294">
        <v>3878.09</v>
      </c>
      <c r="V580" s="294">
        <v>3897.83</v>
      </c>
      <c r="W580" s="294">
        <v>3877.18</v>
      </c>
      <c r="X580" s="294">
        <v>3767.38</v>
      </c>
      <c r="Y580" s="294">
        <v>3559.26</v>
      </c>
    </row>
    <row r="581" spans="1:25" hidden="1" outlineLevel="1">
      <c r="A581" s="254">
        <v>31</v>
      </c>
      <c r="B581" s="294">
        <v>3370.9</v>
      </c>
      <c r="C581" s="294">
        <v>3223.21</v>
      </c>
      <c r="D581" s="294">
        <v>3144.27</v>
      </c>
      <c r="E581" s="294">
        <v>3116.77</v>
      </c>
      <c r="F581" s="294">
        <v>3106.45</v>
      </c>
      <c r="G581" s="294">
        <v>3146.94</v>
      </c>
      <c r="H581" s="294">
        <v>3336.66</v>
      </c>
      <c r="I581" s="294">
        <v>3490.75</v>
      </c>
      <c r="J581" s="294">
        <v>3739.83</v>
      </c>
      <c r="K581" s="294">
        <v>3882.8</v>
      </c>
      <c r="L581" s="294">
        <v>3963.04</v>
      </c>
      <c r="M581" s="294">
        <v>3991.44</v>
      </c>
      <c r="N581" s="294">
        <v>3996.4</v>
      </c>
      <c r="O581" s="294">
        <v>3951.27</v>
      </c>
      <c r="P581" s="294">
        <v>4023.44</v>
      </c>
      <c r="Q581" s="294">
        <v>4009.17</v>
      </c>
      <c r="R581" s="294">
        <v>3969.78</v>
      </c>
      <c r="S581" s="294">
        <v>3918.27</v>
      </c>
      <c r="T581" s="294">
        <v>3865.29</v>
      </c>
      <c r="U581" s="294">
        <v>3765.75</v>
      </c>
      <c r="V581" s="294">
        <v>3747.93</v>
      </c>
      <c r="W581" s="294">
        <v>3742.51</v>
      </c>
      <c r="X581" s="294">
        <v>3510.28</v>
      </c>
      <c r="Y581" s="294">
        <v>3378.96</v>
      </c>
    </row>
    <row r="582" spans="1:25" collapsed="1">
      <c r="B582" s="328"/>
      <c r="C582" s="328"/>
      <c r="D582" s="328"/>
      <c r="E582" s="328"/>
      <c r="F582" s="328"/>
      <c r="G582" s="328"/>
      <c r="H582" s="328"/>
      <c r="I582" s="328"/>
      <c r="J582" s="328"/>
      <c r="K582" s="328"/>
      <c r="L582" s="328"/>
      <c r="M582" s="328"/>
      <c r="N582" s="328"/>
      <c r="O582" s="328"/>
      <c r="P582" s="328"/>
      <c r="Q582" s="328"/>
      <c r="R582" s="328"/>
      <c r="S582" s="328"/>
      <c r="T582" s="328"/>
      <c r="U582" s="328"/>
      <c r="V582" s="328"/>
      <c r="W582" s="328"/>
      <c r="X582" s="328"/>
      <c r="Y582" s="328"/>
    </row>
    <row r="583" spans="1:25">
      <c r="A583" s="404" t="s">
        <v>208</v>
      </c>
      <c r="B583" s="405" t="s">
        <v>336</v>
      </c>
      <c r="C583" s="405"/>
      <c r="D583" s="405"/>
      <c r="E583" s="405"/>
      <c r="F583" s="405"/>
      <c r="G583" s="405"/>
      <c r="H583" s="405"/>
      <c r="I583" s="405"/>
      <c r="J583" s="405"/>
      <c r="K583" s="405"/>
      <c r="L583" s="405"/>
      <c r="M583" s="405"/>
      <c r="N583" s="405"/>
      <c r="O583" s="405"/>
      <c r="P583" s="405"/>
      <c r="Q583" s="405"/>
      <c r="R583" s="405"/>
      <c r="S583" s="405"/>
      <c r="T583" s="405"/>
      <c r="U583" s="405"/>
      <c r="V583" s="405"/>
      <c r="W583" s="405"/>
      <c r="X583" s="405"/>
      <c r="Y583" s="405"/>
    </row>
    <row r="584" spans="1:25" ht="30" hidden="1" outlineLevel="1">
      <c r="A584" s="404"/>
      <c r="B584" s="550" t="s">
        <v>1</v>
      </c>
      <c r="C584" s="550" t="s">
        <v>2</v>
      </c>
      <c r="D584" s="550" t="s">
        <v>3</v>
      </c>
      <c r="E584" s="550" t="s">
        <v>4</v>
      </c>
      <c r="F584" s="550" t="s">
        <v>5</v>
      </c>
      <c r="G584" s="550" t="s">
        <v>6</v>
      </c>
      <c r="H584" s="550" t="s">
        <v>7</v>
      </c>
      <c r="I584" s="550" t="s">
        <v>8</v>
      </c>
      <c r="J584" s="550" t="s">
        <v>9</v>
      </c>
      <c r="K584" s="550" t="s">
        <v>10</v>
      </c>
      <c r="L584" s="550" t="s">
        <v>11</v>
      </c>
      <c r="M584" s="550" t="s">
        <v>12</v>
      </c>
      <c r="N584" s="550" t="s">
        <v>13</v>
      </c>
      <c r="O584" s="550" t="s">
        <v>14</v>
      </c>
      <c r="P584" s="550" t="s">
        <v>15</v>
      </c>
      <c r="Q584" s="550" t="s">
        <v>16</v>
      </c>
      <c r="R584" s="550" t="s">
        <v>17</v>
      </c>
      <c r="S584" s="550" t="s">
        <v>18</v>
      </c>
      <c r="T584" s="550" t="s">
        <v>19</v>
      </c>
      <c r="U584" s="550" t="s">
        <v>20</v>
      </c>
      <c r="V584" s="550" t="s">
        <v>21</v>
      </c>
      <c r="W584" s="550" t="s">
        <v>22</v>
      </c>
      <c r="X584" s="550" t="s">
        <v>23</v>
      </c>
      <c r="Y584" s="550" t="s">
        <v>24</v>
      </c>
    </row>
    <row r="585" spans="1:25" hidden="1" outlineLevel="1">
      <c r="A585" s="254">
        <v>1</v>
      </c>
      <c r="B585" s="294">
        <v>4172.32</v>
      </c>
      <c r="C585" s="294">
        <v>4067.38</v>
      </c>
      <c r="D585" s="294">
        <v>3963.6</v>
      </c>
      <c r="E585" s="294">
        <v>3896.2</v>
      </c>
      <c r="F585" s="294">
        <v>3852.49</v>
      </c>
      <c r="G585" s="294">
        <v>3879.73</v>
      </c>
      <c r="H585" s="294">
        <v>3929.84</v>
      </c>
      <c r="I585" s="294">
        <v>4162.71</v>
      </c>
      <c r="J585" s="294">
        <v>4281.1400000000003</v>
      </c>
      <c r="K585" s="294">
        <v>4474.8</v>
      </c>
      <c r="L585" s="294">
        <v>4532.75</v>
      </c>
      <c r="M585" s="294">
        <v>4625.38</v>
      </c>
      <c r="N585" s="294">
        <v>4608.5600000000004</v>
      </c>
      <c r="O585" s="294">
        <v>4611.99</v>
      </c>
      <c r="P585" s="294">
        <v>4614.87</v>
      </c>
      <c r="Q585" s="294">
        <v>4592.09</v>
      </c>
      <c r="R585" s="294">
        <v>4472.97</v>
      </c>
      <c r="S585" s="294">
        <v>4366.29</v>
      </c>
      <c r="T585" s="294">
        <v>4337.8</v>
      </c>
      <c r="U585" s="294">
        <v>4301.13</v>
      </c>
      <c r="V585" s="294">
        <v>4286.2700000000004</v>
      </c>
      <c r="W585" s="294">
        <v>4318.9799999999996</v>
      </c>
      <c r="X585" s="294">
        <v>4292.7</v>
      </c>
      <c r="Y585" s="294">
        <v>4196.29</v>
      </c>
    </row>
    <row r="586" spans="1:25" hidden="1" outlineLevel="1">
      <c r="A586" s="254">
        <v>2</v>
      </c>
      <c r="B586" s="294">
        <v>4125.67</v>
      </c>
      <c r="C586" s="294">
        <v>3944.58</v>
      </c>
      <c r="D586" s="294">
        <v>3855.54</v>
      </c>
      <c r="E586" s="294">
        <v>3799.07</v>
      </c>
      <c r="F586" s="294">
        <v>3739.81</v>
      </c>
      <c r="G586" s="294">
        <v>3752.52</v>
      </c>
      <c r="H586" s="294">
        <v>3730.78</v>
      </c>
      <c r="I586" s="294">
        <v>3930.57</v>
      </c>
      <c r="J586" s="294">
        <v>4222.6499999999996</v>
      </c>
      <c r="K586" s="294">
        <v>4350.08</v>
      </c>
      <c r="L586" s="294">
        <v>4533.22</v>
      </c>
      <c r="M586" s="294">
        <v>4493.6899999999996</v>
      </c>
      <c r="N586" s="294">
        <v>4481.8100000000004</v>
      </c>
      <c r="O586" s="294">
        <v>4461.1099999999997</v>
      </c>
      <c r="P586" s="294">
        <v>4475.16</v>
      </c>
      <c r="Q586" s="294">
        <v>4480.05</v>
      </c>
      <c r="R586" s="294">
        <v>4453.29</v>
      </c>
      <c r="S586" s="294">
        <v>4450.54</v>
      </c>
      <c r="T586" s="294">
        <v>4422.7299999999996</v>
      </c>
      <c r="U586" s="294">
        <v>4421.17</v>
      </c>
      <c r="V586" s="294">
        <v>4468.6099999999997</v>
      </c>
      <c r="W586" s="294">
        <v>4460.09</v>
      </c>
      <c r="X586" s="294">
        <v>4330.2700000000004</v>
      </c>
      <c r="Y586" s="294">
        <v>4211.46</v>
      </c>
    </row>
    <row r="587" spans="1:25" hidden="1" outlineLevel="1">
      <c r="A587" s="254">
        <v>3</v>
      </c>
      <c r="B587" s="294">
        <v>4138</v>
      </c>
      <c r="C587" s="294">
        <v>3950.62</v>
      </c>
      <c r="D587" s="294">
        <v>3838.65</v>
      </c>
      <c r="E587" s="294">
        <v>3778.96</v>
      </c>
      <c r="F587" s="294">
        <v>3859.85</v>
      </c>
      <c r="G587" s="294">
        <v>3951.13</v>
      </c>
      <c r="H587" s="294">
        <v>4116.8999999999996</v>
      </c>
      <c r="I587" s="294">
        <v>4196.16</v>
      </c>
      <c r="J587" s="294">
        <v>4299.24</v>
      </c>
      <c r="K587" s="294">
        <v>4531.04</v>
      </c>
      <c r="L587" s="294">
        <v>4594.8100000000004</v>
      </c>
      <c r="M587" s="294">
        <v>4604.8500000000004</v>
      </c>
      <c r="N587" s="294">
        <v>4618.87</v>
      </c>
      <c r="O587" s="294">
        <v>4641.5200000000004</v>
      </c>
      <c r="P587" s="294">
        <v>4593.96</v>
      </c>
      <c r="Q587" s="294">
        <v>4589.83</v>
      </c>
      <c r="R587" s="294">
        <v>4511.4399999999996</v>
      </c>
      <c r="S587" s="294">
        <v>4623.22</v>
      </c>
      <c r="T587" s="294">
        <v>4563.1899999999996</v>
      </c>
      <c r="U587" s="294">
        <v>4494</v>
      </c>
      <c r="V587" s="294">
        <v>4419.96</v>
      </c>
      <c r="W587" s="294">
        <v>4341.34</v>
      </c>
      <c r="X587" s="294">
        <v>4201.9399999999996</v>
      </c>
      <c r="Y587" s="294">
        <v>4198.22</v>
      </c>
    </row>
    <row r="588" spans="1:25" hidden="1" outlineLevel="1">
      <c r="A588" s="254">
        <v>4</v>
      </c>
      <c r="B588" s="294">
        <v>4033.28</v>
      </c>
      <c r="C588" s="294">
        <v>3908.57</v>
      </c>
      <c r="D588" s="294">
        <v>3814.75</v>
      </c>
      <c r="E588" s="294">
        <v>3700.55</v>
      </c>
      <c r="F588" s="294">
        <v>3644.94</v>
      </c>
      <c r="G588" s="294">
        <v>3720.41</v>
      </c>
      <c r="H588" s="294">
        <v>4048.3</v>
      </c>
      <c r="I588" s="294">
        <v>4184.4799999999996</v>
      </c>
      <c r="J588" s="294">
        <v>4319.2700000000004</v>
      </c>
      <c r="K588" s="294">
        <v>4550.91</v>
      </c>
      <c r="L588" s="294">
        <v>4602.47</v>
      </c>
      <c r="M588" s="294">
        <v>4613.04</v>
      </c>
      <c r="N588" s="294">
        <v>4534.3599999999997</v>
      </c>
      <c r="O588" s="294">
        <v>4537.1400000000003</v>
      </c>
      <c r="P588" s="294">
        <v>4562.74</v>
      </c>
      <c r="Q588" s="294">
        <v>4526.47</v>
      </c>
      <c r="R588" s="294">
        <v>4473.05</v>
      </c>
      <c r="S588" s="294">
        <v>4470.03</v>
      </c>
      <c r="T588" s="294">
        <v>4448.22</v>
      </c>
      <c r="U588" s="294">
        <v>4404.59</v>
      </c>
      <c r="V588" s="294">
        <v>4373.87</v>
      </c>
      <c r="W588" s="294">
        <v>4400.45</v>
      </c>
      <c r="X588" s="294">
        <v>4225.8599999999997</v>
      </c>
      <c r="Y588" s="294">
        <v>4155.49</v>
      </c>
    </row>
    <row r="589" spans="1:25" hidden="1" outlineLevel="1">
      <c r="A589" s="254">
        <v>5</v>
      </c>
      <c r="B589" s="294">
        <v>3844.21</v>
      </c>
      <c r="C589" s="294">
        <v>3708.18</v>
      </c>
      <c r="D589" s="294">
        <v>3660.76</v>
      </c>
      <c r="E589" s="294">
        <v>3602.44</v>
      </c>
      <c r="F589" s="294">
        <v>3560.9</v>
      </c>
      <c r="G589" s="294">
        <v>3616.13</v>
      </c>
      <c r="H589" s="294">
        <v>3833.92</v>
      </c>
      <c r="I589" s="294">
        <v>4102.1099999999997</v>
      </c>
      <c r="J589" s="294">
        <v>4244.8100000000004</v>
      </c>
      <c r="K589" s="294">
        <v>4477.5600000000004</v>
      </c>
      <c r="L589" s="294">
        <v>4538.79</v>
      </c>
      <c r="M589" s="294">
        <v>4575.46</v>
      </c>
      <c r="N589" s="294">
        <v>4578.18</v>
      </c>
      <c r="O589" s="294">
        <v>4574.45</v>
      </c>
      <c r="P589" s="294">
        <v>4583.8500000000004</v>
      </c>
      <c r="Q589" s="294">
        <v>4556.45</v>
      </c>
      <c r="R589" s="294">
        <v>4499.01</v>
      </c>
      <c r="S589" s="294">
        <v>4490.51</v>
      </c>
      <c r="T589" s="294">
        <v>4443.76</v>
      </c>
      <c r="U589" s="294">
        <v>4407.29</v>
      </c>
      <c r="V589" s="294">
        <v>4322.66</v>
      </c>
      <c r="W589" s="294">
        <v>4317.96</v>
      </c>
      <c r="X589" s="294">
        <v>4156.8</v>
      </c>
      <c r="Y589" s="294">
        <v>4024.05</v>
      </c>
    </row>
    <row r="590" spans="1:25" hidden="1" outlineLevel="1">
      <c r="A590" s="254">
        <v>6</v>
      </c>
      <c r="B590" s="294">
        <v>3880.8</v>
      </c>
      <c r="C590" s="294">
        <v>3708.32</v>
      </c>
      <c r="D590" s="294">
        <v>3634.44</v>
      </c>
      <c r="E590" s="294">
        <v>3588.7</v>
      </c>
      <c r="F590" s="294">
        <v>3535.65</v>
      </c>
      <c r="G590" s="294">
        <v>3591.33</v>
      </c>
      <c r="H590" s="294">
        <v>3762.28</v>
      </c>
      <c r="I590" s="294">
        <v>4167.41</v>
      </c>
      <c r="J590" s="294">
        <v>4299.3900000000003</v>
      </c>
      <c r="K590" s="294">
        <v>4546.32</v>
      </c>
      <c r="L590" s="294">
        <v>4562.2700000000004</v>
      </c>
      <c r="M590" s="294">
        <v>4562.0200000000004</v>
      </c>
      <c r="N590" s="294">
        <v>4488.59</v>
      </c>
      <c r="O590" s="294">
        <v>4522.18</v>
      </c>
      <c r="P590" s="294">
        <v>4524.2299999999996</v>
      </c>
      <c r="Q590" s="294">
        <v>4577.07</v>
      </c>
      <c r="R590" s="294">
        <v>4533.54</v>
      </c>
      <c r="S590" s="294">
        <v>4554.6400000000003</v>
      </c>
      <c r="T590" s="294">
        <v>4529.76</v>
      </c>
      <c r="U590" s="294">
        <v>4472.03</v>
      </c>
      <c r="V590" s="294">
        <v>4431.0600000000004</v>
      </c>
      <c r="W590" s="294">
        <v>4409.96</v>
      </c>
      <c r="X590" s="294">
        <v>4257.54</v>
      </c>
      <c r="Y590" s="294">
        <v>4124.41</v>
      </c>
    </row>
    <row r="591" spans="1:25" hidden="1" outlineLevel="1">
      <c r="A591" s="254">
        <v>7</v>
      </c>
      <c r="B591" s="294">
        <v>3849.46</v>
      </c>
      <c r="C591" s="294">
        <v>3735.58</v>
      </c>
      <c r="D591" s="294">
        <v>3674.53</v>
      </c>
      <c r="E591" s="294">
        <v>3645.28</v>
      </c>
      <c r="F591" s="294">
        <v>3636.28</v>
      </c>
      <c r="G591" s="294">
        <v>3700.25</v>
      </c>
      <c r="H591" s="294">
        <v>3896.25</v>
      </c>
      <c r="I591" s="294">
        <v>4170.47</v>
      </c>
      <c r="J591" s="294">
        <v>4365.6899999999996</v>
      </c>
      <c r="K591" s="294">
        <v>4532.09</v>
      </c>
      <c r="L591" s="294">
        <v>4563.7</v>
      </c>
      <c r="M591" s="294">
        <v>4584.7299999999996</v>
      </c>
      <c r="N591" s="294">
        <v>4545.63</v>
      </c>
      <c r="O591" s="294">
        <v>4566.3</v>
      </c>
      <c r="P591" s="294">
        <v>4572.6499999999996</v>
      </c>
      <c r="Q591" s="294">
        <v>4566.8500000000004</v>
      </c>
      <c r="R591" s="294">
        <v>4519.32</v>
      </c>
      <c r="S591" s="294">
        <v>4585.3999999999996</v>
      </c>
      <c r="T591" s="294">
        <v>4562.12</v>
      </c>
      <c r="U591" s="294">
        <v>4549.99</v>
      </c>
      <c r="V591" s="294">
        <v>4501.92</v>
      </c>
      <c r="W591" s="294">
        <v>4542.75</v>
      </c>
      <c r="X591" s="294">
        <v>4389.6099999999997</v>
      </c>
      <c r="Y591" s="294">
        <v>4221.1000000000004</v>
      </c>
    </row>
    <row r="592" spans="1:25" hidden="1" outlineLevel="1">
      <c r="A592" s="254">
        <v>8</v>
      </c>
      <c r="B592" s="294">
        <v>4169.7</v>
      </c>
      <c r="C592" s="294">
        <v>4047.95</v>
      </c>
      <c r="D592" s="294">
        <v>3925.92</v>
      </c>
      <c r="E592" s="294">
        <v>3842.07</v>
      </c>
      <c r="F592" s="294">
        <v>3787.8</v>
      </c>
      <c r="G592" s="294">
        <v>3873.53</v>
      </c>
      <c r="H592" s="294">
        <v>3949.63</v>
      </c>
      <c r="I592" s="294">
        <v>4051.7</v>
      </c>
      <c r="J592" s="294">
        <v>4162.0200000000004</v>
      </c>
      <c r="K592" s="294">
        <v>4436.26</v>
      </c>
      <c r="L592" s="294">
        <v>4580.6499999999996</v>
      </c>
      <c r="M592" s="294">
        <v>4608.08</v>
      </c>
      <c r="N592" s="294">
        <v>4563.7700000000004</v>
      </c>
      <c r="O592" s="294">
        <v>4570.6099999999997</v>
      </c>
      <c r="P592" s="294">
        <v>4568.1000000000004</v>
      </c>
      <c r="Q592" s="294">
        <v>4549.62</v>
      </c>
      <c r="R592" s="294">
        <v>4508.21</v>
      </c>
      <c r="S592" s="294">
        <v>4463.6499999999996</v>
      </c>
      <c r="T592" s="294">
        <v>4405.6099999999997</v>
      </c>
      <c r="U592" s="294">
        <v>4432.57</v>
      </c>
      <c r="V592" s="294">
        <v>4416.76</v>
      </c>
      <c r="W592" s="294">
        <v>4400.58</v>
      </c>
      <c r="X592" s="294">
        <v>4406.74</v>
      </c>
      <c r="Y592" s="294">
        <v>4252.29</v>
      </c>
    </row>
    <row r="593" spans="1:25" hidden="1" outlineLevel="1">
      <c r="A593" s="254">
        <v>9</v>
      </c>
      <c r="B593" s="294">
        <v>4224.8999999999996</v>
      </c>
      <c r="C593" s="294">
        <v>4126.7</v>
      </c>
      <c r="D593" s="294">
        <v>4005.39</v>
      </c>
      <c r="E593" s="294">
        <v>3925.47</v>
      </c>
      <c r="F593" s="294">
        <v>3886.65</v>
      </c>
      <c r="G593" s="294">
        <v>3890.9</v>
      </c>
      <c r="H593" s="294">
        <v>4022.41</v>
      </c>
      <c r="I593" s="294">
        <v>4069.37</v>
      </c>
      <c r="J593" s="294">
        <v>4139.51</v>
      </c>
      <c r="K593" s="294">
        <v>4372.22</v>
      </c>
      <c r="L593" s="294">
        <v>4505.08</v>
      </c>
      <c r="M593" s="294">
        <v>4532.17</v>
      </c>
      <c r="N593" s="294">
        <v>4529.93</v>
      </c>
      <c r="O593" s="294">
        <v>4560.42</v>
      </c>
      <c r="P593" s="294">
        <v>4557.3500000000004</v>
      </c>
      <c r="Q593" s="294">
        <v>4542.07</v>
      </c>
      <c r="R593" s="294">
        <v>4519.8500000000004</v>
      </c>
      <c r="S593" s="294">
        <v>4471.7</v>
      </c>
      <c r="T593" s="294">
        <v>4451.83</v>
      </c>
      <c r="U593" s="294">
        <v>4452.51</v>
      </c>
      <c r="V593" s="294">
        <v>4435.7299999999996</v>
      </c>
      <c r="W593" s="294">
        <v>4445.09</v>
      </c>
      <c r="X593" s="294">
        <v>4380.3599999999997</v>
      </c>
      <c r="Y593" s="294">
        <v>4197.55</v>
      </c>
    </row>
    <row r="594" spans="1:25" hidden="1" outlineLevel="1">
      <c r="A594" s="254">
        <v>10</v>
      </c>
      <c r="B594" s="294">
        <v>4048.91</v>
      </c>
      <c r="C594" s="294">
        <v>3896.14</v>
      </c>
      <c r="D594" s="294">
        <v>3782.81</v>
      </c>
      <c r="E594" s="294">
        <v>3714.31</v>
      </c>
      <c r="F594" s="294">
        <v>3636.88</v>
      </c>
      <c r="G594" s="294">
        <v>3795.68</v>
      </c>
      <c r="H594" s="294">
        <v>3989.37</v>
      </c>
      <c r="I594" s="294">
        <v>4149.4399999999996</v>
      </c>
      <c r="J594" s="294">
        <v>4248.1400000000003</v>
      </c>
      <c r="K594" s="294">
        <v>4487.9799999999996</v>
      </c>
      <c r="L594" s="294">
        <v>4552.7700000000004</v>
      </c>
      <c r="M594" s="294">
        <v>4550.78</v>
      </c>
      <c r="N594" s="294">
        <v>4528.6400000000003</v>
      </c>
      <c r="O594" s="294">
        <v>4557.8</v>
      </c>
      <c r="P594" s="294">
        <v>4571.4399999999996</v>
      </c>
      <c r="Q594" s="294">
        <v>4551.92</v>
      </c>
      <c r="R594" s="294">
        <v>4515.25</v>
      </c>
      <c r="S594" s="294">
        <v>4537.6899999999996</v>
      </c>
      <c r="T594" s="294">
        <v>4412.54</v>
      </c>
      <c r="U594" s="294">
        <v>4356.21</v>
      </c>
      <c r="V594" s="294">
        <v>4305.1099999999997</v>
      </c>
      <c r="W594" s="294">
        <v>4343.9799999999996</v>
      </c>
      <c r="X594" s="294">
        <v>4230.25</v>
      </c>
      <c r="Y594" s="294">
        <v>4156.3100000000004</v>
      </c>
    </row>
    <row r="595" spans="1:25" hidden="1" outlineLevel="1">
      <c r="A595" s="254">
        <v>11</v>
      </c>
      <c r="B595" s="294">
        <v>3917.78</v>
      </c>
      <c r="C595" s="294">
        <v>3785.55</v>
      </c>
      <c r="D595" s="294">
        <v>3708.91</v>
      </c>
      <c r="E595" s="294">
        <v>3624.49</v>
      </c>
      <c r="F595" s="294">
        <v>3616.13</v>
      </c>
      <c r="G595" s="294">
        <v>3752.57</v>
      </c>
      <c r="H595" s="294">
        <v>3932.48</v>
      </c>
      <c r="I595" s="294">
        <v>4057.31</v>
      </c>
      <c r="J595" s="294">
        <v>4165.91</v>
      </c>
      <c r="K595" s="294">
        <v>4265.84</v>
      </c>
      <c r="L595" s="294">
        <v>4369.58</v>
      </c>
      <c r="M595" s="294">
        <v>4296.57</v>
      </c>
      <c r="N595" s="294">
        <v>4315.91</v>
      </c>
      <c r="O595" s="294">
        <v>4291.76</v>
      </c>
      <c r="P595" s="294">
        <v>4301.97</v>
      </c>
      <c r="Q595" s="294">
        <v>4321.05</v>
      </c>
      <c r="R595" s="294">
        <v>4311.7299999999996</v>
      </c>
      <c r="S595" s="294">
        <v>4299.7700000000004</v>
      </c>
      <c r="T595" s="294">
        <v>4291.17</v>
      </c>
      <c r="U595" s="294">
        <v>4259.5600000000004</v>
      </c>
      <c r="V595" s="294">
        <v>4222.75</v>
      </c>
      <c r="W595" s="294">
        <v>4256.26</v>
      </c>
      <c r="X595" s="294">
        <v>4156.49</v>
      </c>
      <c r="Y595" s="294">
        <v>4115.9799999999996</v>
      </c>
    </row>
    <row r="596" spans="1:25" hidden="1" outlineLevel="1">
      <c r="A596" s="254">
        <v>12</v>
      </c>
      <c r="B596" s="294">
        <v>3952.89</v>
      </c>
      <c r="C596" s="294">
        <v>3861.32</v>
      </c>
      <c r="D596" s="294">
        <v>3791.99</v>
      </c>
      <c r="E596" s="294">
        <v>3752.65</v>
      </c>
      <c r="F596" s="294">
        <v>3744.73</v>
      </c>
      <c r="G596" s="294">
        <v>3818.41</v>
      </c>
      <c r="H596" s="294">
        <v>3981.01</v>
      </c>
      <c r="I596" s="294">
        <v>4102.8500000000004</v>
      </c>
      <c r="J596" s="294">
        <v>4296.3</v>
      </c>
      <c r="K596" s="294">
        <v>4512.28</v>
      </c>
      <c r="L596" s="294">
        <v>4571.84</v>
      </c>
      <c r="M596" s="294">
        <v>4583.41</v>
      </c>
      <c r="N596" s="294">
        <v>4548.87</v>
      </c>
      <c r="O596" s="294">
        <v>4558.63</v>
      </c>
      <c r="P596" s="294">
        <v>4592.4799999999996</v>
      </c>
      <c r="Q596" s="294">
        <v>4536.7700000000004</v>
      </c>
      <c r="R596" s="294">
        <v>4528.8900000000003</v>
      </c>
      <c r="S596" s="294">
        <v>4443.66</v>
      </c>
      <c r="T596" s="294">
        <v>4385.59</v>
      </c>
      <c r="U596" s="294">
        <v>4332.6099999999997</v>
      </c>
      <c r="V596" s="294">
        <v>4329.6000000000004</v>
      </c>
      <c r="W596" s="294">
        <v>4345.6499999999996</v>
      </c>
      <c r="X596" s="294">
        <v>4192.87</v>
      </c>
      <c r="Y596" s="294">
        <v>4140.3999999999996</v>
      </c>
    </row>
    <row r="597" spans="1:25" hidden="1" outlineLevel="1">
      <c r="A597" s="254">
        <v>13</v>
      </c>
      <c r="B597" s="294">
        <v>4004.57</v>
      </c>
      <c r="C597" s="294">
        <v>3905.51</v>
      </c>
      <c r="D597" s="294">
        <v>3806.38</v>
      </c>
      <c r="E597" s="294">
        <v>3762.98</v>
      </c>
      <c r="F597" s="294">
        <v>3756.29</v>
      </c>
      <c r="G597" s="294">
        <v>3876.73</v>
      </c>
      <c r="H597" s="294">
        <v>4009.37</v>
      </c>
      <c r="I597" s="294">
        <v>4104.12</v>
      </c>
      <c r="J597" s="294">
        <v>4279.99</v>
      </c>
      <c r="K597" s="294">
        <v>4404.45</v>
      </c>
      <c r="L597" s="294">
        <v>4539.4399999999996</v>
      </c>
      <c r="M597" s="294">
        <v>4586.57</v>
      </c>
      <c r="N597" s="294">
        <v>4561.34</v>
      </c>
      <c r="O597" s="294">
        <v>4568.16</v>
      </c>
      <c r="P597" s="294">
        <v>4608.8599999999997</v>
      </c>
      <c r="Q597" s="294">
        <v>4588.45</v>
      </c>
      <c r="R597" s="294">
        <v>4547.78</v>
      </c>
      <c r="S597" s="294">
        <v>4548.8599999999997</v>
      </c>
      <c r="T597" s="294">
        <v>4528.1499999999996</v>
      </c>
      <c r="U597" s="294">
        <v>4414.7700000000004</v>
      </c>
      <c r="V597" s="294">
        <v>4392.88</v>
      </c>
      <c r="W597" s="294">
        <v>4409.34</v>
      </c>
      <c r="X597" s="294">
        <v>4225.12</v>
      </c>
      <c r="Y597" s="294">
        <v>4113.6000000000004</v>
      </c>
    </row>
    <row r="598" spans="1:25" hidden="1" outlineLevel="1">
      <c r="A598" s="254">
        <v>14</v>
      </c>
      <c r="B598" s="294">
        <v>3996.25</v>
      </c>
      <c r="C598" s="294">
        <v>3887.35</v>
      </c>
      <c r="D598" s="294">
        <v>3783.36</v>
      </c>
      <c r="E598" s="294">
        <v>3748.63</v>
      </c>
      <c r="F598" s="294">
        <v>3762.35</v>
      </c>
      <c r="G598" s="294">
        <v>3843.74</v>
      </c>
      <c r="H598" s="294">
        <v>4010.32</v>
      </c>
      <c r="I598" s="294">
        <v>4135.75</v>
      </c>
      <c r="J598" s="294">
        <v>4325.13</v>
      </c>
      <c r="K598" s="294">
        <v>4501.46</v>
      </c>
      <c r="L598" s="294">
        <v>4497.53</v>
      </c>
      <c r="M598" s="294">
        <v>4531.99</v>
      </c>
      <c r="N598" s="294">
        <v>4515.92</v>
      </c>
      <c r="O598" s="294">
        <v>4503.4799999999996</v>
      </c>
      <c r="P598" s="294">
        <v>4537.5</v>
      </c>
      <c r="Q598" s="294">
        <v>4513.09</v>
      </c>
      <c r="R598" s="294">
        <v>4529.57</v>
      </c>
      <c r="S598" s="294">
        <v>4548.8599999999997</v>
      </c>
      <c r="T598" s="294">
        <v>4535.6899999999996</v>
      </c>
      <c r="U598" s="294">
        <v>4504.59</v>
      </c>
      <c r="V598" s="294">
        <v>4464.83</v>
      </c>
      <c r="W598" s="294">
        <v>4429.26</v>
      </c>
      <c r="X598" s="294">
        <v>4309.63</v>
      </c>
      <c r="Y598" s="294">
        <v>4162.45</v>
      </c>
    </row>
    <row r="599" spans="1:25" hidden="1" outlineLevel="1">
      <c r="A599" s="254">
        <v>15</v>
      </c>
      <c r="B599" s="294">
        <v>4160.45</v>
      </c>
      <c r="C599" s="294">
        <v>4149.91</v>
      </c>
      <c r="D599" s="294">
        <v>4062.98</v>
      </c>
      <c r="E599" s="294">
        <v>3991.68</v>
      </c>
      <c r="F599" s="294">
        <v>3966.57</v>
      </c>
      <c r="G599" s="294">
        <v>3966.73</v>
      </c>
      <c r="H599" s="294">
        <v>4016.12</v>
      </c>
      <c r="I599" s="294">
        <v>4160.53</v>
      </c>
      <c r="J599" s="294">
        <v>4262.04</v>
      </c>
      <c r="K599" s="294">
        <v>4483.12</v>
      </c>
      <c r="L599" s="294">
        <v>4638.12</v>
      </c>
      <c r="M599" s="294">
        <v>4691.09</v>
      </c>
      <c r="N599" s="294">
        <v>4592.22</v>
      </c>
      <c r="O599" s="294">
        <v>4604.74</v>
      </c>
      <c r="P599" s="294">
        <v>4584.38</v>
      </c>
      <c r="Q599" s="294">
        <v>4561.26</v>
      </c>
      <c r="R599" s="294">
        <v>4487.67</v>
      </c>
      <c r="S599" s="294">
        <v>4358.32</v>
      </c>
      <c r="T599" s="294">
        <v>4323.13</v>
      </c>
      <c r="U599" s="294">
        <v>4302.08</v>
      </c>
      <c r="V599" s="294">
        <v>4287.1400000000003</v>
      </c>
      <c r="W599" s="294">
        <v>4386.71</v>
      </c>
      <c r="X599" s="294">
        <v>4269.1499999999996</v>
      </c>
      <c r="Y599" s="294">
        <v>4199.2700000000004</v>
      </c>
    </row>
    <row r="600" spans="1:25" hidden="1" outlineLevel="1">
      <c r="A600" s="254">
        <v>16</v>
      </c>
      <c r="B600" s="294">
        <v>4154.3500000000004</v>
      </c>
      <c r="C600" s="294">
        <v>4078.71</v>
      </c>
      <c r="D600" s="294">
        <v>3999.53</v>
      </c>
      <c r="E600" s="294">
        <v>3921.26</v>
      </c>
      <c r="F600" s="294">
        <v>3869.81</v>
      </c>
      <c r="G600" s="294">
        <v>3871.71</v>
      </c>
      <c r="H600" s="294">
        <v>3913.25</v>
      </c>
      <c r="I600" s="294">
        <v>4071.73</v>
      </c>
      <c r="J600" s="294">
        <v>4197.6899999999996</v>
      </c>
      <c r="K600" s="294">
        <v>4447.38</v>
      </c>
      <c r="L600" s="294">
        <v>4520.1000000000004</v>
      </c>
      <c r="M600" s="294">
        <v>4555.22</v>
      </c>
      <c r="N600" s="294">
        <v>4564.04</v>
      </c>
      <c r="O600" s="294">
        <v>4583.09</v>
      </c>
      <c r="P600" s="294">
        <v>4592.83</v>
      </c>
      <c r="Q600" s="294">
        <v>4572.01</v>
      </c>
      <c r="R600" s="294">
        <v>4553.04</v>
      </c>
      <c r="S600" s="294">
        <v>4520.8</v>
      </c>
      <c r="T600" s="294">
        <v>4518.07</v>
      </c>
      <c r="U600" s="294">
        <v>4498.17</v>
      </c>
      <c r="V600" s="294">
        <v>4505.18</v>
      </c>
      <c r="W600" s="294">
        <v>4528.71</v>
      </c>
      <c r="X600" s="294">
        <v>4447.6400000000003</v>
      </c>
      <c r="Y600" s="294">
        <v>4245.83</v>
      </c>
    </row>
    <row r="601" spans="1:25" hidden="1" outlineLevel="1">
      <c r="A601" s="254">
        <v>17</v>
      </c>
      <c r="B601" s="294">
        <v>4185.84</v>
      </c>
      <c r="C601" s="294">
        <v>4079.84</v>
      </c>
      <c r="D601" s="294">
        <v>4009.55</v>
      </c>
      <c r="E601" s="294">
        <v>3930.88</v>
      </c>
      <c r="F601" s="294">
        <v>3897.41</v>
      </c>
      <c r="G601" s="294">
        <v>3972.73</v>
      </c>
      <c r="H601" s="294">
        <v>4108.49</v>
      </c>
      <c r="I601" s="294">
        <v>4174.47</v>
      </c>
      <c r="J601" s="294">
        <v>3839.96</v>
      </c>
      <c r="K601" s="294">
        <v>4622.63</v>
      </c>
      <c r="L601" s="294">
        <v>4631.43</v>
      </c>
      <c r="M601" s="294">
        <v>4665.25</v>
      </c>
      <c r="N601" s="294">
        <v>4635.9799999999996</v>
      </c>
      <c r="O601" s="294">
        <v>4641.96</v>
      </c>
      <c r="P601" s="294">
        <v>4685.46</v>
      </c>
      <c r="Q601" s="294">
        <v>4666.1899999999996</v>
      </c>
      <c r="R601" s="294">
        <v>4641.04</v>
      </c>
      <c r="S601" s="294">
        <v>4616.63</v>
      </c>
      <c r="T601" s="294">
        <v>4601.3900000000003</v>
      </c>
      <c r="U601" s="294">
        <v>4549.83</v>
      </c>
      <c r="V601" s="294">
        <v>4527.41</v>
      </c>
      <c r="W601" s="294">
        <v>4531.47</v>
      </c>
      <c r="X601" s="294">
        <v>4305.41</v>
      </c>
      <c r="Y601" s="294">
        <v>4162.42</v>
      </c>
    </row>
    <row r="602" spans="1:25" hidden="1" outlineLevel="1">
      <c r="A602" s="254">
        <v>18</v>
      </c>
      <c r="B602" s="294">
        <v>4052.57</v>
      </c>
      <c r="C602" s="294">
        <v>3960.31</v>
      </c>
      <c r="D602" s="294">
        <v>3874.08</v>
      </c>
      <c r="E602" s="294">
        <v>3791.1</v>
      </c>
      <c r="F602" s="294">
        <v>3819.94</v>
      </c>
      <c r="G602" s="294">
        <v>3889.81</v>
      </c>
      <c r="H602" s="294">
        <v>3993.15</v>
      </c>
      <c r="I602" s="294">
        <v>4163.71</v>
      </c>
      <c r="J602" s="294">
        <v>4336.47</v>
      </c>
      <c r="K602" s="294">
        <v>4579.51</v>
      </c>
      <c r="L602" s="294">
        <v>4596.29</v>
      </c>
      <c r="M602" s="294">
        <v>4600.08</v>
      </c>
      <c r="N602" s="294">
        <v>4589.4799999999996</v>
      </c>
      <c r="O602" s="294">
        <v>4586.28</v>
      </c>
      <c r="P602" s="294">
        <v>4625.05</v>
      </c>
      <c r="Q602" s="294">
        <v>4616.58</v>
      </c>
      <c r="R602" s="294">
        <v>4599.8999999999996</v>
      </c>
      <c r="S602" s="294">
        <v>4570.58</v>
      </c>
      <c r="T602" s="294">
        <v>4579.84</v>
      </c>
      <c r="U602" s="294">
        <v>4537.2</v>
      </c>
      <c r="V602" s="294">
        <v>4485.18</v>
      </c>
      <c r="W602" s="294">
        <v>4491.78</v>
      </c>
      <c r="X602" s="294">
        <v>4246.92</v>
      </c>
      <c r="Y602" s="294">
        <v>4136.67</v>
      </c>
    </row>
    <row r="603" spans="1:25" hidden="1" outlineLevel="1">
      <c r="A603" s="254">
        <v>19</v>
      </c>
      <c r="B603" s="294">
        <v>4096.8500000000004</v>
      </c>
      <c r="C603" s="294">
        <v>3984.64</v>
      </c>
      <c r="D603" s="294">
        <v>3845.25</v>
      </c>
      <c r="E603" s="294">
        <v>3776.55</v>
      </c>
      <c r="F603" s="294">
        <v>3761.22</v>
      </c>
      <c r="G603" s="294">
        <v>3899.12</v>
      </c>
      <c r="H603" s="294">
        <v>4050.94</v>
      </c>
      <c r="I603" s="294">
        <v>4226.55</v>
      </c>
      <c r="J603" s="294">
        <v>4361.21</v>
      </c>
      <c r="K603" s="294">
        <v>4610.47</v>
      </c>
      <c r="L603" s="294">
        <v>4667.71</v>
      </c>
      <c r="M603" s="294">
        <v>4657.57</v>
      </c>
      <c r="N603" s="294">
        <v>4654.8100000000004</v>
      </c>
      <c r="O603" s="294">
        <v>4668.2299999999996</v>
      </c>
      <c r="P603" s="294">
        <v>4701.3500000000004</v>
      </c>
      <c r="Q603" s="294">
        <v>4664.51</v>
      </c>
      <c r="R603" s="294">
        <v>4651.03</v>
      </c>
      <c r="S603" s="294">
        <v>4646.13</v>
      </c>
      <c r="T603" s="294">
        <v>4710.82</v>
      </c>
      <c r="U603" s="294">
        <v>4646.51</v>
      </c>
      <c r="V603" s="294">
        <v>4594.08</v>
      </c>
      <c r="W603" s="294">
        <v>4600.67</v>
      </c>
      <c r="X603" s="294">
        <v>4374.51</v>
      </c>
      <c r="Y603" s="294">
        <v>4276.79</v>
      </c>
    </row>
    <row r="604" spans="1:25" hidden="1" outlineLevel="1">
      <c r="A604" s="254">
        <v>20</v>
      </c>
      <c r="B604" s="294">
        <v>4104.3</v>
      </c>
      <c r="C604" s="294">
        <v>3972.16</v>
      </c>
      <c r="D604" s="294">
        <v>3851.87</v>
      </c>
      <c r="E604" s="294">
        <v>3788</v>
      </c>
      <c r="F604" s="294">
        <v>3773.4</v>
      </c>
      <c r="G604" s="294">
        <v>3923</v>
      </c>
      <c r="H604" s="294">
        <v>3990.04</v>
      </c>
      <c r="I604" s="294">
        <v>4278.21</v>
      </c>
      <c r="J604" s="294">
        <v>4476.07</v>
      </c>
      <c r="K604" s="294">
        <v>4670.2700000000004</v>
      </c>
      <c r="L604" s="294">
        <v>4731.49</v>
      </c>
      <c r="M604" s="294">
        <v>4721.74</v>
      </c>
      <c r="N604" s="294">
        <v>4718.2</v>
      </c>
      <c r="O604" s="294">
        <v>4719.51</v>
      </c>
      <c r="P604" s="294">
        <v>4728.51</v>
      </c>
      <c r="Q604" s="294">
        <v>4710.84</v>
      </c>
      <c r="R604" s="294">
        <v>4684.9799999999996</v>
      </c>
      <c r="S604" s="294">
        <v>4668.92</v>
      </c>
      <c r="T604" s="294">
        <v>4702.8500000000004</v>
      </c>
      <c r="U604" s="294">
        <v>4655.7299999999996</v>
      </c>
      <c r="V604" s="294">
        <v>4632.17</v>
      </c>
      <c r="W604" s="294">
        <v>4656.26</v>
      </c>
      <c r="X604" s="294">
        <v>4398.8900000000003</v>
      </c>
      <c r="Y604" s="294">
        <v>4218.96</v>
      </c>
    </row>
    <row r="605" spans="1:25" hidden="1" outlineLevel="1">
      <c r="A605" s="254">
        <v>21</v>
      </c>
      <c r="B605" s="294">
        <v>4080.92</v>
      </c>
      <c r="C605" s="294">
        <v>3954.23</v>
      </c>
      <c r="D605" s="294">
        <v>3880.19</v>
      </c>
      <c r="E605" s="294">
        <v>3815.67</v>
      </c>
      <c r="F605" s="294">
        <v>3789.87</v>
      </c>
      <c r="G605" s="294">
        <v>3911.63</v>
      </c>
      <c r="H605" s="294">
        <v>4011.98</v>
      </c>
      <c r="I605" s="294">
        <v>4226.1899999999996</v>
      </c>
      <c r="J605" s="294">
        <v>4522.92</v>
      </c>
      <c r="K605" s="294">
        <v>4662.5200000000004</v>
      </c>
      <c r="L605" s="294">
        <v>4691.91</v>
      </c>
      <c r="M605" s="294">
        <v>4677.87</v>
      </c>
      <c r="N605" s="294">
        <v>4662.12</v>
      </c>
      <c r="O605" s="294">
        <v>4674.7299999999996</v>
      </c>
      <c r="P605" s="294">
        <v>4677.95</v>
      </c>
      <c r="Q605" s="294">
        <v>4677.18</v>
      </c>
      <c r="R605" s="294">
        <v>4649.05</v>
      </c>
      <c r="S605" s="294">
        <v>4637.78</v>
      </c>
      <c r="T605" s="294">
        <v>4696.78</v>
      </c>
      <c r="U605" s="294">
        <v>4674.92</v>
      </c>
      <c r="V605" s="294">
        <v>4677.38</v>
      </c>
      <c r="W605" s="294">
        <v>4693.57</v>
      </c>
      <c r="X605" s="294">
        <v>4582.91</v>
      </c>
      <c r="Y605" s="294">
        <v>4295.96</v>
      </c>
    </row>
    <row r="606" spans="1:25" hidden="1" outlineLevel="1">
      <c r="A606" s="254">
        <v>22</v>
      </c>
      <c r="B606" s="294">
        <v>4411.12</v>
      </c>
      <c r="C606" s="294">
        <v>4303.6400000000003</v>
      </c>
      <c r="D606" s="294">
        <v>4171.09</v>
      </c>
      <c r="E606" s="294">
        <v>4071.72</v>
      </c>
      <c r="F606" s="294">
        <v>4025.22</v>
      </c>
      <c r="G606" s="294">
        <v>4076.42</v>
      </c>
      <c r="H606" s="294">
        <v>4184.5200000000004</v>
      </c>
      <c r="I606" s="294">
        <v>4289.9399999999996</v>
      </c>
      <c r="J606" s="294">
        <v>4447.03</v>
      </c>
      <c r="K606" s="294">
        <v>4837.51</v>
      </c>
      <c r="L606" s="294">
        <v>4912.5</v>
      </c>
      <c r="M606" s="294">
        <v>4923.87</v>
      </c>
      <c r="N606" s="294">
        <v>4882.79</v>
      </c>
      <c r="O606" s="294">
        <v>4841.9399999999996</v>
      </c>
      <c r="P606" s="294">
        <v>4812.3900000000003</v>
      </c>
      <c r="Q606" s="294">
        <v>4780.09</v>
      </c>
      <c r="R606" s="294">
        <v>4747.05</v>
      </c>
      <c r="S606" s="294">
        <v>4712.78</v>
      </c>
      <c r="T606" s="294">
        <v>4687.08</v>
      </c>
      <c r="U606" s="294">
        <v>4629.7299999999996</v>
      </c>
      <c r="V606" s="294">
        <v>4630.71</v>
      </c>
      <c r="W606" s="294">
        <v>4641.34</v>
      </c>
      <c r="X606" s="294">
        <v>4492.18</v>
      </c>
      <c r="Y606" s="294">
        <v>4305.26</v>
      </c>
    </row>
    <row r="607" spans="1:25" hidden="1" outlineLevel="1">
      <c r="A607" s="254">
        <v>23</v>
      </c>
      <c r="B607" s="294">
        <v>4180.8100000000004</v>
      </c>
      <c r="C607" s="294">
        <v>4052</v>
      </c>
      <c r="D607" s="294">
        <v>3909.38</v>
      </c>
      <c r="E607" s="294">
        <v>3823.4</v>
      </c>
      <c r="F607" s="294">
        <v>3780.75</v>
      </c>
      <c r="G607" s="294">
        <v>3822.84</v>
      </c>
      <c r="H607" s="294">
        <v>3825.89</v>
      </c>
      <c r="I607" s="294">
        <v>4058.71</v>
      </c>
      <c r="J607" s="294">
        <v>4229.5200000000004</v>
      </c>
      <c r="K607" s="294">
        <v>4456.5200000000004</v>
      </c>
      <c r="L607" s="294">
        <v>4903.24</v>
      </c>
      <c r="M607" s="294">
        <v>4655.6899999999996</v>
      </c>
      <c r="N607" s="294">
        <v>4653.55</v>
      </c>
      <c r="O607" s="294">
        <v>4938.3599999999997</v>
      </c>
      <c r="P607" s="294">
        <v>4928.0600000000004</v>
      </c>
      <c r="Q607" s="294">
        <v>4907.63</v>
      </c>
      <c r="R607" s="294">
        <v>4580.63</v>
      </c>
      <c r="S607" s="294">
        <v>4587.37</v>
      </c>
      <c r="T607" s="294">
        <v>4569.1499999999996</v>
      </c>
      <c r="U607" s="294">
        <v>4553.1499999999996</v>
      </c>
      <c r="V607" s="294">
        <v>4566.1099999999997</v>
      </c>
      <c r="W607" s="294">
        <v>4561.07</v>
      </c>
      <c r="X607" s="294">
        <v>4411.88</v>
      </c>
      <c r="Y607" s="294">
        <v>4254.16</v>
      </c>
    </row>
    <row r="608" spans="1:25" hidden="1" outlineLevel="1">
      <c r="A608" s="254">
        <v>24</v>
      </c>
      <c r="B608" s="294">
        <v>4112.97</v>
      </c>
      <c r="C608" s="294">
        <v>3981.94</v>
      </c>
      <c r="D608" s="294">
        <v>3922.29</v>
      </c>
      <c r="E608" s="294">
        <v>3854.37</v>
      </c>
      <c r="F608" s="294">
        <v>3829.97</v>
      </c>
      <c r="G608" s="294">
        <v>3964.66</v>
      </c>
      <c r="H608" s="294">
        <v>4134.37</v>
      </c>
      <c r="I608" s="294">
        <v>4183.4799999999996</v>
      </c>
      <c r="J608" s="294">
        <v>4456.62</v>
      </c>
      <c r="K608" s="294">
        <v>4880.26</v>
      </c>
      <c r="L608" s="294">
        <v>4985.1400000000003</v>
      </c>
      <c r="M608" s="294">
        <v>4984.5600000000004</v>
      </c>
      <c r="N608" s="294">
        <v>5023.79</v>
      </c>
      <c r="O608" s="294">
        <v>5027.25</v>
      </c>
      <c r="P608" s="294">
        <v>5014.7</v>
      </c>
      <c r="Q608" s="294">
        <v>5008.13</v>
      </c>
      <c r="R608" s="294">
        <v>5001.5200000000004</v>
      </c>
      <c r="S608" s="294">
        <v>5000.72</v>
      </c>
      <c r="T608" s="294">
        <v>4929.05</v>
      </c>
      <c r="U608" s="294">
        <v>4919.42</v>
      </c>
      <c r="V608" s="294">
        <v>4877.76</v>
      </c>
      <c r="W608" s="294">
        <v>4869.24</v>
      </c>
      <c r="X608" s="294">
        <v>4357.78</v>
      </c>
      <c r="Y608" s="294">
        <v>4184.9399999999996</v>
      </c>
    </row>
    <row r="609" spans="1:25" hidden="1" outlineLevel="1">
      <c r="A609" s="254">
        <v>25</v>
      </c>
      <c r="B609" s="294">
        <v>3987.81</v>
      </c>
      <c r="C609" s="294">
        <v>3867.45</v>
      </c>
      <c r="D609" s="294">
        <v>3754.95</v>
      </c>
      <c r="E609" s="294">
        <v>3709.56</v>
      </c>
      <c r="F609" s="294">
        <v>3686.26</v>
      </c>
      <c r="G609" s="294">
        <v>3822.01</v>
      </c>
      <c r="H609" s="294">
        <v>3917.94</v>
      </c>
      <c r="I609" s="294">
        <v>4133.8500000000004</v>
      </c>
      <c r="J609" s="294">
        <v>4213.47</v>
      </c>
      <c r="K609" s="294">
        <v>4440.8100000000004</v>
      </c>
      <c r="L609" s="294">
        <v>4499.2</v>
      </c>
      <c r="M609" s="294">
        <v>4456.0600000000004</v>
      </c>
      <c r="N609" s="294">
        <v>4430.67</v>
      </c>
      <c r="O609" s="294">
        <v>4458.6499999999996</v>
      </c>
      <c r="P609" s="294">
        <v>4505.24</v>
      </c>
      <c r="Q609" s="294">
        <v>4497.3100000000004</v>
      </c>
      <c r="R609" s="294">
        <v>4486.63</v>
      </c>
      <c r="S609" s="294">
        <v>4476</v>
      </c>
      <c r="T609" s="294">
        <v>4431.42</v>
      </c>
      <c r="U609" s="294">
        <v>4372.88</v>
      </c>
      <c r="V609" s="294">
        <v>4350.26</v>
      </c>
      <c r="W609" s="294">
        <v>4346.2299999999996</v>
      </c>
      <c r="X609" s="294">
        <v>4228.3900000000003</v>
      </c>
      <c r="Y609" s="294">
        <v>4116.2299999999996</v>
      </c>
    </row>
    <row r="610" spans="1:25" hidden="1" outlineLevel="1">
      <c r="A610" s="254">
        <v>26</v>
      </c>
      <c r="B610" s="294">
        <v>4084.47</v>
      </c>
      <c r="C610" s="294">
        <v>3974.75</v>
      </c>
      <c r="D610" s="294">
        <v>3875.07</v>
      </c>
      <c r="E610" s="294">
        <v>3777.61</v>
      </c>
      <c r="F610" s="294">
        <v>3776.26</v>
      </c>
      <c r="G610" s="294">
        <v>3907.64</v>
      </c>
      <c r="H610" s="294">
        <v>4011.66</v>
      </c>
      <c r="I610" s="294">
        <v>4212.51</v>
      </c>
      <c r="J610" s="294">
        <v>4386.83</v>
      </c>
      <c r="K610" s="294">
        <v>4378.5200000000004</v>
      </c>
      <c r="L610" s="294">
        <v>4404.78</v>
      </c>
      <c r="M610" s="294">
        <v>4402.38</v>
      </c>
      <c r="N610" s="294">
        <v>4387.6899999999996</v>
      </c>
      <c r="O610" s="294">
        <v>4667.49</v>
      </c>
      <c r="P610" s="294">
        <v>4737.1400000000003</v>
      </c>
      <c r="Q610" s="294">
        <v>4726.01</v>
      </c>
      <c r="R610" s="294">
        <v>4738.32</v>
      </c>
      <c r="S610" s="294">
        <v>4716.43</v>
      </c>
      <c r="T610" s="294">
        <v>4648.28</v>
      </c>
      <c r="U610" s="294">
        <v>4600.26</v>
      </c>
      <c r="V610" s="294">
        <v>4533.3500000000004</v>
      </c>
      <c r="W610" s="294">
        <v>4485.72</v>
      </c>
      <c r="X610" s="294">
        <v>4354.7299999999996</v>
      </c>
      <c r="Y610" s="294">
        <v>4193.17</v>
      </c>
    </row>
    <row r="611" spans="1:25" hidden="1" outlineLevel="1">
      <c r="A611" s="254">
        <v>27</v>
      </c>
      <c r="B611" s="294">
        <v>4065.56</v>
      </c>
      <c r="C611" s="294">
        <v>3918.99</v>
      </c>
      <c r="D611" s="294">
        <v>3793.28</v>
      </c>
      <c r="E611" s="294">
        <v>3700.24</v>
      </c>
      <c r="F611" s="294">
        <v>3676.76</v>
      </c>
      <c r="G611" s="294">
        <v>3850.07</v>
      </c>
      <c r="H611" s="294">
        <v>4058.06</v>
      </c>
      <c r="I611" s="294">
        <v>4182.8100000000004</v>
      </c>
      <c r="J611" s="294">
        <v>4487.8599999999997</v>
      </c>
      <c r="K611" s="294">
        <v>4587.87</v>
      </c>
      <c r="L611" s="294">
        <v>4610.46</v>
      </c>
      <c r="M611" s="294">
        <v>4629.0600000000004</v>
      </c>
      <c r="N611" s="294">
        <v>4661.0200000000004</v>
      </c>
      <c r="O611" s="294">
        <v>4665.59</v>
      </c>
      <c r="P611" s="294">
        <v>4631.32</v>
      </c>
      <c r="Q611" s="294">
        <v>4628.2</v>
      </c>
      <c r="R611" s="294">
        <v>4593.45</v>
      </c>
      <c r="S611" s="294">
        <v>4589.7</v>
      </c>
      <c r="T611" s="294">
        <v>4570.1400000000003</v>
      </c>
      <c r="U611" s="294">
        <v>4518.16</v>
      </c>
      <c r="V611" s="294">
        <v>4478.16</v>
      </c>
      <c r="W611" s="294">
        <v>4463.57</v>
      </c>
      <c r="X611" s="294">
        <v>4362.6499999999996</v>
      </c>
      <c r="Y611" s="294">
        <v>4160.9799999999996</v>
      </c>
    </row>
    <row r="612" spans="1:25" hidden="1" outlineLevel="1">
      <c r="A612" s="254">
        <v>28</v>
      </c>
      <c r="B612" s="294">
        <v>3992.11</v>
      </c>
      <c r="C612" s="294">
        <v>3850.88</v>
      </c>
      <c r="D612" s="294">
        <v>3733.8</v>
      </c>
      <c r="E612" s="294">
        <v>3674.28</v>
      </c>
      <c r="F612" s="294">
        <v>3653.96</v>
      </c>
      <c r="G612" s="294">
        <v>3811.55</v>
      </c>
      <c r="H612" s="294">
        <v>3978.89</v>
      </c>
      <c r="I612" s="294">
        <v>4170.88</v>
      </c>
      <c r="J612" s="294">
        <v>4345.8999999999996</v>
      </c>
      <c r="K612" s="294">
        <v>4579.04</v>
      </c>
      <c r="L612" s="294">
        <v>4616.87</v>
      </c>
      <c r="M612" s="294">
        <v>4628.33</v>
      </c>
      <c r="N612" s="294">
        <v>4604.4799999999996</v>
      </c>
      <c r="O612" s="294">
        <v>4651.45</v>
      </c>
      <c r="P612" s="294">
        <v>4613.53</v>
      </c>
      <c r="Q612" s="294">
        <v>4600.97</v>
      </c>
      <c r="R612" s="294">
        <v>4619.6000000000004</v>
      </c>
      <c r="S612" s="294">
        <v>4597.79</v>
      </c>
      <c r="T612" s="294">
        <v>4570.8</v>
      </c>
      <c r="U612" s="294">
        <v>4494.3500000000004</v>
      </c>
      <c r="V612" s="294">
        <v>4502.32</v>
      </c>
      <c r="W612" s="294">
        <v>4502.59</v>
      </c>
      <c r="X612" s="294">
        <v>4373.13</v>
      </c>
      <c r="Y612" s="294">
        <v>4238.1099999999997</v>
      </c>
    </row>
    <row r="613" spans="1:25" hidden="1" outlineLevel="1">
      <c r="A613" s="254">
        <v>29</v>
      </c>
      <c r="B613" s="294">
        <v>4166.8900000000003</v>
      </c>
      <c r="C613" s="294">
        <v>4031.73</v>
      </c>
      <c r="D613" s="294">
        <v>3937.24</v>
      </c>
      <c r="E613" s="294">
        <v>3850.18</v>
      </c>
      <c r="F613" s="294">
        <v>3815.81</v>
      </c>
      <c r="G613" s="294">
        <v>3872.73</v>
      </c>
      <c r="H613" s="294">
        <v>3860.78</v>
      </c>
      <c r="I613" s="294">
        <v>4144.6099999999997</v>
      </c>
      <c r="J613" s="294">
        <v>4241.9799999999996</v>
      </c>
      <c r="K613" s="294">
        <v>4495.03</v>
      </c>
      <c r="L613" s="294">
        <v>4659.5</v>
      </c>
      <c r="M613" s="294">
        <v>4703.2299999999996</v>
      </c>
      <c r="N613" s="294">
        <v>4688.9799999999996</v>
      </c>
      <c r="O613" s="294">
        <v>4680.24</v>
      </c>
      <c r="P613" s="294">
        <v>4655.92</v>
      </c>
      <c r="Q613" s="294">
        <v>4618.16</v>
      </c>
      <c r="R613" s="294">
        <v>4603.4399999999996</v>
      </c>
      <c r="S613" s="294">
        <v>4602.45</v>
      </c>
      <c r="T613" s="294">
        <v>4610.7</v>
      </c>
      <c r="U613" s="294">
        <v>4468.47</v>
      </c>
      <c r="V613" s="294">
        <v>4506.17</v>
      </c>
      <c r="W613" s="294">
        <v>4492.5600000000004</v>
      </c>
      <c r="X613" s="294">
        <v>4423.12</v>
      </c>
      <c r="Y613" s="294">
        <v>4283.24</v>
      </c>
    </row>
    <row r="614" spans="1:25" hidden="1" outlineLevel="1">
      <c r="A614" s="254">
        <v>30</v>
      </c>
      <c r="B614" s="294">
        <v>4166.68</v>
      </c>
      <c r="C614" s="294">
        <v>4011.63</v>
      </c>
      <c r="D614" s="294">
        <v>3912.4</v>
      </c>
      <c r="E614" s="294">
        <v>3861.81</v>
      </c>
      <c r="F614" s="294">
        <v>3820.75</v>
      </c>
      <c r="G614" s="294">
        <v>3842.58</v>
      </c>
      <c r="H614" s="294">
        <v>3868.64</v>
      </c>
      <c r="I614" s="294">
        <v>4095.99</v>
      </c>
      <c r="J614" s="294">
        <v>4246.6499999999996</v>
      </c>
      <c r="K614" s="294">
        <v>4554.18</v>
      </c>
      <c r="L614" s="294">
        <v>4683.6400000000003</v>
      </c>
      <c r="M614" s="294">
        <v>4695.0600000000004</v>
      </c>
      <c r="N614" s="294">
        <v>4728.79</v>
      </c>
      <c r="O614" s="294">
        <v>4716.8100000000004</v>
      </c>
      <c r="P614" s="294">
        <v>4743.33</v>
      </c>
      <c r="Q614" s="294">
        <v>4772.6899999999996</v>
      </c>
      <c r="R614" s="294">
        <v>4767.47</v>
      </c>
      <c r="S614" s="294">
        <v>4711.6000000000004</v>
      </c>
      <c r="T614" s="294">
        <v>4724.59</v>
      </c>
      <c r="U614" s="294">
        <v>4642.76</v>
      </c>
      <c r="V614" s="294">
        <v>4662.5</v>
      </c>
      <c r="W614" s="294">
        <v>4641.8500000000004</v>
      </c>
      <c r="X614" s="294">
        <v>4532.05</v>
      </c>
      <c r="Y614" s="294">
        <v>4323.93</v>
      </c>
    </row>
    <row r="615" spans="1:25" hidden="1" outlineLevel="1">
      <c r="A615" s="254">
        <v>31</v>
      </c>
      <c r="B615" s="294">
        <v>4135.57</v>
      </c>
      <c r="C615" s="294">
        <v>3987.88</v>
      </c>
      <c r="D615" s="294">
        <v>3908.94</v>
      </c>
      <c r="E615" s="294">
        <v>3881.44</v>
      </c>
      <c r="F615" s="294">
        <v>3871.12</v>
      </c>
      <c r="G615" s="294">
        <v>3911.61</v>
      </c>
      <c r="H615" s="294">
        <v>4101.33</v>
      </c>
      <c r="I615" s="294">
        <v>4255.42</v>
      </c>
      <c r="J615" s="294">
        <v>4504.5</v>
      </c>
      <c r="K615" s="294">
        <v>4647.47</v>
      </c>
      <c r="L615" s="294">
        <v>4727.71</v>
      </c>
      <c r="M615" s="294">
        <v>4756.1099999999997</v>
      </c>
      <c r="N615" s="294">
        <v>4761.07</v>
      </c>
      <c r="O615" s="294">
        <v>4715.9399999999996</v>
      </c>
      <c r="P615" s="294">
        <v>4788.1099999999997</v>
      </c>
      <c r="Q615" s="294">
        <v>4773.84</v>
      </c>
      <c r="R615" s="294">
        <v>4734.45</v>
      </c>
      <c r="S615" s="294">
        <v>4682.9399999999996</v>
      </c>
      <c r="T615" s="294">
        <v>4629.96</v>
      </c>
      <c r="U615" s="294">
        <v>4530.42</v>
      </c>
      <c r="V615" s="294">
        <v>4512.6000000000004</v>
      </c>
      <c r="W615" s="294">
        <v>4507.18</v>
      </c>
      <c r="X615" s="294">
        <v>4274.95</v>
      </c>
      <c r="Y615" s="294">
        <v>4143.63</v>
      </c>
    </row>
    <row r="616" spans="1:25" collapsed="1">
      <c r="B616" s="328"/>
      <c r="C616" s="328"/>
      <c r="D616" s="328"/>
      <c r="E616" s="328"/>
      <c r="F616" s="328"/>
      <c r="G616" s="328"/>
      <c r="H616" s="328"/>
      <c r="I616" s="328"/>
      <c r="J616" s="328"/>
      <c r="K616" s="328"/>
      <c r="L616" s="328"/>
      <c r="M616" s="328"/>
      <c r="N616" s="328"/>
      <c r="O616" s="328"/>
      <c r="P616" s="328"/>
      <c r="Q616" s="328"/>
      <c r="R616" s="328"/>
      <c r="S616" s="328"/>
      <c r="T616" s="328"/>
      <c r="U616" s="328"/>
      <c r="V616" s="328"/>
      <c r="W616" s="328"/>
      <c r="X616" s="328"/>
      <c r="Y616" s="328"/>
    </row>
    <row r="617" spans="1:25">
      <c r="A617" s="404" t="s">
        <v>208</v>
      </c>
      <c r="B617" s="405" t="s">
        <v>337</v>
      </c>
      <c r="C617" s="405"/>
      <c r="D617" s="405"/>
      <c r="E617" s="405"/>
      <c r="F617" s="405"/>
      <c r="G617" s="405"/>
      <c r="H617" s="405"/>
      <c r="I617" s="405"/>
      <c r="J617" s="405"/>
      <c r="K617" s="405"/>
      <c r="L617" s="405"/>
      <c r="M617" s="405"/>
      <c r="N617" s="405"/>
      <c r="O617" s="405"/>
      <c r="P617" s="405"/>
      <c r="Q617" s="405"/>
      <c r="R617" s="405"/>
      <c r="S617" s="405"/>
      <c r="T617" s="405"/>
      <c r="U617" s="405"/>
      <c r="V617" s="405"/>
      <c r="W617" s="405"/>
      <c r="X617" s="405"/>
      <c r="Y617" s="405"/>
    </row>
    <row r="618" spans="1:25" ht="30" hidden="1" outlineLevel="1">
      <c r="A618" s="404"/>
      <c r="B618" s="550" t="s">
        <v>1</v>
      </c>
      <c r="C618" s="550" t="s">
        <v>2</v>
      </c>
      <c r="D618" s="550" t="s">
        <v>3</v>
      </c>
      <c r="E618" s="550" t="s">
        <v>4</v>
      </c>
      <c r="F618" s="550" t="s">
        <v>5</v>
      </c>
      <c r="G618" s="550" t="s">
        <v>6</v>
      </c>
      <c r="H618" s="550" t="s">
        <v>7</v>
      </c>
      <c r="I618" s="550" t="s">
        <v>8</v>
      </c>
      <c r="J618" s="550" t="s">
        <v>9</v>
      </c>
      <c r="K618" s="550" t="s">
        <v>10</v>
      </c>
      <c r="L618" s="550" t="s">
        <v>11</v>
      </c>
      <c r="M618" s="550" t="s">
        <v>12</v>
      </c>
      <c r="N618" s="550" t="s">
        <v>13</v>
      </c>
      <c r="O618" s="550" t="s">
        <v>14</v>
      </c>
      <c r="P618" s="550" t="s">
        <v>15</v>
      </c>
      <c r="Q618" s="550" t="s">
        <v>16</v>
      </c>
      <c r="R618" s="550" t="s">
        <v>17</v>
      </c>
      <c r="S618" s="550" t="s">
        <v>18</v>
      </c>
      <c r="T618" s="550" t="s">
        <v>19</v>
      </c>
      <c r="U618" s="550" t="s">
        <v>20</v>
      </c>
      <c r="V618" s="550" t="s">
        <v>21</v>
      </c>
      <c r="W618" s="550" t="s">
        <v>22</v>
      </c>
      <c r="X618" s="550" t="s">
        <v>23</v>
      </c>
      <c r="Y618" s="550" t="s">
        <v>24</v>
      </c>
    </row>
    <row r="619" spans="1:25" hidden="1" outlineLevel="1">
      <c r="A619" s="254">
        <v>1</v>
      </c>
      <c r="B619" s="294">
        <v>4497.17</v>
      </c>
      <c r="C619" s="294">
        <v>4392.2299999999996</v>
      </c>
      <c r="D619" s="294">
        <v>4288.45</v>
      </c>
      <c r="E619" s="294">
        <v>4221.05</v>
      </c>
      <c r="F619" s="294">
        <v>4177.34</v>
      </c>
      <c r="G619" s="294">
        <v>4204.58</v>
      </c>
      <c r="H619" s="294">
        <v>4254.6899999999996</v>
      </c>
      <c r="I619" s="294">
        <v>4487.5600000000004</v>
      </c>
      <c r="J619" s="294">
        <v>4605.99</v>
      </c>
      <c r="K619" s="294">
        <v>4799.6499999999996</v>
      </c>
      <c r="L619" s="294">
        <v>4857.6000000000004</v>
      </c>
      <c r="M619" s="294">
        <v>4950.2299999999996</v>
      </c>
      <c r="N619" s="294">
        <v>4933.41</v>
      </c>
      <c r="O619" s="294">
        <v>4936.84</v>
      </c>
      <c r="P619" s="294">
        <v>4939.72</v>
      </c>
      <c r="Q619" s="294">
        <v>4916.9399999999996</v>
      </c>
      <c r="R619" s="294">
        <v>4797.82</v>
      </c>
      <c r="S619" s="294">
        <v>4691.1400000000003</v>
      </c>
      <c r="T619" s="294">
        <v>4662.6499999999996</v>
      </c>
      <c r="U619" s="294">
        <v>4625.9799999999996</v>
      </c>
      <c r="V619" s="294">
        <v>4611.12</v>
      </c>
      <c r="W619" s="294">
        <v>4643.83</v>
      </c>
      <c r="X619" s="294">
        <v>4617.55</v>
      </c>
      <c r="Y619" s="294">
        <v>4521.1400000000003</v>
      </c>
    </row>
    <row r="620" spans="1:25" hidden="1" outlineLevel="1">
      <c r="A620" s="254">
        <v>2</v>
      </c>
      <c r="B620" s="294">
        <v>4450.5200000000004</v>
      </c>
      <c r="C620" s="294">
        <v>4269.43</v>
      </c>
      <c r="D620" s="294">
        <v>4180.3900000000003</v>
      </c>
      <c r="E620" s="294">
        <v>4123.92</v>
      </c>
      <c r="F620" s="294">
        <v>4064.66</v>
      </c>
      <c r="G620" s="294">
        <v>4077.37</v>
      </c>
      <c r="H620" s="294">
        <v>4055.63</v>
      </c>
      <c r="I620" s="294">
        <v>4255.42</v>
      </c>
      <c r="J620" s="294">
        <v>4547.5</v>
      </c>
      <c r="K620" s="294">
        <v>4674.93</v>
      </c>
      <c r="L620" s="294">
        <v>4858.07</v>
      </c>
      <c r="M620" s="294">
        <v>4818.54</v>
      </c>
      <c r="N620" s="294">
        <v>4806.66</v>
      </c>
      <c r="O620" s="294">
        <v>4785.96</v>
      </c>
      <c r="P620" s="294">
        <v>4800.01</v>
      </c>
      <c r="Q620" s="294">
        <v>4804.8999999999996</v>
      </c>
      <c r="R620" s="294">
        <v>4778.1400000000003</v>
      </c>
      <c r="S620" s="294">
        <v>4775.3900000000003</v>
      </c>
      <c r="T620" s="294">
        <v>4747.58</v>
      </c>
      <c r="U620" s="294">
        <v>4746.0200000000004</v>
      </c>
      <c r="V620" s="294">
        <v>4793.46</v>
      </c>
      <c r="W620" s="294">
        <v>4784.9399999999996</v>
      </c>
      <c r="X620" s="294">
        <v>4655.12</v>
      </c>
      <c r="Y620" s="294">
        <v>4536.3100000000004</v>
      </c>
    </row>
    <row r="621" spans="1:25" hidden="1" outlineLevel="1">
      <c r="A621" s="254">
        <v>3</v>
      </c>
      <c r="B621" s="294">
        <v>4462.8500000000004</v>
      </c>
      <c r="C621" s="294">
        <v>4275.47</v>
      </c>
      <c r="D621" s="294">
        <v>4163.5</v>
      </c>
      <c r="E621" s="294">
        <v>4103.8100000000004</v>
      </c>
      <c r="F621" s="294">
        <v>4184.7</v>
      </c>
      <c r="G621" s="294">
        <v>4275.9799999999996</v>
      </c>
      <c r="H621" s="294">
        <v>4441.75</v>
      </c>
      <c r="I621" s="294">
        <v>4521.01</v>
      </c>
      <c r="J621" s="294">
        <v>4624.09</v>
      </c>
      <c r="K621" s="294">
        <v>4855.8900000000003</v>
      </c>
      <c r="L621" s="294">
        <v>4919.66</v>
      </c>
      <c r="M621" s="294">
        <v>4929.7</v>
      </c>
      <c r="N621" s="294">
        <v>4943.72</v>
      </c>
      <c r="O621" s="294">
        <v>4966.37</v>
      </c>
      <c r="P621" s="294">
        <v>4918.8100000000004</v>
      </c>
      <c r="Q621" s="294">
        <v>4914.68</v>
      </c>
      <c r="R621" s="294">
        <v>4836.29</v>
      </c>
      <c r="S621" s="294">
        <v>4948.07</v>
      </c>
      <c r="T621" s="294">
        <v>4888.04</v>
      </c>
      <c r="U621" s="294">
        <v>4818.8500000000004</v>
      </c>
      <c r="V621" s="294">
        <v>4744.8100000000004</v>
      </c>
      <c r="W621" s="294">
        <v>4666.1899999999996</v>
      </c>
      <c r="X621" s="294">
        <v>4526.79</v>
      </c>
      <c r="Y621" s="294">
        <v>4523.07</v>
      </c>
    </row>
    <row r="622" spans="1:25" hidden="1" outlineLevel="1">
      <c r="A622" s="254">
        <v>4</v>
      </c>
      <c r="B622" s="294">
        <v>4358.13</v>
      </c>
      <c r="C622" s="294">
        <v>4233.42</v>
      </c>
      <c r="D622" s="294">
        <v>4139.6000000000004</v>
      </c>
      <c r="E622" s="294">
        <v>4025.4</v>
      </c>
      <c r="F622" s="294">
        <v>3969.79</v>
      </c>
      <c r="G622" s="294">
        <v>4045.26</v>
      </c>
      <c r="H622" s="294">
        <v>4373.1499999999996</v>
      </c>
      <c r="I622" s="294">
        <v>4509.33</v>
      </c>
      <c r="J622" s="294">
        <v>4644.12</v>
      </c>
      <c r="K622" s="294">
        <v>4875.76</v>
      </c>
      <c r="L622" s="294">
        <v>4927.32</v>
      </c>
      <c r="M622" s="294">
        <v>4937.8900000000003</v>
      </c>
      <c r="N622" s="294">
        <v>4859.21</v>
      </c>
      <c r="O622" s="294">
        <v>4861.99</v>
      </c>
      <c r="P622" s="294">
        <v>4887.59</v>
      </c>
      <c r="Q622" s="294">
        <v>4851.32</v>
      </c>
      <c r="R622" s="294">
        <v>4797.8999999999996</v>
      </c>
      <c r="S622" s="294">
        <v>4794.88</v>
      </c>
      <c r="T622" s="294">
        <v>4773.07</v>
      </c>
      <c r="U622" s="294">
        <v>4729.4399999999996</v>
      </c>
      <c r="V622" s="294">
        <v>4698.72</v>
      </c>
      <c r="W622" s="294">
        <v>4725.3</v>
      </c>
      <c r="X622" s="294">
        <v>4550.71</v>
      </c>
      <c r="Y622" s="294">
        <v>4480.34</v>
      </c>
    </row>
    <row r="623" spans="1:25" hidden="1" outlineLevel="1">
      <c r="A623" s="254">
        <v>5</v>
      </c>
      <c r="B623" s="294">
        <v>4169.0600000000004</v>
      </c>
      <c r="C623" s="294">
        <v>4033.03</v>
      </c>
      <c r="D623" s="294">
        <v>3985.61</v>
      </c>
      <c r="E623" s="294">
        <v>3927.29</v>
      </c>
      <c r="F623" s="294">
        <v>3885.75</v>
      </c>
      <c r="G623" s="294">
        <v>3940.98</v>
      </c>
      <c r="H623" s="294">
        <v>4158.7700000000004</v>
      </c>
      <c r="I623" s="294">
        <v>4426.96</v>
      </c>
      <c r="J623" s="294">
        <v>4569.66</v>
      </c>
      <c r="K623" s="294">
        <v>4802.41</v>
      </c>
      <c r="L623" s="294">
        <v>4863.6400000000003</v>
      </c>
      <c r="M623" s="294">
        <v>4900.3100000000004</v>
      </c>
      <c r="N623" s="294">
        <v>4903.03</v>
      </c>
      <c r="O623" s="294">
        <v>4899.3</v>
      </c>
      <c r="P623" s="294">
        <v>4908.7</v>
      </c>
      <c r="Q623" s="294">
        <v>4881.3</v>
      </c>
      <c r="R623" s="294">
        <v>4823.8599999999997</v>
      </c>
      <c r="S623" s="294">
        <v>4815.3599999999997</v>
      </c>
      <c r="T623" s="294">
        <v>4768.6099999999997</v>
      </c>
      <c r="U623" s="294">
        <v>4732.1400000000003</v>
      </c>
      <c r="V623" s="294">
        <v>4647.51</v>
      </c>
      <c r="W623" s="294">
        <v>4642.8100000000004</v>
      </c>
      <c r="X623" s="294">
        <v>4481.6499999999996</v>
      </c>
      <c r="Y623" s="294">
        <v>4348.8999999999996</v>
      </c>
    </row>
    <row r="624" spans="1:25" hidden="1" outlineLevel="1">
      <c r="A624" s="254">
        <v>6</v>
      </c>
      <c r="B624" s="294">
        <v>4205.6499999999996</v>
      </c>
      <c r="C624" s="294">
        <v>4033.17</v>
      </c>
      <c r="D624" s="294">
        <v>3959.29</v>
      </c>
      <c r="E624" s="294">
        <v>3913.55</v>
      </c>
      <c r="F624" s="294">
        <v>3860.5</v>
      </c>
      <c r="G624" s="294">
        <v>3916.18</v>
      </c>
      <c r="H624" s="294">
        <v>4087.13</v>
      </c>
      <c r="I624" s="294">
        <v>4492.26</v>
      </c>
      <c r="J624" s="294">
        <v>4624.24</v>
      </c>
      <c r="K624" s="294">
        <v>4871.17</v>
      </c>
      <c r="L624" s="294">
        <v>4887.12</v>
      </c>
      <c r="M624" s="294">
        <v>4886.87</v>
      </c>
      <c r="N624" s="294">
        <v>4813.4399999999996</v>
      </c>
      <c r="O624" s="294">
        <v>4847.03</v>
      </c>
      <c r="P624" s="294">
        <v>4849.08</v>
      </c>
      <c r="Q624" s="294">
        <v>4901.92</v>
      </c>
      <c r="R624" s="294">
        <v>4858.3900000000003</v>
      </c>
      <c r="S624" s="294">
        <v>4879.49</v>
      </c>
      <c r="T624" s="294">
        <v>4854.6099999999997</v>
      </c>
      <c r="U624" s="294">
        <v>4796.88</v>
      </c>
      <c r="V624" s="294">
        <v>4755.91</v>
      </c>
      <c r="W624" s="294">
        <v>4734.8100000000004</v>
      </c>
      <c r="X624" s="294">
        <v>4582.3900000000003</v>
      </c>
      <c r="Y624" s="294">
        <v>4449.26</v>
      </c>
    </row>
    <row r="625" spans="1:25" hidden="1" outlineLevel="1">
      <c r="A625" s="254">
        <v>7</v>
      </c>
      <c r="B625" s="294">
        <v>4174.3100000000004</v>
      </c>
      <c r="C625" s="294">
        <v>4060.43</v>
      </c>
      <c r="D625" s="294">
        <v>3999.38</v>
      </c>
      <c r="E625" s="294">
        <v>3970.13</v>
      </c>
      <c r="F625" s="294">
        <v>3961.13</v>
      </c>
      <c r="G625" s="294">
        <v>4025.1</v>
      </c>
      <c r="H625" s="294">
        <v>4221.1000000000004</v>
      </c>
      <c r="I625" s="294">
        <v>4495.32</v>
      </c>
      <c r="J625" s="294">
        <v>4690.54</v>
      </c>
      <c r="K625" s="294">
        <v>4856.9399999999996</v>
      </c>
      <c r="L625" s="294">
        <v>4888.55</v>
      </c>
      <c r="M625" s="294">
        <v>4909.58</v>
      </c>
      <c r="N625" s="294">
        <v>4870.4799999999996</v>
      </c>
      <c r="O625" s="294">
        <v>4891.1499999999996</v>
      </c>
      <c r="P625" s="294">
        <v>4897.5</v>
      </c>
      <c r="Q625" s="294">
        <v>4891.7</v>
      </c>
      <c r="R625" s="294">
        <v>4844.17</v>
      </c>
      <c r="S625" s="294">
        <v>4910.25</v>
      </c>
      <c r="T625" s="294">
        <v>4886.97</v>
      </c>
      <c r="U625" s="294">
        <v>4874.84</v>
      </c>
      <c r="V625" s="294">
        <v>4826.7700000000004</v>
      </c>
      <c r="W625" s="294">
        <v>4867.6000000000004</v>
      </c>
      <c r="X625" s="294">
        <v>4714.46</v>
      </c>
      <c r="Y625" s="294">
        <v>4545.95</v>
      </c>
    </row>
    <row r="626" spans="1:25" hidden="1" outlineLevel="1">
      <c r="A626" s="254">
        <v>8</v>
      </c>
      <c r="B626" s="294">
        <v>4494.55</v>
      </c>
      <c r="C626" s="294">
        <v>4372.8</v>
      </c>
      <c r="D626" s="294">
        <v>4250.7700000000004</v>
      </c>
      <c r="E626" s="294">
        <v>4166.92</v>
      </c>
      <c r="F626" s="294">
        <v>4112.6499999999996</v>
      </c>
      <c r="G626" s="294">
        <v>4198.38</v>
      </c>
      <c r="H626" s="294">
        <v>4274.4799999999996</v>
      </c>
      <c r="I626" s="294">
        <v>4376.55</v>
      </c>
      <c r="J626" s="294">
        <v>4486.87</v>
      </c>
      <c r="K626" s="294">
        <v>4761.1099999999997</v>
      </c>
      <c r="L626" s="294">
        <v>4905.5</v>
      </c>
      <c r="M626" s="294">
        <v>4932.93</v>
      </c>
      <c r="N626" s="294">
        <v>4888.62</v>
      </c>
      <c r="O626" s="294">
        <v>4895.46</v>
      </c>
      <c r="P626" s="294">
        <v>4892.95</v>
      </c>
      <c r="Q626" s="294">
        <v>4874.47</v>
      </c>
      <c r="R626" s="294">
        <v>4833.0600000000004</v>
      </c>
      <c r="S626" s="294">
        <v>4788.5</v>
      </c>
      <c r="T626" s="294">
        <v>4730.46</v>
      </c>
      <c r="U626" s="294">
        <v>4757.42</v>
      </c>
      <c r="V626" s="294">
        <v>4741.6099999999997</v>
      </c>
      <c r="W626" s="294">
        <v>4725.43</v>
      </c>
      <c r="X626" s="294">
        <v>4731.59</v>
      </c>
      <c r="Y626" s="294">
        <v>4577.1400000000003</v>
      </c>
    </row>
    <row r="627" spans="1:25" hidden="1" outlineLevel="1">
      <c r="A627" s="254">
        <v>9</v>
      </c>
      <c r="B627" s="294">
        <v>4549.75</v>
      </c>
      <c r="C627" s="294">
        <v>4451.55</v>
      </c>
      <c r="D627" s="294">
        <v>4330.24</v>
      </c>
      <c r="E627" s="294">
        <v>4250.32</v>
      </c>
      <c r="F627" s="294">
        <v>4211.5</v>
      </c>
      <c r="G627" s="294">
        <v>4215.75</v>
      </c>
      <c r="H627" s="294">
        <v>4347.26</v>
      </c>
      <c r="I627" s="294">
        <v>4394.22</v>
      </c>
      <c r="J627" s="294">
        <v>4464.3599999999997</v>
      </c>
      <c r="K627" s="294">
        <v>4697.07</v>
      </c>
      <c r="L627" s="294">
        <v>4829.93</v>
      </c>
      <c r="M627" s="294">
        <v>4857.0200000000004</v>
      </c>
      <c r="N627" s="294">
        <v>4854.78</v>
      </c>
      <c r="O627" s="294">
        <v>4885.2700000000004</v>
      </c>
      <c r="P627" s="294">
        <v>4882.2</v>
      </c>
      <c r="Q627" s="294">
        <v>4866.92</v>
      </c>
      <c r="R627" s="294">
        <v>4844.7</v>
      </c>
      <c r="S627" s="294">
        <v>4796.55</v>
      </c>
      <c r="T627" s="294">
        <v>4776.68</v>
      </c>
      <c r="U627" s="294">
        <v>4777.3599999999997</v>
      </c>
      <c r="V627" s="294">
        <v>4760.58</v>
      </c>
      <c r="W627" s="294">
        <v>4769.9399999999996</v>
      </c>
      <c r="X627" s="294">
        <v>4705.21</v>
      </c>
      <c r="Y627" s="294">
        <v>4522.3999999999996</v>
      </c>
    </row>
    <row r="628" spans="1:25" hidden="1" outlineLevel="1">
      <c r="A628" s="254">
        <v>10</v>
      </c>
      <c r="B628" s="294">
        <v>4373.76</v>
      </c>
      <c r="C628" s="294">
        <v>4220.99</v>
      </c>
      <c r="D628" s="294">
        <v>4107.66</v>
      </c>
      <c r="E628" s="294">
        <v>4039.16</v>
      </c>
      <c r="F628" s="294">
        <v>3961.73</v>
      </c>
      <c r="G628" s="294">
        <v>4120.53</v>
      </c>
      <c r="H628" s="294">
        <v>4314.22</v>
      </c>
      <c r="I628" s="294">
        <v>4474.29</v>
      </c>
      <c r="J628" s="294">
        <v>4572.99</v>
      </c>
      <c r="K628" s="294">
        <v>4812.83</v>
      </c>
      <c r="L628" s="294">
        <v>4877.62</v>
      </c>
      <c r="M628" s="294">
        <v>4875.63</v>
      </c>
      <c r="N628" s="294">
        <v>4853.49</v>
      </c>
      <c r="O628" s="294">
        <v>4882.6499999999996</v>
      </c>
      <c r="P628" s="294">
        <v>4896.29</v>
      </c>
      <c r="Q628" s="294">
        <v>4876.7700000000004</v>
      </c>
      <c r="R628" s="294">
        <v>4840.1000000000004</v>
      </c>
      <c r="S628" s="294">
        <v>4862.54</v>
      </c>
      <c r="T628" s="294">
        <v>4737.3900000000003</v>
      </c>
      <c r="U628" s="294">
        <v>4681.0600000000004</v>
      </c>
      <c r="V628" s="294">
        <v>4629.96</v>
      </c>
      <c r="W628" s="294">
        <v>4668.83</v>
      </c>
      <c r="X628" s="294">
        <v>4555.1000000000004</v>
      </c>
      <c r="Y628" s="294">
        <v>4481.16</v>
      </c>
    </row>
    <row r="629" spans="1:25" hidden="1" outlineLevel="1">
      <c r="A629" s="254">
        <v>11</v>
      </c>
      <c r="B629" s="294">
        <v>4242.63</v>
      </c>
      <c r="C629" s="294">
        <v>4110.3999999999996</v>
      </c>
      <c r="D629" s="294">
        <v>4033.76</v>
      </c>
      <c r="E629" s="294">
        <v>3949.34</v>
      </c>
      <c r="F629" s="294">
        <v>3940.98</v>
      </c>
      <c r="G629" s="294">
        <v>4077.42</v>
      </c>
      <c r="H629" s="294">
        <v>4257.33</v>
      </c>
      <c r="I629" s="294">
        <v>4382.16</v>
      </c>
      <c r="J629" s="294">
        <v>4490.76</v>
      </c>
      <c r="K629" s="294">
        <v>4590.6899999999996</v>
      </c>
      <c r="L629" s="294">
        <v>4694.43</v>
      </c>
      <c r="M629" s="294">
        <v>4621.42</v>
      </c>
      <c r="N629" s="294">
        <v>4640.76</v>
      </c>
      <c r="O629" s="294">
        <v>4616.6099999999997</v>
      </c>
      <c r="P629" s="294">
        <v>4626.82</v>
      </c>
      <c r="Q629" s="294">
        <v>4645.8999999999996</v>
      </c>
      <c r="R629" s="294">
        <v>4636.58</v>
      </c>
      <c r="S629" s="294">
        <v>4624.62</v>
      </c>
      <c r="T629" s="294">
        <v>4616.0200000000004</v>
      </c>
      <c r="U629" s="294">
        <v>4584.41</v>
      </c>
      <c r="V629" s="294">
        <v>4547.6000000000004</v>
      </c>
      <c r="W629" s="294">
        <v>4581.1099999999997</v>
      </c>
      <c r="X629" s="294">
        <v>4481.34</v>
      </c>
      <c r="Y629" s="294">
        <v>4440.83</v>
      </c>
    </row>
    <row r="630" spans="1:25" hidden="1" outlineLevel="1">
      <c r="A630" s="254">
        <v>12</v>
      </c>
      <c r="B630" s="294">
        <v>4277.74</v>
      </c>
      <c r="C630" s="294">
        <v>4186.17</v>
      </c>
      <c r="D630" s="294">
        <v>4116.84</v>
      </c>
      <c r="E630" s="294">
        <v>4077.5</v>
      </c>
      <c r="F630" s="294">
        <v>4069.58</v>
      </c>
      <c r="G630" s="294">
        <v>4143.26</v>
      </c>
      <c r="H630" s="294">
        <v>4305.8599999999997</v>
      </c>
      <c r="I630" s="294">
        <v>4427.7</v>
      </c>
      <c r="J630" s="294">
        <v>4621.1499999999996</v>
      </c>
      <c r="K630" s="294">
        <v>4837.13</v>
      </c>
      <c r="L630" s="294">
        <v>4896.6899999999996</v>
      </c>
      <c r="M630" s="294">
        <v>4908.26</v>
      </c>
      <c r="N630" s="294">
        <v>4873.72</v>
      </c>
      <c r="O630" s="294">
        <v>4883.4799999999996</v>
      </c>
      <c r="P630" s="294">
        <v>4917.33</v>
      </c>
      <c r="Q630" s="294">
        <v>4861.62</v>
      </c>
      <c r="R630" s="294">
        <v>4853.74</v>
      </c>
      <c r="S630" s="294">
        <v>4768.51</v>
      </c>
      <c r="T630" s="294">
        <v>4710.4399999999996</v>
      </c>
      <c r="U630" s="294">
        <v>4657.46</v>
      </c>
      <c r="V630" s="294">
        <v>4654.45</v>
      </c>
      <c r="W630" s="294">
        <v>4670.5</v>
      </c>
      <c r="X630" s="294">
        <v>4517.72</v>
      </c>
      <c r="Y630" s="294">
        <v>4465.25</v>
      </c>
    </row>
    <row r="631" spans="1:25" hidden="1" outlineLevel="1">
      <c r="A631" s="254">
        <v>13</v>
      </c>
      <c r="B631" s="294">
        <v>4329.42</v>
      </c>
      <c r="C631" s="294">
        <v>4230.3599999999997</v>
      </c>
      <c r="D631" s="294">
        <v>4131.2299999999996</v>
      </c>
      <c r="E631" s="294">
        <v>4087.83</v>
      </c>
      <c r="F631" s="294">
        <v>4081.14</v>
      </c>
      <c r="G631" s="294">
        <v>4201.58</v>
      </c>
      <c r="H631" s="294">
        <v>4334.22</v>
      </c>
      <c r="I631" s="294">
        <v>4428.97</v>
      </c>
      <c r="J631" s="294">
        <v>4604.84</v>
      </c>
      <c r="K631" s="294">
        <v>4729.3</v>
      </c>
      <c r="L631" s="294">
        <v>4864.29</v>
      </c>
      <c r="M631" s="294">
        <v>4911.42</v>
      </c>
      <c r="N631" s="294">
        <v>4886.1899999999996</v>
      </c>
      <c r="O631" s="294">
        <v>4893.01</v>
      </c>
      <c r="P631" s="294">
        <v>4933.71</v>
      </c>
      <c r="Q631" s="294">
        <v>4913.3</v>
      </c>
      <c r="R631" s="294">
        <v>4872.63</v>
      </c>
      <c r="S631" s="294">
        <v>4873.71</v>
      </c>
      <c r="T631" s="294">
        <v>4853</v>
      </c>
      <c r="U631" s="294">
        <v>4739.62</v>
      </c>
      <c r="V631" s="294">
        <v>4717.7299999999996</v>
      </c>
      <c r="W631" s="294">
        <v>4734.1899999999996</v>
      </c>
      <c r="X631" s="294">
        <v>4549.97</v>
      </c>
      <c r="Y631" s="294">
        <v>4438.45</v>
      </c>
    </row>
    <row r="632" spans="1:25" hidden="1" outlineLevel="1">
      <c r="A632" s="254">
        <v>14</v>
      </c>
      <c r="B632" s="294">
        <v>4321.1000000000004</v>
      </c>
      <c r="C632" s="294">
        <v>4212.2</v>
      </c>
      <c r="D632" s="294">
        <v>4108.21</v>
      </c>
      <c r="E632" s="294">
        <v>4073.48</v>
      </c>
      <c r="F632" s="294">
        <v>4087.2</v>
      </c>
      <c r="G632" s="294">
        <v>4168.59</v>
      </c>
      <c r="H632" s="294">
        <v>4335.17</v>
      </c>
      <c r="I632" s="294">
        <v>4460.6000000000004</v>
      </c>
      <c r="J632" s="294">
        <v>4649.9799999999996</v>
      </c>
      <c r="K632" s="294">
        <v>4826.3100000000004</v>
      </c>
      <c r="L632" s="294">
        <v>4822.38</v>
      </c>
      <c r="M632" s="294">
        <v>4856.84</v>
      </c>
      <c r="N632" s="294">
        <v>4840.7700000000004</v>
      </c>
      <c r="O632" s="294">
        <v>4828.33</v>
      </c>
      <c r="P632" s="294">
        <v>4862.3500000000004</v>
      </c>
      <c r="Q632" s="294">
        <v>4837.9399999999996</v>
      </c>
      <c r="R632" s="294">
        <v>4854.42</v>
      </c>
      <c r="S632" s="294">
        <v>4873.71</v>
      </c>
      <c r="T632" s="294">
        <v>4860.54</v>
      </c>
      <c r="U632" s="294">
        <v>4829.4399999999996</v>
      </c>
      <c r="V632" s="294">
        <v>4789.68</v>
      </c>
      <c r="W632" s="294">
        <v>4754.1099999999997</v>
      </c>
      <c r="X632" s="294">
        <v>4634.4799999999996</v>
      </c>
      <c r="Y632" s="294">
        <v>4487.3</v>
      </c>
    </row>
    <row r="633" spans="1:25" hidden="1" outlineLevel="1">
      <c r="A633" s="254">
        <v>15</v>
      </c>
      <c r="B633" s="294">
        <v>4485.3</v>
      </c>
      <c r="C633" s="294">
        <v>4474.76</v>
      </c>
      <c r="D633" s="294">
        <v>4387.83</v>
      </c>
      <c r="E633" s="294">
        <v>4316.53</v>
      </c>
      <c r="F633" s="294">
        <v>4291.42</v>
      </c>
      <c r="G633" s="294">
        <v>4291.58</v>
      </c>
      <c r="H633" s="294">
        <v>4340.97</v>
      </c>
      <c r="I633" s="294">
        <v>4485.38</v>
      </c>
      <c r="J633" s="294">
        <v>4586.8900000000003</v>
      </c>
      <c r="K633" s="294">
        <v>4807.97</v>
      </c>
      <c r="L633" s="294">
        <v>4962.97</v>
      </c>
      <c r="M633" s="294">
        <v>5015.9399999999996</v>
      </c>
      <c r="N633" s="294">
        <v>4917.07</v>
      </c>
      <c r="O633" s="294">
        <v>4929.59</v>
      </c>
      <c r="P633" s="294">
        <v>4909.2299999999996</v>
      </c>
      <c r="Q633" s="294">
        <v>4886.1099999999997</v>
      </c>
      <c r="R633" s="294">
        <v>4812.5200000000004</v>
      </c>
      <c r="S633" s="294">
        <v>4683.17</v>
      </c>
      <c r="T633" s="294">
        <v>4647.9799999999996</v>
      </c>
      <c r="U633" s="294">
        <v>4626.93</v>
      </c>
      <c r="V633" s="294">
        <v>4611.99</v>
      </c>
      <c r="W633" s="294">
        <v>4711.5600000000004</v>
      </c>
      <c r="X633" s="294">
        <v>4594</v>
      </c>
      <c r="Y633" s="294">
        <v>4524.12</v>
      </c>
    </row>
    <row r="634" spans="1:25" hidden="1" outlineLevel="1">
      <c r="A634" s="254">
        <v>16</v>
      </c>
      <c r="B634" s="294">
        <v>4479.2</v>
      </c>
      <c r="C634" s="294">
        <v>4403.5600000000004</v>
      </c>
      <c r="D634" s="294">
        <v>4324.38</v>
      </c>
      <c r="E634" s="294">
        <v>4246.1099999999997</v>
      </c>
      <c r="F634" s="294">
        <v>4194.66</v>
      </c>
      <c r="G634" s="294">
        <v>4196.5600000000004</v>
      </c>
      <c r="H634" s="294">
        <v>4238.1000000000004</v>
      </c>
      <c r="I634" s="294">
        <v>4396.58</v>
      </c>
      <c r="J634" s="294">
        <v>4522.54</v>
      </c>
      <c r="K634" s="294">
        <v>4772.2299999999996</v>
      </c>
      <c r="L634" s="294">
        <v>4844.95</v>
      </c>
      <c r="M634" s="294">
        <v>4880.07</v>
      </c>
      <c r="N634" s="294">
        <v>4888.8900000000003</v>
      </c>
      <c r="O634" s="294">
        <v>4907.9399999999996</v>
      </c>
      <c r="P634" s="294">
        <v>4917.68</v>
      </c>
      <c r="Q634" s="294">
        <v>4896.8599999999997</v>
      </c>
      <c r="R634" s="294">
        <v>4877.8900000000003</v>
      </c>
      <c r="S634" s="294">
        <v>4845.6499999999996</v>
      </c>
      <c r="T634" s="294">
        <v>4842.92</v>
      </c>
      <c r="U634" s="294">
        <v>4823.0200000000004</v>
      </c>
      <c r="V634" s="294">
        <v>4830.03</v>
      </c>
      <c r="W634" s="294">
        <v>4853.5600000000004</v>
      </c>
      <c r="X634" s="294">
        <v>4772.49</v>
      </c>
      <c r="Y634" s="294">
        <v>4570.68</v>
      </c>
    </row>
    <row r="635" spans="1:25" hidden="1" outlineLevel="1">
      <c r="A635" s="254">
        <v>17</v>
      </c>
      <c r="B635" s="294">
        <v>4510.6899999999996</v>
      </c>
      <c r="C635" s="294">
        <v>4404.6899999999996</v>
      </c>
      <c r="D635" s="294">
        <v>4334.3999999999996</v>
      </c>
      <c r="E635" s="294">
        <v>4255.7299999999996</v>
      </c>
      <c r="F635" s="294">
        <v>4222.26</v>
      </c>
      <c r="G635" s="294">
        <v>4297.58</v>
      </c>
      <c r="H635" s="294">
        <v>4433.34</v>
      </c>
      <c r="I635" s="294">
        <v>4499.32</v>
      </c>
      <c r="J635" s="294">
        <v>4164.8100000000004</v>
      </c>
      <c r="K635" s="294">
        <v>4947.4799999999996</v>
      </c>
      <c r="L635" s="294">
        <v>4956.28</v>
      </c>
      <c r="M635" s="294">
        <v>4990.1000000000004</v>
      </c>
      <c r="N635" s="294">
        <v>4960.83</v>
      </c>
      <c r="O635" s="294">
        <v>4966.8100000000004</v>
      </c>
      <c r="P635" s="294">
        <v>5010.3100000000004</v>
      </c>
      <c r="Q635" s="294">
        <v>4991.04</v>
      </c>
      <c r="R635" s="294">
        <v>4965.8900000000003</v>
      </c>
      <c r="S635" s="294">
        <v>4941.4799999999996</v>
      </c>
      <c r="T635" s="294">
        <v>4926.24</v>
      </c>
      <c r="U635" s="294">
        <v>4874.68</v>
      </c>
      <c r="V635" s="294">
        <v>4852.26</v>
      </c>
      <c r="W635" s="294">
        <v>4856.32</v>
      </c>
      <c r="X635" s="294">
        <v>4630.26</v>
      </c>
      <c r="Y635" s="294">
        <v>4487.2700000000004</v>
      </c>
    </row>
    <row r="636" spans="1:25" hidden="1" outlineLevel="1">
      <c r="A636" s="254">
        <v>18</v>
      </c>
      <c r="B636" s="294">
        <v>4377.42</v>
      </c>
      <c r="C636" s="294">
        <v>4285.16</v>
      </c>
      <c r="D636" s="294">
        <v>4198.93</v>
      </c>
      <c r="E636" s="294">
        <v>4115.95</v>
      </c>
      <c r="F636" s="294">
        <v>4144.79</v>
      </c>
      <c r="G636" s="294">
        <v>4214.66</v>
      </c>
      <c r="H636" s="294">
        <v>4318</v>
      </c>
      <c r="I636" s="294">
        <v>4488.5600000000004</v>
      </c>
      <c r="J636" s="294">
        <v>4661.32</v>
      </c>
      <c r="K636" s="294">
        <v>4904.3599999999997</v>
      </c>
      <c r="L636" s="294">
        <v>4921.1400000000003</v>
      </c>
      <c r="M636" s="294">
        <v>4924.93</v>
      </c>
      <c r="N636" s="294">
        <v>4914.33</v>
      </c>
      <c r="O636" s="294">
        <v>4911.13</v>
      </c>
      <c r="P636" s="294">
        <v>4949.8999999999996</v>
      </c>
      <c r="Q636" s="294">
        <v>4941.43</v>
      </c>
      <c r="R636" s="294">
        <v>4924.75</v>
      </c>
      <c r="S636" s="294">
        <v>4895.43</v>
      </c>
      <c r="T636" s="294">
        <v>4904.6899999999996</v>
      </c>
      <c r="U636" s="294">
        <v>4862.05</v>
      </c>
      <c r="V636" s="294">
        <v>4810.03</v>
      </c>
      <c r="W636" s="294">
        <v>4816.63</v>
      </c>
      <c r="X636" s="294">
        <v>4571.7700000000004</v>
      </c>
      <c r="Y636" s="294">
        <v>4461.5200000000004</v>
      </c>
    </row>
    <row r="637" spans="1:25" hidden="1" outlineLevel="1">
      <c r="A637" s="254">
        <v>19</v>
      </c>
      <c r="B637" s="294">
        <v>4421.7</v>
      </c>
      <c r="C637" s="294">
        <v>4309.49</v>
      </c>
      <c r="D637" s="294">
        <v>4170.1000000000004</v>
      </c>
      <c r="E637" s="294">
        <v>4101.3999999999996</v>
      </c>
      <c r="F637" s="294">
        <v>4086.07</v>
      </c>
      <c r="G637" s="294">
        <v>4223.97</v>
      </c>
      <c r="H637" s="294">
        <v>4375.79</v>
      </c>
      <c r="I637" s="294">
        <v>4551.3999999999996</v>
      </c>
      <c r="J637" s="294">
        <v>4686.0600000000004</v>
      </c>
      <c r="K637" s="294">
        <v>4935.32</v>
      </c>
      <c r="L637" s="294">
        <v>4992.5600000000004</v>
      </c>
      <c r="M637" s="294">
        <v>4982.42</v>
      </c>
      <c r="N637" s="294">
        <v>4979.66</v>
      </c>
      <c r="O637" s="294">
        <v>4993.08</v>
      </c>
      <c r="P637" s="294">
        <v>5026.2</v>
      </c>
      <c r="Q637" s="294">
        <v>4989.3599999999997</v>
      </c>
      <c r="R637" s="294">
        <v>4975.88</v>
      </c>
      <c r="S637" s="294">
        <v>4970.9799999999996</v>
      </c>
      <c r="T637" s="294">
        <v>5035.67</v>
      </c>
      <c r="U637" s="294">
        <v>4971.3599999999997</v>
      </c>
      <c r="V637" s="294">
        <v>4918.93</v>
      </c>
      <c r="W637" s="294">
        <v>4925.5200000000004</v>
      </c>
      <c r="X637" s="294">
        <v>4699.3599999999997</v>
      </c>
      <c r="Y637" s="294">
        <v>4601.6400000000003</v>
      </c>
    </row>
    <row r="638" spans="1:25" hidden="1" outlineLevel="1">
      <c r="A638" s="254">
        <v>20</v>
      </c>
      <c r="B638" s="294">
        <v>4429.1499999999996</v>
      </c>
      <c r="C638" s="294">
        <v>4297.01</v>
      </c>
      <c r="D638" s="294">
        <v>4176.72</v>
      </c>
      <c r="E638" s="294">
        <v>4112.8500000000004</v>
      </c>
      <c r="F638" s="294">
        <v>4098.25</v>
      </c>
      <c r="G638" s="294">
        <v>4247.8500000000004</v>
      </c>
      <c r="H638" s="294">
        <v>4314.8900000000003</v>
      </c>
      <c r="I638" s="294">
        <v>4603.0600000000004</v>
      </c>
      <c r="J638" s="294">
        <v>4800.92</v>
      </c>
      <c r="K638" s="294">
        <v>4995.12</v>
      </c>
      <c r="L638" s="294">
        <v>5056.34</v>
      </c>
      <c r="M638" s="294">
        <v>5046.59</v>
      </c>
      <c r="N638" s="294">
        <v>5043.05</v>
      </c>
      <c r="O638" s="294">
        <v>5044.3599999999997</v>
      </c>
      <c r="P638" s="294">
        <v>5053.3599999999997</v>
      </c>
      <c r="Q638" s="294">
        <v>5035.6899999999996</v>
      </c>
      <c r="R638" s="294">
        <v>5009.83</v>
      </c>
      <c r="S638" s="294">
        <v>4993.7700000000004</v>
      </c>
      <c r="T638" s="294">
        <v>5027.7</v>
      </c>
      <c r="U638" s="294">
        <v>4980.58</v>
      </c>
      <c r="V638" s="294">
        <v>4957.0200000000004</v>
      </c>
      <c r="W638" s="294">
        <v>4981.1099999999997</v>
      </c>
      <c r="X638" s="294">
        <v>4723.74</v>
      </c>
      <c r="Y638" s="294">
        <v>4543.8100000000004</v>
      </c>
    </row>
    <row r="639" spans="1:25" hidden="1" outlineLevel="1">
      <c r="A639" s="254">
        <v>21</v>
      </c>
      <c r="B639" s="294">
        <v>4405.7700000000004</v>
      </c>
      <c r="C639" s="294">
        <v>4279.08</v>
      </c>
      <c r="D639" s="294">
        <v>4205.04</v>
      </c>
      <c r="E639" s="294">
        <v>4140.5200000000004</v>
      </c>
      <c r="F639" s="294">
        <v>4114.72</v>
      </c>
      <c r="G639" s="294">
        <v>4236.4799999999996</v>
      </c>
      <c r="H639" s="294">
        <v>4336.83</v>
      </c>
      <c r="I639" s="294">
        <v>4551.04</v>
      </c>
      <c r="J639" s="294">
        <v>4847.7700000000004</v>
      </c>
      <c r="K639" s="294">
        <v>4987.37</v>
      </c>
      <c r="L639" s="294">
        <v>5016.76</v>
      </c>
      <c r="M639" s="294">
        <v>5002.72</v>
      </c>
      <c r="N639" s="294">
        <v>4986.97</v>
      </c>
      <c r="O639" s="294">
        <v>4999.58</v>
      </c>
      <c r="P639" s="294">
        <v>5002.8</v>
      </c>
      <c r="Q639" s="294">
        <v>5002.03</v>
      </c>
      <c r="R639" s="294">
        <v>4973.8999999999996</v>
      </c>
      <c r="S639" s="294">
        <v>4962.63</v>
      </c>
      <c r="T639" s="294">
        <v>5021.63</v>
      </c>
      <c r="U639" s="294">
        <v>4999.7700000000004</v>
      </c>
      <c r="V639" s="294">
        <v>5002.2299999999996</v>
      </c>
      <c r="W639" s="294">
        <v>5018.42</v>
      </c>
      <c r="X639" s="294">
        <v>4907.76</v>
      </c>
      <c r="Y639" s="294">
        <v>4620.8100000000004</v>
      </c>
    </row>
    <row r="640" spans="1:25" hidden="1" outlineLevel="1">
      <c r="A640" s="254">
        <v>22</v>
      </c>
      <c r="B640" s="294">
        <v>4735.97</v>
      </c>
      <c r="C640" s="294">
        <v>4628.49</v>
      </c>
      <c r="D640" s="294">
        <v>4495.9399999999996</v>
      </c>
      <c r="E640" s="294">
        <v>4396.57</v>
      </c>
      <c r="F640" s="294">
        <v>4350.07</v>
      </c>
      <c r="G640" s="294">
        <v>4401.2700000000004</v>
      </c>
      <c r="H640" s="294">
        <v>4509.37</v>
      </c>
      <c r="I640" s="294">
        <v>4614.79</v>
      </c>
      <c r="J640" s="294">
        <v>4771.88</v>
      </c>
      <c r="K640" s="294">
        <v>5162.3599999999997</v>
      </c>
      <c r="L640" s="294">
        <v>5237.3500000000004</v>
      </c>
      <c r="M640" s="294">
        <v>5248.72</v>
      </c>
      <c r="N640" s="294">
        <v>5207.6400000000003</v>
      </c>
      <c r="O640" s="294">
        <v>5166.79</v>
      </c>
      <c r="P640" s="294">
        <v>5137.24</v>
      </c>
      <c r="Q640" s="294">
        <v>5104.9399999999996</v>
      </c>
      <c r="R640" s="294">
        <v>5071.8999999999996</v>
      </c>
      <c r="S640" s="294">
        <v>5037.63</v>
      </c>
      <c r="T640" s="294">
        <v>5011.93</v>
      </c>
      <c r="U640" s="294">
        <v>4954.58</v>
      </c>
      <c r="V640" s="294">
        <v>4955.5600000000004</v>
      </c>
      <c r="W640" s="294">
        <v>4966.1899999999996</v>
      </c>
      <c r="X640" s="294">
        <v>4817.03</v>
      </c>
      <c r="Y640" s="294">
        <v>4630.1099999999997</v>
      </c>
    </row>
    <row r="641" spans="1:25" hidden="1" outlineLevel="1">
      <c r="A641" s="254">
        <v>23</v>
      </c>
      <c r="B641" s="294">
        <v>4505.66</v>
      </c>
      <c r="C641" s="294">
        <v>4376.8500000000004</v>
      </c>
      <c r="D641" s="294">
        <v>4234.2299999999996</v>
      </c>
      <c r="E641" s="294">
        <v>4148.25</v>
      </c>
      <c r="F641" s="294">
        <v>4105.6000000000004</v>
      </c>
      <c r="G641" s="294">
        <v>4147.6899999999996</v>
      </c>
      <c r="H641" s="294">
        <v>4150.74</v>
      </c>
      <c r="I641" s="294">
        <v>4383.5600000000004</v>
      </c>
      <c r="J641" s="294">
        <v>4554.37</v>
      </c>
      <c r="K641" s="294">
        <v>4781.37</v>
      </c>
      <c r="L641" s="294">
        <v>5228.09</v>
      </c>
      <c r="M641" s="294">
        <v>4980.54</v>
      </c>
      <c r="N641" s="294">
        <v>4978.3999999999996</v>
      </c>
      <c r="O641" s="294">
        <v>5263.21</v>
      </c>
      <c r="P641" s="294">
        <v>5252.91</v>
      </c>
      <c r="Q641" s="294">
        <v>5232.4799999999996</v>
      </c>
      <c r="R641" s="294">
        <v>4905.4799999999996</v>
      </c>
      <c r="S641" s="294">
        <v>4912.22</v>
      </c>
      <c r="T641" s="294">
        <v>4894</v>
      </c>
      <c r="U641" s="294">
        <v>4878</v>
      </c>
      <c r="V641" s="294">
        <v>4890.96</v>
      </c>
      <c r="W641" s="294">
        <v>4885.92</v>
      </c>
      <c r="X641" s="294">
        <v>4736.7299999999996</v>
      </c>
      <c r="Y641" s="294">
        <v>4579.01</v>
      </c>
    </row>
    <row r="642" spans="1:25" hidden="1" outlineLevel="1">
      <c r="A642" s="254">
        <v>24</v>
      </c>
      <c r="B642" s="294">
        <v>4437.82</v>
      </c>
      <c r="C642" s="294">
        <v>4306.79</v>
      </c>
      <c r="D642" s="294">
        <v>4247.1400000000003</v>
      </c>
      <c r="E642" s="294">
        <v>4179.22</v>
      </c>
      <c r="F642" s="294">
        <v>4154.82</v>
      </c>
      <c r="G642" s="294">
        <v>4289.51</v>
      </c>
      <c r="H642" s="294">
        <v>4459.22</v>
      </c>
      <c r="I642" s="294">
        <v>4508.33</v>
      </c>
      <c r="J642" s="294">
        <v>4781.47</v>
      </c>
      <c r="K642" s="294">
        <v>5205.1099999999997</v>
      </c>
      <c r="L642" s="294">
        <v>5309.99</v>
      </c>
      <c r="M642" s="294">
        <v>5309.41</v>
      </c>
      <c r="N642" s="294">
        <v>5348.64</v>
      </c>
      <c r="O642" s="294">
        <v>5352.1</v>
      </c>
      <c r="P642" s="294">
        <v>5339.55</v>
      </c>
      <c r="Q642" s="294">
        <v>5332.98</v>
      </c>
      <c r="R642" s="294">
        <v>5326.37</v>
      </c>
      <c r="S642" s="294">
        <v>5325.57</v>
      </c>
      <c r="T642" s="294">
        <v>5253.9</v>
      </c>
      <c r="U642" s="294">
        <v>5244.27</v>
      </c>
      <c r="V642" s="294">
        <v>5202.6099999999997</v>
      </c>
      <c r="W642" s="294">
        <v>5194.09</v>
      </c>
      <c r="X642" s="294">
        <v>4682.63</v>
      </c>
      <c r="Y642" s="294">
        <v>4509.79</v>
      </c>
    </row>
    <row r="643" spans="1:25" hidden="1" outlineLevel="1">
      <c r="A643" s="254">
        <v>25</v>
      </c>
      <c r="B643" s="294">
        <v>4312.66</v>
      </c>
      <c r="C643" s="294">
        <v>4192.3</v>
      </c>
      <c r="D643" s="294">
        <v>4079.8</v>
      </c>
      <c r="E643" s="294">
        <v>4034.41</v>
      </c>
      <c r="F643" s="294">
        <v>4011.11</v>
      </c>
      <c r="G643" s="294">
        <v>4146.8599999999997</v>
      </c>
      <c r="H643" s="294">
        <v>4242.79</v>
      </c>
      <c r="I643" s="294">
        <v>4458.7</v>
      </c>
      <c r="J643" s="294">
        <v>4538.32</v>
      </c>
      <c r="K643" s="294">
        <v>4765.66</v>
      </c>
      <c r="L643" s="294">
        <v>4824.05</v>
      </c>
      <c r="M643" s="294">
        <v>4780.91</v>
      </c>
      <c r="N643" s="294">
        <v>4755.5200000000004</v>
      </c>
      <c r="O643" s="294">
        <v>4783.5</v>
      </c>
      <c r="P643" s="294">
        <v>4830.09</v>
      </c>
      <c r="Q643" s="294">
        <v>4822.16</v>
      </c>
      <c r="R643" s="294">
        <v>4811.4799999999996</v>
      </c>
      <c r="S643" s="294">
        <v>4800.8500000000004</v>
      </c>
      <c r="T643" s="294">
        <v>4756.2700000000004</v>
      </c>
      <c r="U643" s="294">
        <v>4697.7299999999996</v>
      </c>
      <c r="V643" s="294">
        <v>4675.1099999999997</v>
      </c>
      <c r="W643" s="294">
        <v>4671.08</v>
      </c>
      <c r="X643" s="294">
        <v>4553.24</v>
      </c>
      <c r="Y643" s="294">
        <v>4441.08</v>
      </c>
    </row>
    <row r="644" spans="1:25" hidden="1" outlineLevel="1">
      <c r="A644" s="254">
        <v>26</v>
      </c>
      <c r="B644" s="294">
        <v>4409.32</v>
      </c>
      <c r="C644" s="294">
        <v>4299.6000000000004</v>
      </c>
      <c r="D644" s="294">
        <v>4199.92</v>
      </c>
      <c r="E644" s="294">
        <v>4102.46</v>
      </c>
      <c r="F644" s="294">
        <v>4101.1099999999997</v>
      </c>
      <c r="G644" s="294">
        <v>4232.49</v>
      </c>
      <c r="H644" s="294">
        <v>4336.51</v>
      </c>
      <c r="I644" s="294">
        <v>4537.3599999999997</v>
      </c>
      <c r="J644" s="294">
        <v>4711.68</v>
      </c>
      <c r="K644" s="294">
        <v>4703.37</v>
      </c>
      <c r="L644" s="294">
        <v>4729.63</v>
      </c>
      <c r="M644" s="294">
        <v>4727.2299999999996</v>
      </c>
      <c r="N644" s="294">
        <v>4712.54</v>
      </c>
      <c r="O644" s="294">
        <v>4992.34</v>
      </c>
      <c r="P644" s="294">
        <v>5061.99</v>
      </c>
      <c r="Q644" s="294">
        <v>5050.8599999999997</v>
      </c>
      <c r="R644" s="294">
        <v>5063.17</v>
      </c>
      <c r="S644" s="294">
        <v>5041.28</v>
      </c>
      <c r="T644" s="294">
        <v>4973.13</v>
      </c>
      <c r="U644" s="294">
        <v>4925.1099999999997</v>
      </c>
      <c r="V644" s="294">
        <v>4858.2</v>
      </c>
      <c r="W644" s="294">
        <v>4810.57</v>
      </c>
      <c r="X644" s="294">
        <v>4679.58</v>
      </c>
      <c r="Y644" s="294">
        <v>4518.0200000000004</v>
      </c>
    </row>
    <row r="645" spans="1:25" hidden="1" outlineLevel="1">
      <c r="A645" s="254">
        <v>27</v>
      </c>
      <c r="B645" s="294">
        <v>4390.41</v>
      </c>
      <c r="C645" s="294">
        <v>4243.84</v>
      </c>
      <c r="D645" s="294">
        <v>4118.13</v>
      </c>
      <c r="E645" s="294">
        <v>4025.09</v>
      </c>
      <c r="F645" s="294">
        <v>4001.61</v>
      </c>
      <c r="G645" s="294">
        <v>4174.92</v>
      </c>
      <c r="H645" s="294">
        <v>4382.91</v>
      </c>
      <c r="I645" s="294">
        <v>4507.66</v>
      </c>
      <c r="J645" s="294">
        <v>4812.71</v>
      </c>
      <c r="K645" s="294">
        <v>4912.72</v>
      </c>
      <c r="L645" s="294">
        <v>4935.3100000000004</v>
      </c>
      <c r="M645" s="294">
        <v>4953.91</v>
      </c>
      <c r="N645" s="294">
        <v>4985.87</v>
      </c>
      <c r="O645" s="294">
        <v>4990.4399999999996</v>
      </c>
      <c r="P645" s="294">
        <v>4956.17</v>
      </c>
      <c r="Q645" s="294">
        <v>4953.05</v>
      </c>
      <c r="R645" s="294">
        <v>4918.3</v>
      </c>
      <c r="S645" s="294">
        <v>4914.55</v>
      </c>
      <c r="T645" s="294">
        <v>4894.99</v>
      </c>
      <c r="U645" s="294">
        <v>4843.01</v>
      </c>
      <c r="V645" s="294">
        <v>4803.01</v>
      </c>
      <c r="W645" s="294">
        <v>4788.42</v>
      </c>
      <c r="X645" s="294">
        <v>4687.5</v>
      </c>
      <c r="Y645" s="294">
        <v>4485.83</v>
      </c>
    </row>
    <row r="646" spans="1:25" hidden="1" outlineLevel="1">
      <c r="A646" s="254">
        <v>28</v>
      </c>
      <c r="B646" s="294">
        <v>4316.96</v>
      </c>
      <c r="C646" s="294">
        <v>4175.7299999999996</v>
      </c>
      <c r="D646" s="294">
        <v>4058.65</v>
      </c>
      <c r="E646" s="294">
        <v>3999.13</v>
      </c>
      <c r="F646" s="294">
        <v>3978.81</v>
      </c>
      <c r="G646" s="294">
        <v>4136.3999999999996</v>
      </c>
      <c r="H646" s="294">
        <v>4303.74</v>
      </c>
      <c r="I646" s="294">
        <v>4495.7299999999996</v>
      </c>
      <c r="J646" s="294">
        <v>4670.75</v>
      </c>
      <c r="K646" s="294">
        <v>4903.8900000000003</v>
      </c>
      <c r="L646" s="294">
        <v>4941.72</v>
      </c>
      <c r="M646" s="294">
        <v>4953.18</v>
      </c>
      <c r="N646" s="294">
        <v>4929.33</v>
      </c>
      <c r="O646" s="294">
        <v>4976.3</v>
      </c>
      <c r="P646" s="294">
        <v>4938.38</v>
      </c>
      <c r="Q646" s="294">
        <v>4925.82</v>
      </c>
      <c r="R646" s="294">
        <v>4944.45</v>
      </c>
      <c r="S646" s="294">
        <v>4922.6400000000003</v>
      </c>
      <c r="T646" s="294">
        <v>4895.6499999999996</v>
      </c>
      <c r="U646" s="294">
        <v>4819.2</v>
      </c>
      <c r="V646" s="294">
        <v>4827.17</v>
      </c>
      <c r="W646" s="294">
        <v>4827.4399999999996</v>
      </c>
      <c r="X646" s="294">
        <v>4697.9799999999996</v>
      </c>
      <c r="Y646" s="294">
        <v>4562.96</v>
      </c>
    </row>
    <row r="647" spans="1:25" hidden="1" outlineLevel="1">
      <c r="A647" s="254">
        <v>29</v>
      </c>
      <c r="B647" s="294">
        <v>4491.74</v>
      </c>
      <c r="C647" s="294">
        <v>4356.58</v>
      </c>
      <c r="D647" s="294">
        <v>4262.09</v>
      </c>
      <c r="E647" s="294">
        <v>4175.03</v>
      </c>
      <c r="F647" s="294">
        <v>4140.66</v>
      </c>
      <c r="G647" s="294">
        <v>4197.58</v>
      </c>
      <c r="H647" s="294">
        <v>4185.63</v>
      </c>
      <c r="I647" s="294">
        <v>4469.46</v>
      </c>
      <c r="J647" s="294">
        <v>4566.83</v>
      </c>
      <c r="K647" s="294">
        <v>4819.88</v>
      </c>
      <c r="L647" s="294">
        <v>4984.3500000000004</v>
      </c>
      <c r="M647" s="294">
        <v>5028.08</v>
      </c>
      <c r="N647" s="294">
        <v>5013.83</v>
      </c>
      <c r="O647" s="294">
        <v>5005.09</v>
      </c>
      <c r="P647" s="294">
        <v>4980.7700000000004</v>
      </c>
      <c r="Q647" s="294">
        <v>4943.01</v>
      </c>
      <c r="R647" s="294">
        <v>4928.29</v>
      </c>
      <c r="S647" s="294">
        <v>4927.3</v>
      </c>
      <c r="T647" s="294">
        <v>4935.55</v>
      </c>
      <c r="U647" s="294">
        <v>4793.32</v>
      </c>
      <c r="V647" s="294">
        <v>4831.0200000000004</v>
      </c>
      <c r="W647" s="294">
        <v>4817.41</v>
      </c>
      <c r="X647" s="294">
        <v>4747.97</v>
      </c>
      <c r="Y647" s="294">
        <v>4608.09</v>
      </c>
    </row>
    <row r="648" spans="1:25" hidden="1" outlineLevel="1">
      <c r="A648" s="254">
        <v>30</v>
      </c>
      <c r="B648" s="294">
        <v>4491.53</v>
      </c>
      <c r="C648" s="294">
        <v>4336.4799999999996</v>
      </c>
      <c r="D648" s="294">
        <v>4237.25</v>
      </c>
      <c r="E648" s="294">
        <v>4186.66</v>
      </c>
      <c r="F648" s="294">
        <v>4145.6000000000004</v>
      </c>
      <c r="G648" s="294">
        <v>4167.43</v>
      </c>
      <c r="H648" s="294">
        <v>4193.49</v>
      </c>
      <c r="I648" s="294">
        <v>4420.84</v>
      </c>
      <c r="J648" s="294">
        <v>4571.5</v>
      </c>
      <c r="K648" s="294">
        <v>4879.03</v>
      </c>
      <c r="L648" s="294">
        <v>5008.49</v>
      </c>
      <c r="M648" s="294">
        <v>5019.91</v>
      </c>
      <c r="N648" s="294">
        <v>5053.6400000000003</v>
      </c>
      <c r="O648" s="294">
        <v>5041.66</v>
      </c>
      <c r="P648" s="294">
        <v>5068.18</v>
      </c>
      <c r="Q648" s="294">
        <v>5097.54</v>
      </c>
      <c r="R648" s="294">
        <v>5092.32</v>
      </c>
      <c r="S648" s="294">
        <v>5036.45</v>
      </c>
      <c r="T648" s="294">
        <v>5049.4399999999996</v>
      </c>
      <c r="U648" s="294">
        <v>4967.6099999999997</v>
      </c>
      <c r="V648" s="294">
        <v>4987.3500000000004</v>
      </c>
      <c r="W648" s="294">
        <v>4966.7</v>
      </c>
      <c r="X648" s="294">
        <v>4856.8999999999996</v>
      </c>
      <c r="Y648" s="294">
        <v>4648.78</v>
      </c>
    </row>
    <row r="649" spans="1:25" hidden="1" outlineLevel="1">
      <c r="A649" s="254">
        <v>31</v>
      </c>
      <c r="B649" s="294">
        <v>4460.42</v>
      </c>
      <c r="C649" s="294">
        <v>4312.7299999999996</v>
      </c>
      <c r="D649" s="294">
        <v>4233.79</v>
      </c>
      <c r="E649" s="294">
        <v>4206.29</v>
      </c>
      <c r="F649" s="294">
        <v>4195.97</v>
      </c>
      <c r="G649" s="294">
        <v>4236.46</v>
      </c>
      <c r="H649" s="294">
        <v>4426.18</v>
      </c>
      <c r="I649" s="294">
        <v>4580.2700000000004</v>
      </c>
      <c r="J649" s="294">
        <v>4829.3500000000004</v>
      </c>
      <c r="K649" s="294">
        <v>4972.32</v>
      </c>
      <c r="L649" s="294">
        <v>5052.5600000000004</v>
      </c>
      <c r="M649" s="294">
        <v>5080.96</v>
      </c>
      <c r="N649" s="294">
        <v>5085.92</v>
      </c>
      <c r="O649" s="294">
        <v>5040.79</v>
      </c>
      <c r="P649" s="294">
        <v>5112.96</v>
      </c>
      <c r="Q649" s="294">
        <v>5098.6899999999996</v>
      </c>
      <c r="R649" s="294">
        <v>5059.3</v>
      </c>
      <c r="S649" s="294">
        <v>5007.79</v>
      </c>
      <c r="T649" s="294">
        <v>4954.8100000000004</v>
      </c>
      <c r="U649" s="294">
        <v>4855.2700000000004</v>
      </c>
      <c r="V649" s="294">
        <v>4837.45</v>
      </c>
      <c r="W649" s="294">
        <v>4832.03</v>
      </c>
      <c r="X649" s="294">
        <v>4599.8</v>
      </c>
      <c r="Y649" s="294">
        <v>4468.4799999999996</v>
      </c>
    </row>
    <row r="650" spans="1:25" collapsed="1">
      <c r="B650" s="328"/>
      <c r="C650" s="328"/>
      <c r="D650" s="328"/>
      <c r="E650" s="328"/>
      <c r="F650" s="328"/>
      <c r="G650" s="328"/>
      <c r="H650" s="328"/>
      <c r="I650" s="328"/>
      <c r="J650" s="328"/>
      <c r="K650" s="328"/>
      <c r="L650" s="328"/>
      <c r="M650" s="328"/>
      <c r="N650" s="328"/>
      <c r="O650" s="328"/>
      <c r="P650" s="328"/>
      <c r="Q650" s="328"/>
      <c r="R650" s="328"/>
      <c r="S650" s="328"/>
      <c r="T650" s="328"/>
      <c r="U650" s="328"/>
      <c r="V650" s="328"/>
      <c r="W650" s="328"/>
      <c r="X650" s="328"/>
      <c r="Y650" s="328"/>
    </row>
    <row r="651" spans="1:25">
      <c r="A651" s="404" t="s">
        <v>208</v>
      </c>
      <c r="B651" s="405" t="s">
        <v>219</v>
      </c>
      <c r="C651" s="405"/>
      <c r="D651" s="405"/>
      <c r="E651" s="405"/>
      <c r="F651" s="405"/>
      <c r="G651" s="405"/>
      <c r="H651" s="405"/>
      <c r="I651" s="405"/>
      <c r="J651" s="405"/>
      <c r="K651" s="405"/>
      <c r="L651" s="405"/>
      <c r="M651" s="405"/>
      <c r="N651" s="405"/>
      <c r="O651" s="405"/>
      <c r="P651" s="405"/>
      <c r="Q651" s="405"/>
      <c r="R651" s="405"/>
      <c r="S651" s="405"/>
      <c r="T651" s="405"/>
      <c r="U651" s="405"/>
      <c r="V651" s="405"/>
      <c r="W651" s="405"/>
      <c r="X651" s="405"/>
      <c r="Y651" s="405"/>
    </row>
    <row r="652" spans="1:25" ht="30" hidden="1" outlineLevel="1">
      <c r="A652" s="404"/>
      <c r="B652" s="550" t="s">
        <v>1</v>
      </c>
      <c r="C652" s="550" t="s">
        <v>2</v>
      </c>
      <c r="D652" s="550" t="s">
        <v>3</v>
      </c>
      <c r="E652" s="550" t="s">
        <v>4</v>
      </c>
      <c r="F652" s="550" t="s">
        <v>5</v>
      </c>
      <c r="G652" s="550" t="s">
        <v>6</v>
      </c>
      <c r="H652" s="550" t="s">
        <v>7</v>
      </c>
      <c r="I652" s="550" t="s">
        <v>8</v>
      </c>
      <c r="J652" s="550" t="s">
        <v>9</v>
      </c>
      <c r="K652" s="550" t="s">
        <v>10</v>
      </c>
      <c r="L652" s="550" t="s">
        <v>11</v>
      </c>
      <c r="M652" s="550" t="s">
        <v>12</v>
      </c>
      <c r="N652" s="550" t="s">
        <v>13</v>
      </c>
      <c r="O652" s="550" t="s">
        <v>14</v>
      </c>
      <c r="P652" s="550" t="s">
        <v>15</v>
      </c>
      <c r="Q652" s="550" t="s">
        <v>16</v>
      </c>
      <c r="R652" s="550" t="s">
        <v>17</v>
      </c>
      <c r="S652" s="550" t="s">
        <v>18</v>
      </c>
      <c r="T652" s="550" t="s">
        <v>19</v>
      </c>
      <c r="U652" s="550" t="s">
        <v>20</v>
      </c>
      <c r="V652" s="550" t="s">
        <v>21</v>
      </c>
      <c r="W652" s="550" t="s">
        <v>22</v>
      </c>
      <c r="X652" s="550" t="s">
        <v>23</v>
      </c>
      <c r="Y652" s="550" t="s">
        <v>24</v>
      </c>
    </row>
    <row r="653" spans="1:25" hidden="1" outlineLevel="1">
      <c r="A653" s="254">
        <v>1</v>
      </c>
      <c r="B653" s="294">
        <v>102.93</v>
      </c>
      <c r="C653" s="294">
        <v>71.900000000000006</v>
      </c>
      <c r="D653" s="294">
        <v>17.71</v>
      </c>
      <c r="E653" s="294">
        <v>29.96</v>
      </c>
      <c r="F653" s="294">
        <v>68.349999999999994</v>
      </c>
      <c r="G653" s="294">
        <v>164.73</v>
      </c>
      <c r="H653" s="294">
        <v>247.75</v>
      </c>
      <c r="I653" s="294">
        <v>68.680000000000007</v>
      </c>
      <c r="J653" s="294">
        <v>217.78</v>
      </c>
      <c r="K653" s="294">
        <v>115.16</v>
      </c>
      <c r="L653" s="294">
        <v>49.54</v>
      </c>
      <c r="M653" s="294">
        <v>0</v>
      </c>
      <c r="N653" s="294">
        <v>0</v>
      </c>
      <c r="O653" s="294">
        <v>0</v>
      </c>
      <c r="P653" s="294">
        <v>23.86</v>
      </c>
      <c r="Q653" s="294">
        <v>22.24</v>
      </c>
      <c r="R653" s="294">
        <v>64.97</v>
      </c>
      <c r="S653" s="294">
        <v>0</v>
      </c>
      <c r="T653" s="294">
        <v>105.72</v>
      </c>
      <c r="U653" s="294">
        <v>4.55</v>
      </c>
      <c r="V653" s="294">
        <v>203.41</v>
      </c>
      <c r="W653" s="294">
        <v>0</v>
      </c>
      <c r="X653" s="294">
        <v>0</v>
      </c>
      <c r="Y653" s="294">
        <v>0</v>
      </c>
    </row>
    <row r="654" spans="1:25" hidden="1" outlineLevel="1">
      <c r="A654" s="254">
        <v>2</v>
      </c>
      <c r="B654" s="294">
        <v>0</v>
      </c>
      <c r="C654" s="294">
        <v>0</v>
      </c>
      <c r="D654" s="294">
        <v>0</v>
      </c>
      <c r="E654" s="294">
        <v>0</v>
      </c>
      <c r="F654" s="294">
        <v>0</v>
      </c>
      <c r="G654" s="294">
        <v>0</v>
      </c>
      <c r="H654" s="294">
        <v>0.06</v>
      </c>
      <c r="I654" s="294">
        <v>150.78</v>
      </c>
      <c r="J654" s="294">
        <v>18.66</v>
      </c>
      <c r="K654" s="294">
        <v>86.57</v>
      </c>
      <c r="L654" s="294">
        <v>0</v>
      </c>
      <c r="M654" s="294">
        <v>15.89</v>
      </c>
      <c r="N654" s="294">
        <v>31.78</v>
      </c>
      <c r="O654" s="294">
        <v>32.39</v>
      </c>
      <c r="P654" s="294">
        <v>8.8699999999999992</v>
      </c>
      <c r="Q654" s="294">
        <v>19.420000000000002</v>
      </c>
      <c r="R654" s="294">
        <v>43.33</v>
      </c>
      <c r="S654" s="294">
        <v>72.48</v>
      </c>
      <c r="T654" s="294">
        <v>96.16</v>
      </c>
      <c r="U654" s="294">
        <v>127.77</v>
      </c>
      <c r="V654" s="294">
        <v>73.930000000000007</v>
      </c>
      <c r="W654" s="294">
        <v>82.06</v>
      </c>
      <c r="X654" s="294">
        <v>0</v>
      </c>
      <c r="Y654" s="294">
        <v>0</v>
      </c>
    </row>
    <row r="655" spans="1:25" hidden="1" outlineLevel="1">
      <c r="A655" s="254">
        <v>3</v>
      </c>
      <c r="B655" s="294">
        <v>0</v>
      </c>
      <c r="C655" s="294">
        <v>0</v>
      </c>
      <c r="D655" s="294">
        <v>32.19</v>
      </c>
      <c r="E655" s="294">
        <v>0</v>
      </c>
      <c r="F655" s="294">
        <v>0</v>
      </c>
      <c r="G655" s="294">
        <v>114.32</v>
      </c>
      <c r="H655" s="294">
        <v>100.96</v>
      </c>
      <c r="I655" s="294">
        <v>90.76</v>
      </c>
      <c r="J655" s="294">
        <v>199.28</v>
      </c>
      <c r="K655" s="294">
        <v>33.549999999999997</v>
      </c>
      <c r="L655" s="294">
        <v>0</v>
      </c>
      <c r="M655" s="294">
        <v>0</v>
      </c>
      <c r="N655" s="294">
        <v>0</v>
      </c>
      <c r="O655" s="294">
        <v>0</v>
      </c>
      <c r="P655" s="294">
        <v>0.98</v>
      </c>
      <c r="Q655" s="294">
        <v>1.51</v>
      </c>
      <c r="R655" s="294">
        <v>80.209999999999994</v>
      </c>
      <c r="S655" s="294">
        <v>64.22</v>
      </c>
      <c r="T655" s="294">
        <v>76.959999999999994</v>
      </c>
      <c r="U655" s="294">
        <v>0</v>
      </c>
      <c r="V655" s="294">
        <v>0.14000000000000001</v>
      </c>
      <c r="W655" s="294">
        <v>0</v>
      </c>
      <c r="X655" s="294">
        <v>0</v>
      </c>
      <c r="Y655" s="294">
        <v>0</v>
      </c>
    </row>
    <row r="656" spans="1:25" hidden="1" outlineLevel="1">
      <c r="A656" s="254">
        <v>4</v>
      </c>
      <c r="B656" s="294">
        <v>0</v>
      </c>
      <c r="C656" s="294">
        <v>0</v>
      </c>
      <c r="D656" s="294">
        <v>0</v>
      </c>
      <c r="E656" s="294">
        <v>0</v>
      </c>
      <c r="F656" s="294">
        <v>0</v>
      </c>
      <c r="G656" s="294">
        <v>158.78</v>
      </c>
      <c r="H656" s="294">
        <v>2.52</v>
      </c>
      <c r="I656" s="294">
        <v>0</v>
      </c>
      <c r="J656" s="294">
        <v>139.31</v>
      </c>
      <c r="K656" s="294">
        <v>0</v>
      </c>
      <c r="L656" s="294">
        <v>37.950000000000003</v>
      </c>
      <c r="M656" s="294">
        <v>0.53</v>
      </c>
      <c r="N656" s="294">
        <v>39.53</v>
      </c>
      <c r="O656" s="294">
        <v>39.119999999999997</v>
      </c>
      <c r="P656" s="294">
        <v>114.61</v>
      </c>
      <c r="Q656" s="294">
        <v>118.02</v>
      </c>
      <c r="R656" s="294">
        <v>134.24</v>
      </c>
      <c r="S656" s="294">
        <v>81.64</v>
      </c>
      <c r="T656" s="294">
        <v>81.48</v>
      </c>
      <c r="U656" s="294">
        <v>4.1900000000000004</v>
      </c>
      <c r="V656" s="294">
        <v>14.27</v>
      </c>
      <c r="W656" s="294">
        <v>0</v>
      </c>
      <c r="X656" s="294">
        <v>0</v>
      </c>
      <c r="Y656" s="294">
        <v>0</v>
      </c>
    </row>
    <row r="657" spans="1:25" hidden="1" outlineLevel="1">
      <c r="A657" s="254">
        <v>5</v>
      </c>
      <c r="B657" s="294">
        <v>0</v>
      </c>
      <c r="C657" s="294">
        <v>0</v>
      </c>
      <c r="D657" s="294">
        <v>0</v>
      </c>
      <c r="E657" s="294">
        <v>0</v>
      </c>
      <c r="F657" s="294">
        <v>19.399999999999999</v>
      </c>
      <c r="G657" s="294">
        <v>170.08</v>
      </c>
      <c r="H657" s="294">
        <v>151.36000000000001</v>
      </c>
      <c r="I657" s="294">
        <v>4.59</v>
      </c>
      <c r="J657" s="294">
        <v>0</v>
      </c>
      <c r="K657" s="294">
        <v>0.46</v>
      </c>
      <c r="L657" s="294">
        <v>0.1</v>
      </c>
      <c r="M657" s="294">
        <v>0</v>
      </c>
      <c r="N657" s="294">
        <v>0.14000000000000001</v>
      </c>
      <c r="O657" s="294">
        <v>8.1999999999999993</v>
      </c>
      <c r="P657" s="294">
        <v>98.97</v>
      </c>
      <c r="Q657" s="294">
        <v>226.11</v>
      </c>
      <c r="R657" s="294">
        <v>160.85</v>
      </c>
      <c r="S657" s="294">
        <v>114.22</v>
      </c>
      <c r="T657" s="294">
        <v>83.99</v>
      </c>
      <c r="U657" s="294">
        <v>97.79</v>
      </c>
      <c r="V657" s="294">
        <v>158.91</v>
      </c>
      <c r="W657" s="294">
        <v>83.31</v>
      </c>
      <c r="X657" s="294">
        <v>0</v>
      </c>
      <c r="Y657" s="294">
        <v>0</v>
      </c>
    </row>
    <row r="658" spans="1:25" hidden="1" outlineLevel="1">
      <c r="A658" s="254">
        <v>6</v>
      </c>
      <c r="B658" s="294">
        <v>0</v>
      </c>
      <c r="C658" s="294">
        <v>0</v>
      </c>
      <c r="D658" s="294">
        <v>0</v>
      </c>
      <c r="E658" s="294">
        <v>0</v>
      </c>
      <c r="F658" s="294">
        <v>0</v>
      </c>
      <c r="G658" s="294">
        <v>0</v>
      </c>
      <c r="H658" s="294">
        <v>238.63</v>
      </c>
      <c r="I658" s="294">
        <v>0</v>
      </c>
      <c r="J658" s="294">
        <v>189.88</v>
      </c>
      <c r="K658" s="294">
        <v>3.63</v>
      </c>
      <c r="L658" s="294">
        <v>26.54</v>
      </c>
      <c r="M658" s="294">
        <v>47.57</v>
      </c>
      <c r="N658" s="294">
        <v>101.05</v>
      </c>
      <c r="O658" s="294">
        <v>71.94</v>
      </c>
      <c r="P658" s="294">
        <v>211.6</v>
      </c>
      <c r="Q658" s="294">
        <v>335.33</v>
      </c>
      <c r="R658" s="294">
        <v>475.81</v>
      </c>
      <c r="S658" s="294">
        <v>153.86000000000001</v>
      </c>
      <c r="T658" s="294">
        <v>154.75</v>
      </c>
      <c r="U658" s="294">
        <v>197.12</v>
      </c>
      <c r="V658" s="294">
        <v>242.02</v>
      </c>
      <c r="W658" s="294">
        <v>199.32</v>
      </c>
      <c r="X658" s="294">
        <v>73.78</v>
      </c>
      <c r="Y658" s="294">
        <v>36.92</v>
      </c>
    </row>
    <row r="659" spans="1:25" hidden="1" outlineLevel="1">
      <c r="A659" s="254">
        <v>7</v>
      </c>
      <c r="B659" s="294">
        <v>107.66</v>
      </c>
      <c r="C659" s="294">
        <v>25.32</v>
      </c>
      <c r="D659" s="294">
        <v>31.19</v>
      </c>
      <c r="E659" s="294">
        <v>20.420000000000002</v>
      </c>
      <c r="F659" s="294">
        <v>39.380000000000003</v>
      </c>
      <c r="G659" s="294">
        <v>212.83</v>
      </c>
      <c r="H659" s="294">
        <v>203.76</v>
      </c>
      <c r="I659" s="294">
        <v>166.8</v>
      </c>
      <c r="J659" s="294">
        <v>263.37</v>
      </c>
      <c r="K659" s="294">
        <v>99.01</v>
      </c>
      <c r="L659" s="294">
        <v>50.37</v>
      </c>
      <c r="M659" s="294">
        <v>48.49</v>
      </c>
      <c r="N659" s="294">
        <v>107.13</v>
      </c>
      <c r="O659" s="294">
        <v>153.25</v>
      </c>
      <c r="P659" s="294">
        <v>242.13</v>
      </c>
      <c r="Q659" s="294">
        <v>149.41</v>
      </c>
      <c r="R659" s="294">
        <v>87.66</v>
      </c>
      <c r="S659" s="294">
        <v>43.73</v>
      </c>
      <c r="T659" s="294">
        <v>7.4</v>
      </c>
      <c r="U659" s="294">
        <v>0</v>
      </c>
      <c r="V659" s="294">
        <v>0</v>
      </c>
      <c r="W659" s="294">
        <v>0</v>
      </c>
      <c r="X659" s="294">
        <v>0</v>
      </c>
      <c r="Y659" s="294">
        <v>0</v>
      </c>
    </row>
    <row r="660" spans="1:25" hidden="1" outlineLevel="1">
      <c r="A660" s="254">
        <v>8</v>
      </c>
      <c r="B660" s="294">
        <v>0</v>
      </c>
      <c r="C660" s="294">
        <v>0</v>
      </c>
      <c r="D660" s="294">
        <v>0</v>
      </c>
      <c r="E660" s="294">
        <v>0</v>
      </c>
      <c r="F660" s="294">
        <v>42.15</v>
      </c>
      <c r="G660" s="294">
        <v>77.010000000000005</v>
      </c>
      <c r="H660" s="294">
        <v>71.28</v>
      </c>
      <c r="I660" s="294">
        <v>97.74</v>
      </c>
      <c r="J660" s="294">
        <v>242.08</v>
      </c>
      <c r="K660" s="294">
        <v>110.2</v>
      </c>
      <c r="L660" s="294">
        <v>53.31</v>
      </c>
      <c r="M660" s="294">
        <v>36.76</v>
      </c>
      <c r="N660" s="294">
        <v>50.6</v>
      </c>
      <c r="O660" s="294">
        <v>0</v>
      </c>
      <c r="P660" s="294">
        <v>0</v>
      </c>
      <c r="Q660" s="294">
        <v>0</v>
      </c>
      <c r="R660" s="294">
        <v>0</v>
      </c>
      <c r="S660" s="294">
        <v>125.99</v>
      </c>
      <c r="T660" s="294">
        <v>0</v>
      </c>
      <c r="U660" s="294">
        <v>0</v>
      </c>
      <c r="V660" s="294">
        <v>0</v>
      </c>
      <c r="W660" s="294">
        <v>0</v>
      </c>
      <c r="X660" s="294">
        <v>0</v>
      </c>
      <c r="Y660" s="294">
        <v>0</v>
      </c>
    </row>
    <row r="661" spans="1:25" hidden="1" outlineLevel="1">
      <c r="A661" s="254">
        <v>9</v>
      </c>
      <c r="B661" s="294">
        <v>0</v>
      </c>
      <c r="C661" s="294">
        <v>0</v>
      </c>
      <c r="D661" s="294">
        <v>0</v>
      </c>
      <c r="E661" s="294">
        <v>0</v>
      </c>
      <c r="F661" s="294">
        <v>0</v>
      </c>
      <c r="G661" s="294">
        <v>72.569999999999993</v>
      </c>
      <c r="H661" s="294">
        <v>0</v>
      </c>
      <c r="I661" s="294">
        <v>5.16</v>
      </c>
      <c r="J661" s="294">
        <v>113.35</v>
      </c>
      <c r="K661" s="294">
        <v>109.5</v>
      </c>
      <c r="L661" s="294">
        <v>18.329999999999998</v>
      </c>
      <c r="M661" s="294">
        <v>9.26</v>
      </c>
      <c r="N661" s="294">
        <v>12.52</v>
      </c>
      <c r="O661" s="294">
        <v>21.09</v>
      </c>
      <c r="P661" s="294">
        <v>26.05</v>
      </c>
      <c r="Q661" s="294">
        <v>18.399999999999999</v>
      </c>
      <c r="R661" s="294">
        <v>16.89</v>
      </c>
      <c r="S661" s="294">
        <v>0</v>
      </c>
      <c r="T661" s="294">
        <v>0</v>
      </c>
      <c r="U661" s="294">
        <v>0</v>
      </c>
      <c r="V661" s="294">
        <v>0</v>
      </c>
      <c r="W661" s="294">
        <v>0</v>
      </c>
      <c r="X661" s="294">
        <v>0</v>
      </c>
      <c r="Y661" s="294">
        <v>0</v>
      </c>
    </row>
    <row r="662" spans="1:25" hidden="1" outlineLevel="1">
      <c r="A662" s="254">
        <v>10</v>
      </c>
      <c r="B662" s="294">
        <v>0</v>
      </c>
      <c r="C662" s="294">
        <v>0</v>
      </c>
      <c r="D662" s="294">
        <v>0</v>
      </c>
      <c r="E662" s="294">
        <v>0</v>
      </c>
      <c r="F662" s="294">
        <v>0</v>
      </c>
      <c r="G662" s="294">
        <v>108.45</v>
      </c>
      <c r="H662" s="294">
        <v>95.44</v>
      </c>
      <c r="I662" s="294">
        <v>0</v>
      </c>
      <c r="J662" s="294">
        <v>73.47</v>
      </c>
      <c r="K662" s="294">
        <v>14.56</v>
      </c>
      <c r="L662" s="294">
        <v>0</v>
      </c>
      <c r="M662" s="294">
        <v>0</v>
      </c>
      <c r="N662" s="294">
        <v>0</v>
      </c>
      <c r="O662" s="294">
        <v>0</v>
      </c>
      <c r="P662" s="294">
        <v>0</v>
      </c>
      <c r="Q662" s="294">
        <v>0</v>
      </c>
      <c r="R662" s="294">
        <v>0</v>
      </c>
      <c r="S662" s="294">
        <v>0</v>
      </c>
      <c r="T662" s="294">
        <v>0</v>
      </c>
      <c r="U662" s="294">
        <v>0</v>
      </c>
      <c r="V662" s="294">
        <v>0</v>
      </c>
      <c r="W662" s="294">
        <v>0</v>
      </c>
      <c r="X662" s="294">
        <v>0</v>
      </c>
      <c r="Y662" s="294">
        <v>0</v>
      </c>
    </row>
    <row r="663" spans="1:25" hidden="1" outlineLevel="1">
      <c r="A663" s="254">
        <v>11</v>
      </c>
      <c r="B663" s="294">
        <v>0</v>
      </c>
      <c r="C663" s="294">
        <v>0</v>
      </c>
      <c r="D663" s="294">
        <v>0</v>
      </c>
      <c r="E663" s="294">
        <v>0</v>
      </c>
      <c r="F663" s="294">
        <v>0</v>
      </c>
      <c r="G663" s="294">
        <v>0</v>
      </c>
      <c r="H663" s="294">
        <v>47.95</v>
      </c>
      <c r="I663" s="294">
        <v>133.47999999999999</v>
      </c>
      <c r="J663" s="294">
        <v>278.82</v>
      </c>
      <c r="K663" s="294">
        <v>350.25</v>
      </c>
      <c r="L663" s="294">
        <v>168.11</v>
      </c>
      <c r="M663" s="294">
        <v>0</v>
      </c>
      <c r="N663" s="294">
        <v>0</v>
      </c>
      <c r="O663" s="294">
        <v>0</v>
      </c>
      <c r="P663" s="294">
        <v>0</v>
      </c>
      <c r="Q663" s="294">
        <v>0</v>
      </c>
      <c r="R663" s="294">
        <v>0</v>
      </c>
      <c r="S663" s="294">
        <v>0</v>
      </c>
      <c r="T663" s="294">
        <v>0</v>
      </c>
      <c r="U663" s="294">
        <v>0</v>
      </c>
      <c r="V663" s="294">
        <v>0</v>
      </c>
      <c r="W663" s="294">
        <v>0</v>
      </c>
      <c r="X663" s="294">
        <v>0</v>
      </c>
      <c r="Y663" s="294">
        <v>0</v>
      </c>
    </row>
    <row r="664" spans="1:25" hidden="1" outlineLevel="1">
      <c r="A664" s="254">
        <v>12</v>
      </c>
      <c r="B664" s="294">
        <v>0</v>
      </c>
      <c r="C664" s="294">
        <v>0</v>
      </c>
      <c r="D664" s="294">
        <v>0</v>
      </c>
      <c r="E664" s="294">
        <v>0</v>
      </c>
      <c r="F664" s="294">
        <v>0</v>
      </c>
      <c r="G664" s="294">
        <v>116.9</v>
      </c>
      <c r="H664" s="294">
        <v>101.61</v>
      </c>
      <c r="I664" s="294">
        <v>196.01</v>
      </c>
      <c r="J664" s="294">
        <v>148.19</v>
      </c>
      <c r="K664" s="294">
        <v>105.7</v>
      </c>
      <c r="L664" s="294">
        <v>0</v>
      </c>
      <c r="M664" s="294">
        <v>0</v>
      </c>
      <c r="N664" s="294">
        <v>0</v>
      </c>
      <c r="O664" s="294">
        <v>0</v>
      </c>
      <c r="P664" s="294">
        <v>0</v>
      </c>
      <c r="Q664" s="294">
        <v>0</v>
      </c>
      <c r="R664" s="294">
        <v>0</v>
      </c>
      <c r="S664" s="294">
        <v>0</v>
      </c>
      <c r="T664" s="294">
        <v>0</v>
      </c>
      <c r="U664" s="294">
        <v>0</v>
      </c>
      <c r="V664" s="294">
        <v>26.74</v>
      </c>
      <c r="W664" s="294">
        <v>0</v>
      </c>
      <c r="X664" s="294">
        <v>0</v>
      </c>
      <c r="Y664" s="294">
        <v>0</v>
      </c>
    </row>
    <row r="665" spans="1:25" hidden="1" outlineLevel="1">
      <c r="A665" s="254">
        <v>13</v>
      </c>
      <c r="B665" s="294">
        <v>0</v>
      </c>
      <c r="C665" s="294">
        <v>0</v>
      </c>
      <c r="D665" s="294">
        <v>0</v>
      </c>
      <c r="E665" s="294">
        <v>0</v>
      </c>
      <c r="F665" s="294">
        <v>0</v>
      </c>
      <c r="G665" s="294">
        <v>42.68</v>
      </c>
      <c r="H665" s="294">
        <v>77.849999999999994</v>
      </c>
      <c r="I665" s="294">
        <v>133.91999999999999</v>
      </c>
      <c r="J665" s="294">
        <v>130.82</v>
      </c>
      <c r="K665" s="294">
        <v>81.55</v>
      </c>
      <c r="L665" s="294">
        <v>0</v>
      </c>
      <c r="M665" s="294">
        <v>0</v>
      </c>
      <c r="N665" s="294">
        <v>13.02</v>
      </c>
      <c r="O665" s="294">
        <v>138.13999999999999</v>
      </c>
      <c r="P665" s="294">
        <v>98.3</v>
      </c>
      <c r="Q665" s="294">
        <v>109.55</v>
      </c>
      <c r="R665" s="294">
        <v>138.1</v>
      </c>
      <c r="S665" s="294">
        <v>145.72999999999999</v>
      </c>
      <c r="T665" s="294">
        <v>165.89</v>
      </c>
      <c r="U665" s="294">
        <v>175.04</v>
      </c>
      <c r="V665" s="294">
        <v>183.4</v>
      </c>
      <c r="W665" s="294">
        <v>144.21</v>
      </c>
      <c r="X665" s="294">
        <v>0</v>
      </c>
      <c r="Y665" s="294">
        <v>16.100000000000001</v>
      </c>
    </row>
    <row r="666" spans="1:25" hidden="1" outlineLevel="1">
      <c r="A666" s="254">
        <v>14</v>
      </c>
      <c r="B666" s="294">
        <v>0</v>
      </c>
      <c r="C666" s="294">
        <v>79.5</v>
      </c>
      <c r="D666" s="294">
        <v>0</v>
      </c>
      <c r="E666" s="294">
        <v>122.77</v>
      </c>
      <c r="F666" s="294">
        <v>182.69</v>
      </c>
      <c r="G666" s="294">
        <v>238.99</v>
      </c>
      <c r="H666" s="294">
        <v>208.23</v>
      </c>
      <c r="I666" s="294">
        <v>377.84</v>
      </c>
      <c r="J666" s="294">
        <v>362.28</v>
      </c>
      <c r="K666" s="294">
        <v>219.46</v>
      </c>
      <c r="L666" s="294">
        <v>118.68</v>
      </c>
      <c r="M666" s="294">
        <v>87.05</v>
      </c>
      <c r="N666" s="294">
        <v>114.96</v>
      </c>
      <c r="O666" s="294">
        <v>123.23</v>
      </c>
      <c r="P666" s="294">
        <v>134.30000000000001</v>
      </c>
      <c r="Q666" s="294">
        <v>164.54</v>
      </c>
      <c r="R666" s="294">
        <v>167.8</v>
      </c>
      <c r="S666" s="294">
        <v>125.9</v>
      </c>
      <c r="T666" s="294">
        <v>87.96</v>
      </c>
      <c r="U666" s="294">
        <v>114.13</v>
      </c>
      <c r="V666" s="294">
        <v>101.74</v>
      </c>
      <c r="W666" s="294">
        <v>0</v>
      </c>
      <c r="X666" s="294">
        <v>0</v>
      </c>
      <c r="Y666" s="294">
        <v>0</v>
      </c>
    </row>
    <row r="667" spans="1:25" hidden="1" outlineLevel="1">
      <c r="A667" s="254">
        <v>15</v>
      </c>
      <c r="B667" s="294">
        <v>0</v>
      </c>
      <c r="C667" s="294">
        <v>0</v>
      </c>
      <c r="D667" s="294">
        <v>0</v>
      </c>
      <c r="E667" s="294">
        <v>0</v>
      </c>
      <c r="F667" s="294">
        <v>10.71</v>
      </c>
      <c r="G667" s="294">
        <v>41.14</v>
      </c>
      <c r="H667" s="294">
        <v>44.59</v>
      </c>
      <c r="I667" s="294">
        <v>37.1</v>
      </c>
      <c r="J667" s="294">
        <v>116.55</v>
      </c>
      <c r="K667" s="294">
        <v>47.66</v>
      </c>
      <c r="L667" s="294">
        <v>0</v>
      </c>
      <c r="M667" s="294">
        <v>22.08</v>
      </c>
      <c r="N667" s="294">
        <v>113.58</v>
      </c>
      <c r="O667" s="294">
        <v>88.76</v>
      </c>
      <c r="P667" s="294">
        <v>53.57</v>
      </c>
      <c r="Q667" s="294">
        <v>0</v>
      </c>
      <c r="R667" s="294">
        <v>0</v>
      </c>
      <c r="S667" s="294">
        <v>0</v>
      </c>
      <c r="T667" s="294">
        <v>0</v>
      </c>
      <c r="U667" s="294">
        <v>0</v>
      </c>
      <c r="V667" s="294">
        <v>0</v>
      </c>
      <c r="W667" s="294">
        <v>27.75</v>
      </c>
      <c r="X667" s="294">
        <v>0</v>
      </c>
      <c r="Y667" s="294">
        <v>0</v>
      </c>
    </row>
    <row r="668" spans="1:25" hidden="1" outlineLevel="1">
      <c r="A668" s="254">
        <v>16</v>
      </c>
      <c r="B668" s="294">
        <v>30.54</v>
      </c>
      <c r="C668" s="294">
        <v>0</v>
      </c>
      <c r="D668" s="294">
        <v>0</v>
      </c>
      <c r="E668" s="294">
        <v>0</v>
      </c>
      <c r="F668" s="294">
        <v>0</v>
      </c>
      <c r="G668" s="294">
        <v>0</v>
      </c>
      <c r="H668" s="294">
        <v>0.08</v>
      </c>
      <c r="I668" s="294">
        <v>80.16</v>
      </c>
      <c r="J668" s="294">
        <v>63.2</v>
      </c>
      <c r="K668" s="294">
        <v>0</v>
      </c>
      <c r="L668" s="294">
        <v>0</v>
      </c>
      <c r="M668" s="294">
        <v>0</v>
      </c>
      <c r="N668" s="294">
        <v>0</v>
      </c>
      <c r="O668" s="294">
        <v>0</v>
      </c>
      <c r="P668" s="294">
        <v>0</v>
      </c>
      <c r="Q668" s="294">
        <v>0</v>
      </c>
      <c r="R668" s="294">
        <v>0</v>
      </c>
      <c r="S668" s="294">
        <v>0</v>
      </c>
      <c r="T668" s="294">
        <v>0</v>
      </c>
      <c r="U668" s="294">
        <v>0</v>
      </c>
      <c r="V668" s="294">
        <v>0</v>
      </c>
      <c r="W668" s="294">
        <v>0</v>
      </c>
      <c r="X668" s="294">
        <v>0</v>
      </c>
      <c r="Y668" s="294">
        <v>0</v>
      </c>
    </row>
    <row r="669" spans="1:25" hidden="1" outlineLevel="1">
      <c r="A669" s="254">
        <v>17</v>
      </c>
      <c r="B669" s="294">
        <v>0</v>
      </c>
      <c r="C669" s="294">
        <v>0</v>
      </c>
      <c r="D669" s="294">
        <v>0</v>
      </c>
      <c r="E669" s="294">
        <v>0</v>
      </c>
      <c r="F669" s="294">
        <v>0</v>
      </c>
      <c r="G669" s="294">
        <v>98.87</v>
      </c>
      <c r="H669" s="294">
        <v>42.57</v>
      </c>
      <c r="I669" s="294">
        <v>99.04</v>
      </c>
      <c r="J669" s="294">
        <v>628.20000000000005</v>
      </c>
      <c r="K669" s="294">
        <v>0</v>
      </c>
      <c r="L669" s="294">
        <v>0</v>
      </c>
      <c r="M669" s="294">
        <v>0</v>
      </c>
      <c r="N669" s="294">
        <v>0</v>
      </c>
      <c r="O669" s="294">
        <v>0</v>
      </c>
      <c r="P669" s="294">
        <v>0</v>
      </c>
      <c r="Q669" s="294">
        <v>0</v>
      </c>
      <c r="R669" s="294">
        <v>0</v>
      </c>
      <c r="S669" s="294">
        <v>0</v>
      </c>
      <c r="T669" s="294">
        <v>0</v>
      </c>
      <c r="U669" s="294">
        <v>43.7</v>
      </c>
      <c r="V669" s="294">
        <v>94.51</v>
      </c>
      <c r="W669" s="294">
        <v>0</v>
      </c>
      <c r="X669" s="294">
        <v>0</v>
      </c>
      <c r="Y669" s="294">
        <v>0</v>
      </c>
    </row>
    <row r="670" spans="1:25" hidden="1" outlineLevel="1">
      <c r="A670" s="254">
        <v>18</v>
      </c>
      <c r="B670" s="294">
        <v>0</v>
      </c>
      <c r="C670" s="294">
        <v>0</v>
      </c>
      <c r="D670" s="294">
        <v>0</v>
      </c>
      <c r="E670" s="294">
        <v>0</v>
      </c>
      <c r="F670" s="294">
        <v>0</v>
      </c>
      <c r="G670" s="294">
        <v>110.76</v>
      </c>
      <c r="H670" s="294">
        <v>162.09</v>
      </c>
      <c r="I670" s="294">
        <v>212.9</v>
      </c>
      <c r="J670" s="294">
        <v>244.05</v>
      </c>
      <c r="K670" s="294">
        <v>92.14</v>
      </c>
      <c r="L670" s="294">
        <v>58.99</v>
      </c>
      <c r="M670" s="294">
        <v>37.479999999999997</v>
      </c>
      <c r="N670" s="294">
        <v>26.28</v>
      </c>
      <c r="O670" s="294">
        <v>29.78</v>
      </c>
      <c r="P670" s="294">
        <v>257.33999999999997</v>
      </c>
      <c r="Q670" s="294">
        <v>269.88</v>
      </c>
      <c r="R670" s="294">
        <v>67.92</v>
      </c>
      <c r="S670" s="294">
        <v>37.04</v>
      </c>
      <c r="T670" s="294">
        <v>0.09</v>
      </c>
      <c r="U670" s="294">
        <v>0.15</v>
      </c>
      <c r="V670" s="294">
        <v>52.5</v>
      </c>
      <c r="W670" s="294">
        <v>2.95</v>
      </c>
      <c r="X670" s="294">
        <v>0</v>
      </c>
      <c r="Y670" s="294">
        <v>0</v>
      </c>
    </row>
    <row r="671" spans="1:25" hidden="1" outlineLevel="1">
      <c r="A671" s="254">
        <v>19</v>
      </c>
      <c r="B671" s="294">
        <v>0</v>
      </c>
      <c r="C671" s="294">
        <v>0</v>
      </c>
      <c r="D671" s="294">
        <v>0</v>
      </c>
      <c r="E671" s="294">
        <v>0</v>
      </c>
      <c r="F671" s="294">
        <v>0</v>
      </c>
      <c r="G671" s="294">
        <v>63.5</v>
      </c>
      <c r="H671" s="294">
        <v>99.08</v>
      </c>
      <c r="I671" s="294">
        <v>97.71</v>
      </c>
      <c r="J671" s="294">
        <v>118.24</v>
      </c>
      <c r="K671" s="294">
        <v>0</v>
      </c>
      <c r="L671" s="294">
        <v>0</v>
      </c>
      <c r="M671" s="294">
        <v>0</v>
      </c>
      <c r="N671" s="294">
        <v>0</v>
      </c>
      <c r="O671" s="294">
        <v>0</v>
      </c>
      <c r="P671" s="294">
        <v>0</v>
      </c>
      <c r="Q671" s="294">
        <v>0</v>
      </c>
      <c r="R671" s="294">
        <v>0.03</v>
      </c>
      <c r="S671" s="294">
        <v>0</v>
      </c>
      <c r="T671" s="294">
        <v>0</v>
      </c>
      <c r="U671" s="294">
        <v>0</v>
      </c>
      <c r="V671" s="294">
        <v>17.7</v>
      </c>
      <c r="W671" s="294">
        <v>0</v>
      </c>
      <c r="X671" s="294">
        <v>0</v>
      </c>
      <c r="Y671" s="294">
        <v>0</v>
      </c>
    </row>
    <row r="672" spans="1:25" hidden="1" outlineLevel="1">
      <c r="A672" s="254">
        <v>20</v>
      </c>
      <c r="B672" s="294">
        <v>0</v>
      </c>
      <c r="C672" s="294">
        <v>0</v>
      </c>
      <c r="D672" s="294">
        <v>98.85</v>
      </c>
      <c r="E672" s="294">
        <v>43.26</v>
      </c>
      <c r="F672" s="294">
        <v>153.74</v>
      </c>
      <c r="G672" s="294">
        <v>214.98</v>
      </c>
      <c r="H672" s="294">
        <v>252.65</v>
      </c>
      <c r="I672" s="294">
        <v>223.62</v>
      </c>
      <c r="J672" s="294">
        <v>240.82</v>
      </c>
      <c r="K672" s="294">
        <v>92.47</v>
      </c>
      <c r="L672" s="294">
        <v>80.62</v>
      </c>
      <c r="M672" s="294">
        <v>38.82</v>
      </c>
      <c r="N672" s="294">
        <v>35.92</v>
      </c>
      <c r="O672" s="294">
        <v>54.59</v>
      </c>
      <c r="P672" s="294">
        <v>103.75</v>
      </c>
      <c r="Q672" s="294">
        <v>89.25</v>
      </c>
      <c r="R672" s="294">
        <v>49.49</v>
      </c>
      <c r="S672" s="294">
        <v>14.82</v>
      </c>
      <c r="T672" s="294">
        <v>41.98</v>
      </c>
      <c r="U672" s="294">
        <v>0.17</v>
      </c>
      <c r="V672" s="294">
        <v>0</v>
      </c>
      <c r="W672" s="294">
        <v>0</v>
      </c>
      <c r="X672" s="294">
        <v>0</v>
      </c>
      <c r="Y672" s="294">
        <v>0</v>
      </c>
    </row>
    <row r="673" spans="1:25" hidden="1" outlineLevel="1">
      <c r="A673" s="254">
        <v>21</v>
      </c>
      <c r="B673" s="294">
        <v>0</v>
      </c>
      <c r="C673" s="294">
        <v>0</v>
      </c>
      <c r="D673" s="294">
        <v>0</v>
      </c>
      <c r="E673" s="294">
        <v>0</v>
      </c>
      <c r="F673" s="294">
        <v>0</v>
      </c>
      <c r="G673" s="294">
        <v>94.03</v>
      </c>
      <c r="H673" s="294">
        <v>149.32</v>
      </c>
      <c r="I673" s="294">
        <v>36.04</v>
      </c>
      <c r="J673" s="294">
        <v>87.37</v>
      </c>
      <c r="K673" s="294">
        <v>0</v>
      </c>
      <c r="L673" s="294">
        <v>0</v>
      </c>
      <c r="M673" s="294">
        <v>0</v>
      </c>
      <c r="N673" s="294">
        <v>0</v>
      </c>
      <c r="O673" s="294">
        <v>0</v>
      </c>
      <c r="P673" s="294">
        <v>0</v>
      </c>
      <c r="Q673" s="294">
        <v>0</v>
      </c>
      <c r="R673" s="294">
        <v>0</v>
      </c>
      <c r="S673" s="294">
        <v>0</v>
      </c>
      <c r="T673" s="294">
        <v>0</v>
      </c>
      <c r="U673" s="294">
        <v>0</v>
      </c>
      <c r="V673" s="294">
        <v>0</v>
      </c>
      <c r="W673" s="294">
        <v>0</v>
      </c>
      <c r="X673" s="294">
        <v>0</v>
      </c>
      <c r="Y673" s="294">
        <v>0</v>
      </c>
    </row>
    <row r="674" spans="1:25" hidden="1" outlineLevel="1">
      <c r="A674" s="254">
        <v>22</v>
      </c>
      <c r="B674" s="294">
        <v>0</v>
      </c>
      <c r="C674" s="294">
        <v>0</v>
      </c>
      <c r="D674" s="294">
        <v>0</v>
      </c>
      <c r="E674" s="294">
        <v>0</v>
      </c>
      <c r="F674" s="294">
        <v>0</v>
      </c>
      <c r="G674" s="294">
        <v>82.79</v>
      </c>
      <c r="H674" s="294">
        <v>0</v>
      </c>
      <c r="I674" s="294">
        <v>10.18</v>
      </c>
      <c r="J674" s="294">
        <v>187.06</v>
      </c>
      <c r="K674" s="294">
        <v>0</v>
      </c>
      <c r="L674" s="294">
        <v>0</v>
      </c>
      <c r="M674" s="294">
        <v>0</v>
      </c>
      <c r="N674" s="294">
        <v>0</v>
      </c>
      <c r="O674" s="294">
        <v>0</v>
      </c>
      <c r="P674" s="294">
        <v>0</v>
      </c>
      <c r="Q674" s="294">
        <v>0</v>
      </c>
      <c r="R674" s="294">
        <v>0</v>
      </c>
      <c r="S674" s="294">
        <v>0</v>
      </c>
      <c r="T674" s="294">
        <v>0</v>
      </c>
      <c r="U674" s="294">
        <v>0</v>
      </c>
      <c r="V674" s="294">
        <v>0</v>
      </c>
      <c r="W674" s="294">
        <v>0</v>
      </c>
      <c r="X674" s="294">
        <v>0</v>
      </c>
      <c r="Y674" s="294">
        <v>0</v>
      </c>
    </row>
    <row r="675" spans="1:25" hidden="1" outlineLevel="1">
      <c r="A675" s="254">
        <v>23</v>
      </c>
      <c r="B675" s="294">
        <v>0</v>
      </c>
      <c r="C675" s="294">
        <v>0</v>
      </c>
      <c r="D675" s="294">
        <v>0</v>
      </c>
      <c r="E675" s="294">
        <v>0</v>
      </c>
      <c r="F675" s="294">
        <v>0</v>
      </c>
      <c r="G675" s="294">
        <v>68.69</v>
      </c>
      <c r="H675" s="294">
        <v>75.87</v>
      </c>
      <c r="I675" s="294">
        <v>56.43</v>
      </c>
      <c r="J675" s="294">
        <v>60.26</v>
      </c>
      <c r="K675" s="294">
        <v>73.52</v>
      </c>
      <c r="L675" s="294">
        <v>0.01</v>
      </c>
      <c r="M675" s="294">
        <v>0</v>
      </c>
      <c r="N675" s="294">
        <v>0</v>
      </c>
      <c r="O675" s="294">
        <v>0</v>
      </c>
      <c r="P675" s="294">
        <v>0</v>
      </c>
      <c r="Q675" s="294">
        <v>0</v>
      </c>
      <c r="R675" s="294">
        <v>0</v>
      </c>
      <c r="S675" s="294">
        <v>0</v>
      </c>
      <c r="T675" s="294">
        <v>0</v>
      </c>
      <c r="U675" s="294">
        <v>0</v>
      </c>
      <c r="V675" s="294">
        <v>0</v>
      </c>
      <c r="W675" s="294">
        <v>0</v>
      </c>
      <c r="X675" s="294">
        <v>0</v>
      </c>
      <c r="Y675" s="294">
        <v>0</v>
      </c>
    </row>
    <row r="676" spans="1:25" hidden="1" outlineLevel="1">
      <c r="A676" s="254">
        <v>24</v>
      </c>
      <c r="B676" s="294">
        <v>0</v>
      </c>
      <c r="C676" s="294">
        <v>0</v>
      </c>
      <c r="D676" s="294">
        <v>0</v>
      </c>
      <c r="E676" s="294">
        <v>0</v>
      </c>
      <c r="F676" s="294">
        <v>0</v>
      </c>
      <c r="G676" s="294">
        <v>37.770000000000003</v>
      </c>
      <c r="H676" s="294">
        <v>0</v>
      </c>
      <c r="I676" s="294">
        <v>31.49</v>
      </c>
      <c r="J676" s="294">
        <v>0.15</v>
      </c>
      <c r="K676" s="294">
        <v>0.22</v>
      </c>
      <c r="L676" s="294">
        <v>0.42</v>
      </c>
      <c r="M676" s="294">
        <v>0.36</v>
      </c>
      <c r="N676" s="294">
        <v>0.39</v>
      </c>
      <c r="O676" s="294">
        <v>0.25</v>
      </c>
      <c r="P676" s="294">
        <v>0.34</v>
      </c>
      <c r="Q676" s="294">
        <v>0</v>
      </c>
      <c r="R676" s="294">
        <v>0</v>
      </c>
      <c r="S676" s="294">
        <v>0</v>
      </c>
      <c r="T676" s="294">
        <v>0.11</v>
      </c>
      <c r="U676" s="294">
        <v>0.24</v>
      </c>
      <c r="V676" s="294">
        <v>0</v>
      </c>
      <c r="W676" s="294">
        <v>0.21</v>
      </c>
      <c r="X676" s="294">
        <v>0</v>
      </c>
      <c r="Y676" s="294">
        <v>0</v>
      </c>
    </row>
    <row r="677" spans="1:25" hidden="1" outlineLevel="1">
      <c r="A677" s="254">
        <v>25</v>
      </c>
      <c r="B677" s="294">
        <v>24.23</v>
      </c>
      <c r="C677" s="294">
        <v>20.23</v>
      </c>
      <c r="D677" s="294">
        <v>55.17</v>
      </c>
      <c r="E677" s="294">
        <v>42.38</v>
      </c>
      <c r="F677" s="294">
        <v>122.12</v>
      </c>
      <c r="G677" s="294">
        <v>203.34</v>
      </c>
      <c r="H677" s="294">
        <v>175.47</v>
      </c>
      <c r="I677" s="294">
        <v>113.29</v>
      </c>
      <c r="J677" s="294">
        <v>242.86</v>
      </c>
      <c r="K677" s="294">
        <v>110.8</v>
      </c>
      <c r="L677" s="294">
        <v>29.45</v>
      </c>
      <c r="M677" s="294">
        <v>67.52</v>
      </c>
      <c r="N677" s="294">
        <v>61.55</v>
      </c>
      <c r="O677" s="294">
        <v>53.63</v>
      </c>
      <c r="P677" s="294">
        <v>65.14</v>
      </c>
      <c r="Q677" s="294">
        <v>204.2</v>
      </c>
      <c r="R677" s="294">
        <v>65.400000000000006</v>
      </c>
      <c r="S677" s="294">
        <v>96.55</v>
      </c>
      <c r="T677" s="294">
        <v>99.53</v>
      </c>
      <c r="U677" s="294">
        <v>72.790000000000006</v>
      </c>
      <c r="V677" s="294">
        <v>240.05</v>
      </c>
      <c r="W677" s="294">
        <v>141.09</v>
      </c>
      <c r="X677" s="294">
        <v>0</v>
      </c>
      <c r="Y677" s="294">
        <v>0</v>
      </c>
    </row>
    <row r="678" spans="1:25" hidden="1" outlineLevel="1">
      <c r="A678" s="254">
        <v>26</v>
      </c>
      <c r="B678" s="294">
        <v>0</v>
      </c>
      <c r="C678" s="294">
        <v>0</v>
      </c>
      <c r="D678" s="294">
        <v>0</v>
      </c>
      <c r="E678" s="294">
        <v>52.39</v>
      </c>
      <c r="F678" s="294">
        <v>75.84</v>
      </c>
      <c r="G678" s="294">
        <v>173.14</v>
      </c>
      <c r="H678" s="294">
        <v>77.739999999999995</v>
      </c>
      <c r="I678" s="294">
        <v>172.89</v>
      </c>
      <c r="J678" s="294">
        <v>223.6</v>
      </c>
      <c r="K678" s="294">
        <v>187.37</v>
      </c>
      <c r="L678" s="294">
        <v>110.8</v>
      </c>
      <c r="M678" s="294">
        <v>279.41000000000003</v>
      </c>
      <c r="N678" s="294">
        <v>0</v>
      </c>
      <c r="O678" s="294">
        <v>13.62</v>
      </c>
      <c r="P678" s="294">
        <v>0</v>
      </c>
      <c r="Q678" s="294">
        <v>4.01</v>
      </c>
      <c r="R678" s="294">
        <v>78.05</v>
      </c>
      <c r="S678" s="294">
        <v>66.86</v>
      </c>
      <c r="T678" s="294">
        <v>63.97</v>
      </c>
      <c r="U678" s="294">
        <v>0.01</v>
      </c>
      <c r="V678" s="294">
        <v>54.42</v>
      </c>
      <c r="W678" s="294">
        <v>0</v>
      </c>
      <c r="X678" s="294">
        <v>0</v>
      </c>
      <c r="Y678" s="294">
        <v>0</v>
      </c>
    </row>
    <row r="679" spans="1:25" hidden="1" outlineLevel="1">
      <c r="A679" s="254">
        <v>27</v>
      </c>
      <c r="B679" s="294">
        <v>0</v>
      </c>
      <c r="C679" s="294">
        <v>0</v>
      </c>
      <c r="D679" s="294">
        <v>0</v>
      </c>
      <c r="E679" s="294">
        <v>0</v>
      </c>
      <c r="F679" s="294">
        <v>0</v>
      </c>
      <c r="G679" s="294">
        <v>111.81</v>
      </c>
      <c r="H679" s="294">
        <v>66.77</v>
      </c>
      <c r="I679" s="294">
        <v>17.760000000000002</v>
      </c>
      <c r="J679" s="294">
        <v>109.21</v>
      </c>
      <c r="K679" s="294">
        <v>109.25</v>
      </c>
      <c r="L679" s="294">
        <v>106.19</v>
      </c>
      <c r="M679" s="294">
        <v>83.17</v>
      </c>
      <c r="N679" s="294">
        <v>84.57</v>
      </c>
      <c r="O679" s="294">
        <v>108.7</v>
      </c>
      <c r="P679" s="294">
        <v>137.41</v>
      </c>
      <c r="Q679" s="294">
        <v>149.24</v>
      </c>
      <c r="R679" s="294">
        <v>292.95999999999998</v>
      </c>
      <c r="S679" s="294">
        <v>123.38</v>
      </c>
      <c r="T679" s="294">
        <v>78.41</v>
      </c>
      <c r="U679" s="294">
        <v>38.46</v>
      </c>
      <c r="V679" s="294">
        <v>74.22</v>
      </c>
      <c r="W679" s="294">
        <v>0.41</v>
      </c>
      <c r="X679" s="294">
        <v>0</v>
      </c>
      <c r="Y679" s="294">
        <v>6.75</v>
      </c>
    </row>
    <row r="680" spans="1:25" hidden="1" outlineLevel="1">
      <c r="A680" s="254">
        <v>28</v>
      </c>
      <c r="B680" s="294">
        <v>0</v>
      </c>
      <c r="C680" s="294">
        <v>0</v>
      </c>
      <c r="D680" s="294">
        <v>0</v>
      </c>
      <c r="E680" s="294">
        <v>0</v>
      </c>
      <c r="F680" s="294">
        <v>0</v>
      </c>
      <c r="G680" s="294">
        <v>0</v>
      </c>
      <c r="H680" s="294">
        <v>4.07</v>
      </c>
      <c r="I680" s="294">
        <v>0</v>
      </c>
      <c r="J680" s="294">
        <v>0</v>
      </c>
      <c r="K680" s="294">
        <v>0</v>
      </c>
      <c r="L680" s="294">
        <v>0</v>
      </c>
      <c r="M680" s="294">
        <v>0</v>
      </c>
      <c r="N680" s="294">
        <v>0</v>
      </c>
      <c r="O680" s="294">
        <v>49.34</v>
      </c>
      <c r="P680" s="294">
        <v>0</v>
      </c>
      <c r="Q680" s="294">
        <v>0</v>
      </c>
      <c r="R680" s="294">
        <v>0</v>
      </c>
      <c r="S680" s="294">
        <v>0</v>
      </c>
      <c r="T680" s="294">
        <v>0</v>
      </c>
      <c r="U680" s="294">
        <v>0</v>
      </c>
      <c r="V680" s="294">
        <v>0</v>
      </c>
      <c r="W680" s="294">
        <v>0</v>
      </c>
      <c r="X680" s="294">
        <v>0</v>
      </c>
      <c r="Y680" s="294">
        <v>0</v>
      </c>
    </row>
    <row r="681" spans="1:25" hidden="1" outlineLevel="1">
      <c r="A681" s="254">
        <v>29</v>
      </c>
      <c r="B681" s="294">
        <v>0</v>
      </c>
      <c r="C681" s="294">
        <v>0</v>
      </c>
      <c r="D681" s="294">
        <v>0</v>
      </c>
      <c r="E681" s="294">
        <v>0</v>
      </c>
      <c r="F681" s="294">
        <v>0</v>
      </c>
      <c r="G681" s="294">
        <v>0</v>
      </c>
      <c r="H681" s="294">
        <v>0</v>
      </c>
      <c r="I681" s="294">
        <v>22.84</v>
      </c>
      <c r="J681" s="294">
        <v>156.86000000000001</v>
      </c>
      <c r="K681" s="294">
        <v>116.48</v>
      </c>
      <c r="L681" s="294">
        <v>7.27</v>
      </c>
      <c r="M681" s="294">
        <v>69.66</v>
      </c>
      <c r="N681" s="294">
        <v>18.64</v>
      </c>
      <c r="O681" s="294">
        <v>77</v>
      </c>
      <c r="P681" s="294">
        <v>116.01</v>
      </c>
      <c r="Q681" s="294">
        <v>142.4</v>
      </c>
      <c r="R681" s="294">
        <v>177.13</v>
      </c>
      <c r="S681" s="294">
        <v>0</v>
      </c>
      <c r="T681" s="294">
        <v>0</v>
      </c>
      <c r="U681" s="294">
        <v>0</v>
      </c>
      <c r="V681" s="294">
        <v>35.869999999999997</v>
      </c>
      <c r="W681" s="294">
        <v>0</v>
      </c>
      <c r="X681" s="294">
        <v>0</v>
      </c>
      <c r="Y681" s="294">
        <v>0</v>
      </c>
    </row>
    <row r="682" spans="1:25" hidden="1" outlineLevel="1">
      <c r="A682" s="254">
        <v>30</v>
      </c>
      <c r="B682" s="294">
        <v>0</v>
      </c>
      <c r="C682" s="294">
        <v>0</v>
      </c>
      <c r="D682" s="294">
        <v>0</v>
      </c>
      <c r="E682" s="294">
        <v>0</v>
      </c>
      <c r="F682" s="294">
        <v>0</v>
      </c>
      <c r="G682" s="294">
        <v>18.78</v>
      </c>
      <c r="H682" s="294">
        <v>29.71</v>
      </c>
      <c r="I682" s="294">
        <v>75.489999999999995</v>
      </c>
      <c r="J682" s="294">
        <v>92.52</v>
      </c>
      <c r="K682" s="294">
        <v>10.5</v>
      </c>
      <c r="L682" s="294">
        <v>6.1</v>
      </c>
      <c r="M682" s="294">
        <v>0</v>
      </c>
      <c r="N682" s="294">
        <v>0</v>
      </c>
      <c r="O682" s="294">
        <v>0</v>
      </c>
      <c r="P682" s="294">
        <v>0</v>
      </c>
      <c r="Q682" s="294">
        <v>0</v>
      </c>
      <c r="R682" s="294">
        <v>14.61</v>
      </c>
      <c r="S682" s="294">
        <v>29.87</v>
      </c>
      <c r="T682" s="294">
        <v>20.96</v>
      </c>
      <c r="U682" s="294">
        <v>73.3</v>
      </c>
      <c r="V682" s="294">
        <v>67.72</v>
      </c>
      <c r="W682" s="294">
        <v>0</v>
      </c>
      <c r="X682" s="294">
        <v>0</v>
      </c>
      <c r="Y682" s="294">
        <v>0</v>
      </c>
    </row>
    <row r="683" spans="1:25" hidden="1" outlineLevel="1">
      <c r="A683" s="254">
        <v>31</v>
      </c>
      <c r="B683" s="294">
        <v>0</v>
      </c>
      <c r="C683" s="294">
        <v>0</v>
      </c>
      <c r="D683" s="294">
        <v>0</v>
      </c>
      <c r="E683" s="294">
        <v>0</v>
      </c>
      <c r="F683" s="294">
        <v>0</v>
      </c>
      <c r="G683" s="294">
        <v>123.15</v>
      </c>
      <c r="H683" s="294">
        <v>79.03</v>
      </c>
      <c r="I683" s="294">
        <v>188.01</v>
      </c>
      <c r="J683" s="294">
        <v>153.93</v>
      </c>
      <c r="K683" s="294">
        <v>85.53</v>
      </c>
      <c r="L683" s="294">
        <v>0.77</v>
      </c>
      <c r="M683" s="294">
        <v>0.52</v>
      </c>
      <c r="N683" s="294">
        <v>41.73</v>
      </c>
      <c r="O683" s="294">
        <v>130.32</v>
      </c>
      <c r="P683" s="294">
        <v>3.18</v>
      </c>
      <c r="Q683" s="294">
        <v>326.91000000000003</v>
      </c>
      <c r="R683" s="294">
        <v>184.48</v>
      </c>
      <c r="S683" s="294">
        <v>68.02</v>
      </c>
      <c r="T683" s="294">
        <v>134.27000000000001</v>
      </c>
      <c r="U683" s="294">
        <v>106.84</v>
      </c>
      <c r="V683" s="294">
        <v>53</v>
      </c>
      <c r="W683" s="294">
        <v>0</v>
      </c>
      <c r="X683" s="294">
        <v>0</v>
      </c>
      <c r="Y683" s="294">
        <v>0</v>
      </c>
    </row>
    <row r="684" spans="1:25" collapsed="1">
      <c r="B684" s="328"/>
      <c r="C684" s="328"/>
      <c r="D684" s="328"/>
      <c r="E684" s="328"/>
      <c r="F684" s="328"/>
      <c r="G684" s="328"/>
      <c r="H684" s="328"/>
      <c r="I684" s="328"/>
      <c r="J684" s="328"/>
      <c r="K684" s="328"/>
      <c r="L684" s="328"/>
      <c r="M684" s="328"/>
      <c r="N684" s="328"/>
      <c r="O684" s="328"/>
      <c r="P684" s="328"/>
      <c r="Q684" s="328"/>
      <c r="R684" s="328"/>
      <c r="S684" s="328"/>
      <c r="T684" s="328"/>
      <c r="U684" s="328"/>
      <c r="V684" s="328"/>
      <c r="W684" s="328"/>
      <c r="X684" s="328"/>
      <c r="Y684" s="328"/>
    </row>
    <row r="685" spans="1:25">
      <c r="A685" s="404" t="s">
        <v>208</v>
      </c>
      <c r="B685" s="405" t="s">
        <v>310</v>
      </c>
      <c r="C685" s="405"/>
      <c r="D685" s="405"/>
      <c r="E685" s="405"/>
      <c r="F685" s="405"/>
      <c r="G685" s="405"/>
      <c r="H685" s="405"/>
      <c r="I685" s="405"/>
      <c r="J685" s="405"/>
      <c r="K685" s="405"/>
      <c r="L685" s="405"/>
      <c r="M685" s="405"/>
      <c r="N685" s="405"/>
      <c r="O685" s="405"/>
      <c r="P685" s="405"/>
      <c r="Q685" s="405"/>
      <c r="R685" s="405"/>
      <c r="S685" s="405"/>
      <c r="T685" s="405"/>
      <c r="U685" s="405"/>
      <c r="V685" s="405"/>
      <c r="W685" s="405"/>
      <c r="X685" s="405"/>
      <c r="Y685" s="405"/>
    </row>
    <row r="686" spans="1:25" ht="30" hidden="1" outlineLevel="1">
      <c r="A686" s="404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 hidden="1" outlineLevel="1">
      <c r="A687" s="254">
        <v>1</v>
      </c>
      <c r="B687" s="279">
        <v>0</v>
      </c>
      <c r="C687" s="279">
        <v>0</v>
      </c>
      <c r="D687" s="279">
        <v>3.44</v>
      </c>
      <c r="E687" s="279">
        <v>0</v>
      </c>
      <c r="F687" s="279">
        <v>0</v>
      </c>
      <c r="G687" s="279">
        <v>0</v>
      </c>
      <c r="H687" s="279">
        <v>0</v>
      </c>
      <c r="I687" s="279">
        <v>0</v>
      </c>
      <c r="J687" s="279">
        <v>0</v>
      </c>
      <c r="K687" s="279">
        <v>0</v>
      </c>
      <c r="L687" s="279">
        <v>0</v>
      </c>
      <c r="M687" s="279">
        <v>98.41</v>
      </c>
      <c r="N687" s="279">
        <v>62.14</v>
      </c>
      <c r="O687" s="279">
        <v>38.72</v>
      </c>
      <c r="P687" s="279">
        <v>13.05</v>
      </c>
      <c r="Q687" s="279">
        <v>17.75</v>
      </c>
      <c r="R687" s="279">
        <v>0</v>
      </c>
      <c r="S687" s="279">
        <v>56.94</v>
      </c>
      <c r="T687" s="279">
        <v>0</v>
      </c>
      <c r="U687" s="279">
        <v>26.57</v>
      </c>
      <c r="V687" s="279">
        <v>0</v>
      </c>
      <c r="W687" s="279">
        <v>72.28</v>
      </c>
      <c r="X687" s="279">
        <v>171.23</v>
      </c>
      <c r="Y687" s="279">
        <v>348.14</v>
      </c>
    </row>
    <row r="688" spans="1:25" hidden="1" outlineLevel="1">
      <c r="A688" s="254">
        <v>2</v>
      </c>
      <c r="B688" s="279">
        <v>207.68</v>
      </c>
      <c r="C688" s="279">
        <v>100.05</v>
      </c>
      <c r="D688" s="279">
        <v>264.12</v>
      </c>
      <c r="E688" s="279">
        <v>246.92</v>
      </c>
      <c r="F688" s="279">
        <v>184.44</v>
      </c>
      <c r="G688" s="279">
        <v>5.91</v>
      </c>
      <c r="H688" s="279">
        <v>2.71</v>
      </c>
      <c r="I688" s="279">
        <v>0</v>
      </c>
      <c r="J688" s="279">
        <v>0.19</v>
      </c>
      <c r="K688" s="279">
        <v>0</v>
      </c>
      <c r="L688" s="279">
        <v>34.950000000000003</v>
      </c>
      <c r="M688" s="279">
        <v>4.92</v>
      </c>
      <c r="N688" s="279">
        <v>1.02</v>
      </c>
      <c r="O688" s="279">
        <v>0</v>
      </c>
      <c r="P688" s="279">
        <v>0</v>
      </c>
      <c r="Q688" s="279">
        <v>7.0000000000000007E-2</v>
      </c>
      <c r="R688" s="279">
        <v>0</v>
      </c>
      <c r="S688" s="279">
        <v>0</v>
      </c>
      <c r="T688" s="279">
        <v>0</v>
      </c>
      <c r="U688" s="279">
        <v>0</v>
      </c>
      <c r="V688" s="279">
        <v>0</v>
      </c>
      <c r="W688" s="279">
        <v>0</v>
      </c>
      <c r="X688" s="279">
        <v>44.62</v>
      </c>
      <c r="Y688" s="279">
        <v>77.599999999999994</v>
      </c>
    </row>
    <row r="689" spans="1:25" hidden="1" outlineLevel="1">
      <c r="A689" s="254">
        <v>3</v>
      </c>
      <c r="B689" s="279">
        <v>133.9</v>
      </c>
      <c r="C689" s="279">
        <v>104.24</v>
      </c>
      <c r="D689" s="279">
        <v>0</v>
      </c>
      <c r="E689" s="279">
        <v>60.48</v>
      </c>
      <c r="F689" s="279">
        <v>118.52</v>
      </c>
      <c r="G689" s="279">
        <v>0</v>
      </c>
      <c r="H689" s="279">
        <v>0</v>
      </c>
      <c r="I689" s="279">
        <v>0</v>
      </c>
      <c r="J689" s="279">
        <v>0</v>
      </c>
      <c r="K689" s="279">
        <v>0</v>
      </c>
      <c r="L689" s="279">
        <v>16.149999999999999</v>
      </c>
      <c r="M689" s="279">
        <v>48.18</v>
      </c>
      <c r="N689" s="279">
        <v>70.02</v>
      </c>
      <c r="O689" s="279">
        <v>50.84</v>
      </c>
      <c r="P689" s="279">
        <v>12.58</v>
      </c>
      <c r="Q689" s="279">
        <v>15</v>
      </c>
      <c r="R689" s="279">
        <v>0</v>
      </c>
      <c r="S689" s="279">
        <v>0</v>
      </c>
      <c r="T689" s="279">
        <v>0</v>
      </c>
      <c r="U689" s="279">
        <v>83.19</v>
      </c>
      <c r="V689" s="279">
        <v>11.65</v>
      </c>
      <c r="W689" s="279">
        <v>174.31</v>
      </c>
      <c r="X689" s="279">
        <v>96.72</v>
      </c>
      <c r="Y689" s="279">
        <v>181.36</v>
      </c>
    </row>
    <row r="690" spans="1:25" hidden="1" outlineLevel="1">
      <c r="A690" s="254">
        <v>4</v>
      </c>
      <c r="B690" s="279">
        <v>155.80000000000001</v>
      </c>
      <c r="C690" s="279">
        <v>174.99</v>
      </c>
      <c r="D690" s="279">
        <v>188.88</v>
      </c>
      <c r="E690" s="279">
        <v>84.2</v>
      </c>
      <c r="F690" s="279">
        <v>15.62</v>
      </c>
      <c r="G690" s="279">
        <v>0</v>
      </c>
      <c r="H690" s="279">
        <v>3.37</v>
      </c>
      <c r="I690" s="279">
        <v>21.58</v>
      </c>
      <c r="J690" s="279">
        <v>0</v>
      </c>
      <c r="K690" s="279">
        <v>50.86</v>
      </c>
      <c r="L690" s="279">
        <v>0</v>
      </c>
      <c r="M690" s="279">
        <v>9.27</v>
      </c>
      <c r="N690" s="279">
        <v>0</v>
      </c>
      <c r="O690" s="279">
        <v>0.21</v>
      </c>
      <c r="P690" s="279">
        <v>0</v>
      </c>
      <c r="Q690" s="279">
        <v>0</v>
      </c>
      <c r="R690" s="279">
        <v>0</v>
      </c>
      <c r="S690" s="279">
        <v>0</v>
      </c>
      <c r="T690" s="279">
        <v>0</v>
      </c>
      <c r="U690" s="279">
        <v>18.38</v>
      </c>
      <c r="V690" s="279">
        <v>11.19</v>
      </c>
      <c r="W690" s="279">
        <v>187.08</v>
      </c>
      <c r="X690" s="279">
        <v>150.4</v>
      </c>
      <c r="Y690" s="279">
        <v>330.86</v>
      </c>
    </row>
    <row r="691" spans="1:25" hidden="1" outlineLevel="1">
      <c r="A691" s="254">
        <v>5</v>
      </c>
      <c r="B691" s="279">
        <v>787.03</v>
      </c>
      <c r="C691" s="279">
        <v>141.13</v>
      </c>
      <c r="D691" s="279">
        <v>124.86</v>
      </c>
      <c r="E691" s="279">
        <v>108.14</v>
      </c>
      <c r="F691" s="279">
        <v>0</v>
      </c>
      <c r="G691" s="279">
        <v>0</v>
      </c>
      <c r="H691" s="279">
        <v>0</v>
      </c>
      <c r="I691" s="279">
        <v>0</v>
      </c>
      <c r="J691" s="279">
        <v>826.38</v>
      </c>
      <c r="K691" s="279">
        <v>3.41</v>
      </c>
      <c r="L691" s="279">
        <v>11.25</v>
      </c>
      <c r="M691" s="279">
        <v>34.130000000000003</v>
      </c>
      <c r="N691" s="279">
        <v>10.210000000000001</v>
      </c>
      <c r="O691" s="279">
        <v>0</v>
      </c>
      <c r="P691" s="279">
        <v>0</v>
      </c>
      <c r="Q691" s="279">
        <v>0</v>
      </c>
      <c r="R691" s="279">
        <v>0</v>
      </c>
      <c r="S691" s="279">
        <v>0</v>
      </c>
      <c r="T691" s="279">
        <v>0</v>
      </c>
      <c r="U691" s="279">
        <v>0</v>
      </c>
      <c r="V691" s="279">
        <v>0</v>
      </c>
      <c r="W691" s="279">
        <v>0</v>
      </c>
      <c r="X691" s="279">
        <v>67.48</v>
      </c>
      <c r="Y691" s="279">
        <v>197.75</v>
      </c>
    </row>
    <row r="692" spans="1:25" hidden="1" outlineLevel="1">
      <c r="A692" s="254">
        <v>6</v>
      </c>
      <c r="B692" s="279">
        <v>121.58</v>
      </c>
      <c r="C692" s="279">
        <v>87.66</v>
      </c>
      <c r="D692" s="279">
        <v>191.55</v>
      </c>
      <c r="E692" s="279">
        <v>235.58</v>
      </c>
      <c r="F692" s="279">
        <v>77.89</v>
      </c>
      <c r="G692" s="279">
        <v>18.77</v>
      </c>
      <c r="H692" s="279">
        <v>0</v>
      </c>
      <c r="I692" s="279">
        <v>1120.05</v>
      </c>
      <c r="J692" s="279">
        <v>0</v>
      </c>
      <c r="K692" s="279">
        <v>0</v>
      </c>
      <c r="L692" s="279">
        <v>0</v>
      </c>
      <c r="M692" s="279">
        <v>0</v>
      </c>
      <c r="N692" s="279">
        <v>0</v>
      </c>
      <c r="O692" s="279">
        <v>0</v>
      </c>
      <c r="P692" s="279">
        <v>0</v>
      </c>
      <c r="Q692" s="279">
        <v>0</v>
      </c>
      <c r="R692" s="279">
        <v>0</v>
      </c>
      <c r="S692" s="279">
        <v>0</v>
      </c>
      <c r="T692" s="279">
        <v>0</v>
      </c>
      <c r="U692" s="279">
        <v>0</v>
      </c>
      <c r="V692" s="279">
        <v>0</v>
      </c>
      <c r="W692" s="279">
        <v>0</v>
      </c>
      <c r="X692" s="279">
        <v>0</v>
      </c>
      <c r="Y692" s="279">
        <v>0</v>
      </c>
    </row>
    <row r="693" spans="1:25" hidden="1" outlineLevel="1">
      <c r="A693" s="254">
        <v>7</v>
      </c>
      <c r="B693" s="279">
        <v>0</v>
      </c>
      <c r="C693" s="279">
        <v>0</v>
      </c>
      <c r="D693" s="279">
        <v>0</v>
      </c>
      <c r="E693" s="279">
        <v>0</v>
      </c>
      <c r="F693" s="279">
        <v>0</v>
      </c>
      <c r="G693" s="279">
        <v>0</v>
      </c>
      <c r="H693" s="279">
        <v>0</v>
      </c>
      <c r="I693" s="279">
        <v>0</v>
      </c>
      <c r="J693" s="279">
        <v>0</v>
      </c>
      <c r="K693" s="279">
        <v>0</v>
      </c>
      <c r="L693" s="279">
        <v>0</v>
      </c>
      <c r="M693" s="279">
        <v>0</v>
      </c>
      <c r="N693" s="279">
        <v>0</v>
      </c>
      <c r="O693" s="279">
        <v>0</v>
      </c>
      <c r="P693" s="279">
        <v>0</v>
      </c>
      <c r="Q693" s="279">
        <v>0</v>
      </c>
      <c r="R693" s="279">
        <v>0</v>
      </c>
      <c r="S693" s="279">
        <v>0</v>
      </c>
      <c r="T693" s="279">
        <v>5.05</v>
      </c>
      <c r="U693" s="279">
        <v>38.56</v>
      </c>
      <c r="V693" s="279">
        <v>46.66</v>
      </c>
      <c r="W693" s="279">
        <v>104.21</v>
      </c>
      <c r="X693" s="279">
        <v>195.38</v>
      </c>
      <c r="Y693" s="279">
        <v>188.48</v>
      </c>
    </row>
    <row r="694" spans="1:25" hidden="1" outlineLevel="1">
      <c r="A694" s="254">
        <v>8</v>
      </c>
      <c r="B694" s="279">
        <v>178.93</v>
      </c>
      <c r="C694" s="279">
        <v>69.72</v>
      </c>
      <c r="D694" s="279">
        <v>56.37</v>
      </c>
      <c r="E694" s="279">
        <v>11.63</v>
      </c>
      <c r="F694" s="279">
        <v>0</v>
      </c>
      <c r="G694" s="279">
        <v>0</v>
      </c>
      <c r="H694" s="279">
        <v>0</v>
      </c>
      <c r="I694" s="279">
        <v>0</v>
      </c>
      <c r="J694" s="279">
        <v>0</v>
      </c>
      <c r="K694" s="279">
        <v>0</v>
      </c>
      <c r="L694" s="279">
        <v>0</v>
      </c>
      <c r="M694" s="279">
        <v>0</v>
      </c>
      <c r="N694" s="279">
        <v>0</v>
      </c>
      <c r="O694" s="279">
        <v>1537.73</v>
      </c>
      <c r="P694" s="279">
        <v>1535.32</v>
      </c>
      <c r="Q694" s="279">
        <v>1516.38</v>
      </c>
      <c r="R694" s="279">
        <v>1474.56</v>
      </c>
      <c r="S694" s="279">
        <v>0</v>
      </c>
      <c r="T694" s="279">
        <v>1368.36</v>
      </c>
      <c r="U694" s="279">
        <v>1394.43</v>
      </c>
      <c r="V694" s="279">
        <v>1377.82</v>
      </c>
      <c r="W694" s="279">
        <v>1361.85</v>
      </c>
      <c r="X694" s="279">
        <v>1368.28</v>
      </c>
      <c r="Y694" s="279">
        <v>1206.0899999999999</v>
      </c>
    </row>
    <row r="695" spans="1:25" hidden="1" outlineLevel="1">
      <c r="A695" s="254">
        <v>9</v>
      </c>
      <c r="B695" s="279">
        <v>51.44</v>
      </c>
      <c r="C695" s="279">
        <v>65.5</v>
      </c>
      <c r="D695" s="279">
        <v>27</v>
      </c>
      <c r="E695" s="279">
        <v>47.64</v>
      </c>
      <c r="F695" s="279">
        <v>13.73</v>
      </c>
      <c r="G695" s="279">
        <v>0</v>
      </c>
      <c r="H695" s="279">
        <v>67.400000000000006</v>
      </c>
      <c r="I695" s="279">
        <v>0.02</v>
      </c>
      <c r="J695" s="279">
        <v>0</v>
      </c>
      <c r="K695" s="279">
        <v>0</v>
      </c>
      <c r="L695" s="279">
        <v>0</v>
      </c>
      <c r="M695" s="279">
        <v>0.21</v>
      </c>
      <c r="N695" s="279">
        <v>0.01</v>
      </c>
      <c r="O695" s="279">
        <v>0</v>
      </c>
      <c r="P695" s="279">
        <v>0</v>
      </c>
      <c r="Q695" s="279">
        <v>0</v>
      </c>
      <c r="R695" s="279">
        <v>0</v>
      </c>
      <c r="S695" s="279">
        <v>87.56</v>
      </c>
      <c r="T695" s="279">
        <v>187.41</v>
      </c>
      <c r="U695" s="279">
        <v>297.2</v>
      </c>
      <c r="V695" s="279">
        <v>181.09</v>
      </c>
      <c r="W695" s="279">
        <v>309.45999999999998</v>
      </c>
      <c r="X695" s="279">
        <v>384.71</v>
      </c>
      <c r="Y695" s="279">
        <v>227.27</v>
      </c>
    </row>
    <row r="696" spans="1:25" hidden="1" outlineLevel="1">
      <c r="A696" s="254">
        <v>10</v>
      </c>
      <c r="B696" s="279">
        <v>192.19</v>
      </c>
      <c r="C696" s="279">
        <v>249.42</v>
      </c>
      <c r="D696" s="279">
        <v>274.73</v>
      </c>
      <c r="E696" s="279">
        <v>190.77</v>
      </c>
      <c r="F696" s="279">
        <v>44.24</v>
      </c>
      <c r="G696" s="279">
        <v>0</v>
      </c>
      <c r="H696" s="279">
        <v>0</v>
      </c>
      <c r="I696" s="279">
        <v>14.64</v>
      </c>
      <c r="J696" s="279">
        <v>0</v>
      </c>
      <c r="K696" s="279">
        <v>0</v>
      </c>
      <c r="L696" s="279">
        <v>89.39</v>
      </c>
      <c r="M696" s="279">
        <v>165.74</v>
      </c>
      <c r="N696" s="279">
        <v>176.09</v>
      </c>
      <c r="O696" s="279">
        <v>171.55</v>
      </c>
      <c r="P696" s="279">
        <v>211.27</v>
      </c>
      <c r="Q696" s="279">
        <v>209.26</v>
      </c>
      <c r="R696" s="279">
        <v>329.46</v>
      </c>
      <c r="S696" s="279">
        <v>410.92</v>
      </c>
      <c r="T696" s="279">
        <v>336.41</v>
      </c>
      <c r="U696" s="279">
        <v>323.10000000000002</v>
      </c>
      <c r="V696" s="279">
        <v>81.83</v>
      </c>
      <c r="W696" s="279">
        <v>97.24</v>
      </c>
      <c r="X696" s="279">
        <v>344.44</v>
      </c>
      <c r="Y696" s="279">
        <v>300.11</v>
      </c>
    </row>
    <row r="697" spans="1:25" hidden="1" outlineLevel="1">
      <c r="A697" s="254">
        <v>11</v>
      </c>
      <c r="B697" s="279">
        <v>181.97</v>
      </c>
      <c r="C697" s="279">
        <v>133.62</v>
      </c>
      <c r="D697" s="279">
        <v>85.78</v>
      </c>
      <c r="E697" s="279">
        <v>559.1</v>
      </c>
      <c r="F697" s="279">
        <v>31.88</v>
      </c>
      <c r="G697" s="279">
        <v>693.4</v>
      </c>
      <c r="H697" s="279">
        <v>0</v>
      </c>
      <c r="I697" s="279">
        <v>0</v>
      </c>
      <c r="J697" s="279">
        <v>0</v>
      </c>
      <c r="K697" s="279">
        <v>0</v>
      </c>
      <c r="L697" s="279">
        <v>0</v>
      </c>
      <c r="M697" s="279">
        <v>16.649999999999999</v>
      </c>
      <c r="N697" s="279">
        <v>224.11</v>
      </c>
      <c r="O697" s="279">
        <v>292.04000000000002</v>
      </c>
      <c r="P697" s="279">
        <v>1264.95</v>
      </c>
      <c r="Q697" s="279">
        <v>1284.29</v>
      </c>
      <c r="R697" s="279">
        <v>52.43</v>
      </c>
      <c r="S697" s="279">
        <v>96.81</v>
      </c>
      <c r="T697" s="279">
        <v>140.51</v>
      </c>
      <c r="U697" s="279">
        <v>84.02</v>
      </c>
      <c r="V697" s="279">
        <v>29.95</v>
      </c>
      <c r="W697" s="279">
        <v>124.98</v>
      </c>
      <c r="X697" s="279">
        <v>116.29</v>
      </c>
      <c r="Y697" s="279">
        <v>241.76</v>
      </c>
    </row>
    <row r="698" spans="1:25" hidden="1" outlineLevel="1">
      <c r="A698" s="254">
        <v>12</v>
      </c>
      <c r="B698" s="279">
        <v>256.55</v>
      </c>
      <c r="C698" s="279">
        <v>269.25</v>
      </c>
      <c r="D698" s="279">
        <v>221.25</v>
      </c>
      <c r="E698" s="279">
        <v>185.23</v>
      </c>
      <c r="F698" s="279">
        <v>152.41999999999999</v>
      </c>
      <c r="G698" s="279">
        <v>0</v>
      </c>
      <c r="H698" s="279">
        <v>0</v>
      </c>
      <c r="I698" s="279">
        <v>0</v>
      </c>
      <c r="J698" s="279">
        <v>0</v>
      </c>
      <c r="K698" s="279">
        <v>0</v>
      </c>
      <c r="L698" s="279">
        <v>37.71</v>
      </c>
      <c r="M698" s="279">
        <v>64.650000000000006</v>
      </c>
      <c r="N698" s="279">
        <v>95.27</v>
      </c>
      <c r="O698" s="279">
        <v>142.06</v>
      </c>
      <c r="P698" s="279">
        <v>91.26</v>
      </c>
      <c r="Q698" s="279">
        <v>112.87</v>
      </c>
      <c r="R698" s="279">
        <v>71.61</v>
      </c>
      <c r="S698" s="279">
        <v>45.22</v>
      </c>
      <c r="T698" s="279">
        <v>34.5</v>
      </c>
      <c r="U698" s="279">
        <v>121.07</v>
      </c>
      <c r="V698" s="279">
        <v>0</v>
      </c>
      <c r="W698" s="279">
        <v>36.86</v>
      </c>
      <c r="X698" s="279">
        <v>216.21</v>
      </c>
      <c r="Y698" s="279">
        <v>176.68</v>
      </c>
    </row>
    <row r="699" spans="1:25" hidden="1" outlineLevel="1">
      <c r="A699" s="254">
        <v>13</v>
      </c>
      <c r="B699" s="279">
        <v>247.51</v>
      </c>
      <c r="C699" s="279">
        <v>212.3</v>
      </c>
      <c r="D699" s="279">
        <v>143.80000000000001</v>
      </c>
      <c r="E699" s="279">
        <v>112.05</v>
      </c>
      <c r="F699" s="279">
        <v>96.71</v>
      </c>
      <c r="G699" s="279">
        <v>0</v>
      </c>
      <c r="H699" s="279">
        <v>0</v>
      </c>
      <c r="I699" s="279">
        <v>0</v>
      </c>
      <c r="J699" s="279">
        <v>0</v>
      </c>
      <c r="K699" s="279">
        <v>0</v>
      </c>
      <c r="L699" s="279">
        <v>66.7</v>
      </c>
      <c r="M699" s="279">
        <v>55.69</v>
      </c>
      <c r="N699" s="279">
        <v>0.03</v>
      </c>
      <c r="O699" s="279">
        <v>0</v>
      </c>
      <c r="P699" s="279">
        <v>0</v>
      </c>
      <c r="Q699" s="279">
        <v>0</v>
      </c>
      <c r="R699" s="279">
        <v>0</v>
      </c>
      <c r="S699" s="279">
        <v>0</v>
      </c>
      <c r="T699" s="279">
        <v>0</v>
      </c>
      <c r="U699" s="279">
        <v>0</v>
      </c>
      <c r="V699" s="279">
        <v>0</v>
      </c>
      <c r="W699" s="279">
        <v>0</v>
      </c>
      <c r="X699" s="279">
        <v>59.99</v>
      </c>
      <c r="Y699" s="279">
        <v>0.02</v>
      </c>
    </row>
    <row r="700" spans="1:25" hidden="1" outlineLevel="1">
      <c r="A700" s="254">
        <v>14</v>
      </c>
      <c r="B700" s="279">
        <v>948.43</v>
      </c>
      <c r="C700" s="279">
        <v>0</v>
      </c>
      <c r="D700" s="279">
        <v>355.18</v>
      </c>
      <c r="E700" s="279">
        <v>0</v>
      </c>
      <c r="F700" s="279">
        <v>0</v>
      </c>
      <c r="G700" s="279">
        <v>0</v>
      </c>
      <c r="H700" s="279">
        <v>0</v>
      </c>
      <c r="I700" s="279">
        <v>0</v>
      </c>
      <c r="J700" s="279">
        <v>0</v>
      </c>
      <c r="K700" s="279">
        <v>0</v>
      </c>
      <c r="L700" s="279">
        <v>0</v>
      </c>
      <c r="M700" s="279">
        <v>0</v>
      </c>
      <c r="N700" s="279">
        <v>0</v>
      </c>
      <c r="O700" s="279">
        <v>0</v>
      </c>
      <c r="P700" s="279">
        <v>0</v>
      </c>
      <c r="Q700" s="279">
        <v>0</v>
      </c>
      <c r="R700" s="279">
        <v>0</v>
      </c>
      <c r="S700" s="279">
        <v>0</v>
      </c>
      <c r="T700" s="279">
        <v>0</v>
      </c>
      <c r="U700" s="279">
        <v>0</v>
      </c>
      <c r="V700" s="279">
        <v>0</v>
      </c>
      <c r="W700" s="279">
        <v>21.92</v>
      </c>
      <c r="X700" s="279">
        <v>215.68</v>
      </c>
      <c r="Y700" s="279">
        <v>90.7</v>
      </c>
    </row>
    <row r="701" spans="1:25" hidden="1" outlineLevel="1">
      <c r="A701" s="254">
        <v>15</v>
      </c>
      <c r="B701" s="279">
        <v>116.28</v>
      </c>
      <c r="C701" s="279">
        <v>158.59</v>
      </c>
      <c r="D701" s="279">
        <v>94.93</v>
      </c>
      <c r="E701" s="279">
        <v>29.72</v>
      </c>
      <c r="F701" s="279">
        <v>0.21</v>
      </c>
      <c r="G701" s="279">
        <v>0</v>
      </c>
      <c r="H701" s="279">
        <v>0</v>
      </c>
      <c r="I701" s="279">
        <v>0</v>
      </c>
      <c r="J701" s="279">
        <v>0</v>
      </c>
      <c r="K701" s="279">
        <v>0</v>
      </c>
      <c r="L701" s="279">
        <v>50.12</v>
      </c>
      <c r="M701" s="279">
        <v>0.33</v>
      </c>
      <c r="N701" s="279">
        <v>0</v>
      </c>
      <c r="O701" s="279">
        <v>0</v>
      </c>
      <c r="P701" s="279">
        <v>0</v>
      </c>
      <c r="Q701" s="279">
        <v>21.46</v>
      </c>
      <c r="R701" s="279">
        <v>1459.75</v>
      </c>
      <c r="S701" s="279">
        <v>948.31</v>
      </c>
      <c r="T701" s="279">
        <v>912.32</v>
      </c>
      <c r="U701" s="279">
        <v>889.62</v>
      </c>
      <c r="V701" s="279">
        <v>874.13</v>
      </c>
      <c r="W701" s="279">
        <v>0.01</v>
      </c>
      <c r="X701" s="279">
        <v>1231.01</v>
      </c>
      <c r="Y701" s="279">
        <v>64.62</v>
      </c>
    </row>
    <row r="702" spans="1:25" hidden="1" outlineLevel="1">
      <c r="A702" s="254">
        <v>16</v>
      </c>
      <c r="B702" s="279">
        <v>0</v>
      </c>
      <c r="C702" s="279">
        <v>14.6</v>
      </c>
      <c r="D702" s="279">
        <v>72.56</v>
      </c>
      <c r="E702" s="279">
        <v>89.29</v>
      </c>
      <c r="F702" s="279">
        <v>18.72</v>
      </c>
      <c r="G702" s="279">
        <v>42.93</v>
      </c>
      <c r="H702" s="279">
        <v>0.92</v>
      </c>
      <c r="I702" s="279">
        <v>0</v>
      </c>
      <c r="J702" s="279">
        <v>0</v>
      </c>
      <c r="K702" s="279">
        <v>45.2</v>
      </c>
      <c r="L702" s="279">
        <v>55.97</v>
      </c>
      <c r="M702" s="279">
        <v>69.84</v>
      </c>
      <c r="N702" s="279">
        <v>189.51</v>
      </c>
      <c r="O702" s="279">
        <v>215.48</v>
      </c>
      <c r="P702" s="279">
        <v>128.9</v>
      </c>
      <c r="Q702" s="279">
        <v>88.4</v>
      </c>
      <c r="R702" s="279">
        <v>77.87</v>
      </c>
      <c r="S702" s="279">
        <v>122.58</v>
      </c>
      <c r="T702" s="279">
        <v>90.72</v>
      </c>
      <c r="U702" s="279">
        <v>112.6</v>
      </c>
      <c r="V702" s="279">
        <v>1096.72</v>
      </c>
      <c r="W702" s="279">
        <v>86.77</v>
      </c>
      <c r="X702" s="279">
        <v>320.33</v>
      </c>
      <c r="Y702" s="279">
        <v>397.43</v>
      </c>
    </row>
    <row r="703" spans="1:25" hidden="1" outlineLevel="1">
      <c r="A703" s="254">
        <v>17</v>
      </c>
      <c r="B703" s="279">
        <v>185.58</v>
      </c>
      <c r="C703" s="279">
        <v>237.52</v>
      </c>
      <c r="D703" s="279">
        <v>236.89</v>
      </c>
      <c r="E703" s="279">
        <v>174.28</v>
      </c>
      <c r="F703" s="279">
        <v>26.49</v>
      </c>
      <c r="G703" s="279">
        <v>0</v>
      </c>
      <c r="H703" s="279">
        <v>0</v>
      </c>
      <c r="I703" s="279">
        <v>0</v>
      </c>
      <c r="J703" s="279">
        <v>0</v>
      </c>
      <c r="K703" s="279">
        <v>30.13</v>
      </c>
      <c r="L703" s="279">
        <v>54.73</v>
      </c>
      <c r="M703" s="279">
        <v>98.78</v>
      </c>
      <c r="N703" s="279">
        <v>58.54</v>
      </c>
      <c r="O703" s="279">
        <v>46.98</v>
      </c>
      <c r="P703" s="279">
        <v>57.79</v>
      </c>
      <c r="Q703" s="279">
        <v>24.5</v>
      </c>
      <c r="R703" s="279">
        <v>33.29</v>
      </c>
      <c r="S703" s="279">
        <v>48.96</v>
      </c>
      <c r="T703" s="279">
        <v>42.55</v>
      </c>
      <c r="U703" s="279">
        <v>0</v>
      </c>
      <c r="V703" s="279">
        <v>0</v>
      </c>
      <c r="W703" s="279">
        <v>82.77</v>
      </c>
      <c r="X703" s="279">
        <v>144.63</v>
      </c>
      <c r="Y703" s="279">
        <v>34.840000000000003</v>
      </c>
    </row>
    <row r="704" spans="1:25" hidden="1" outlineLevel="1">
      <c r="A704" s="254">
        <v>18</v>
      </c>
      <c r="B704" s="279">
        <v>112.9</v>
      </c>
      <c r="C704" s="279">
        <v>53.23</v>
      </c>
      <c r="D704" s="279">
        <v>94.88</v>
      </c>
      <c r="E704" s="279">
        <v>52.18</v>
      </c>
      <c r="F704" s="279">
        <v>55.8</v>
      </c>
      <c r="G704" s="279">
        <v>0</v>
      </c>
      <c r="H704" s="279">
        <v>0</v>
      </c>
      <c r="I704" s="279">
        <v>0</v>
      </c>
      <c r="J704" s="279">
        <v>0</v>
      </c>
      <c r="K704" s="279">
        <v>0</v>
      </c>
      <c r="L704" s="279">
        <v>0</v>
      </c>
      <c r="M704" s="279">
        <v>0</v>
      </c>
      <c r="N704" s="279">
        <v>0</v>
      </c>
      <c r="O704" s="279">
        <v>0</v>
      </c>
      <c r="P704" s="279">
        <v>0</v>
      </c>
      <c r="Q704" s="279">
        <v>0</v>
      </c>
      <c r="R704" s="279">
        <v>0</v>
      </c>
      <c r="S704" s="279">
        <v>0</v>
      </c>
      <c r="T704" s="279">
        <v>17.18</v>
      </c>
      <c r="U704" s="279">
        <v>3.34</v>
      </c>
      <c r="V704" s="279">
        <v>0</v>
      </c>
      <c r="W704" s="279">
        <v>0.01</v>
      </c>
      <c r="X704" s="279">
        <v>100.45</v>
      </c>
      <c r="Y704" s="279">
        <v>135.9</v>
      </c>
    </row>
    <row r="705" spans="1:129" hidden="1" outlineLevel="1">
      <c r="A705" s="254">
        <v>19</v>
      </c>
      <c r="B705" s="279">
        <v>253.24</v>
      </c>
      <c r="C705" s="279">
        <v>224.95</v>
      </c>
      <c r="D705" s="279">
        <v>127.69</v>
      </c>
      <c r="E705" s="279">
        <v>86.54</v>
      </c>
      <c r="F705" s="279">
        <v>49.42</v>
      </c>
      <c r="G705" s="279">
        <v>0</v>
      </c>
      <c r="H705" s="279">
        <v>0</v>
      </c>
      <c r="I705" s="279">
        <v>0</v>
      </c>
      <c r="J705" s="279">
        <v>0</v>
      </c>
      <c r="K705" s="279">
        <v>36.56</v>
      </c>
      <c r="L705" s="279">
        <v>71.36</v>
      </c>
      <c r="M705" s="279">
        <v>38.630000000000003</v>
      </c>
      <c r="N705" s="279">
        <v>39.130000000000003</v>
      </c>
      <c r="O705" s="279">
        <v>23.85</v>
      </c>
      <c r="P705" s="279">
        <v>64.37</v>
      </c>
      <c r="Q705" s="279">
        <v>25.51</v>
      </c>
      <c r="R705" s="279">
        <v>3.24</v>
      </c>
      <c r="S705" s="279">
        <v>7.95</v>
      </c>
      <c r="T705" s="279">
        <v>50.94</v>
      </c>
      <c r="U705" s="279">
        <v>86.11</v>
      </c>
      <c r="V705" s="279">
        <v>0</v>
      </c>
      <c r="W705" s="279">
        <v>361.71</v>
      </c>
      <c r="X705" s="279">
        <v>539.9</v>
      </c>
      <c r="Y705" s="279">
        <v>453.57</v>
      </c>
    </row>
    <row r="706" spans="1:129" hidden="1" outlineLevel="1">
      <c r="A706" s="254">
        <v>20</v>
      </c>
      <c r="B706" s="279">
        <v>167.94</v>
      </c>
      <c r="C706" s="279">
        <v>109.36</v>
      </c>
      <c r="D706" s="279">
        <v>0</v>
      </c>
      <c r="E706" s="279">
        <v>0</v>
      </c>
      <c r="F706" s="279">
        <v>0</v>
      </c>
      <c r="G706" s="279">
        <v>0</v>
      </c>
      <c r="H706" s="279">
        <v>0</v>
      </c>
      <c r="I706" s="279">
        <v>0</v>
      </c>
      <c r="J706" s="279">
        <v>0</v>
      </c>
      <c r="K706" s="279">
        <v>0</v>
      </c>
      <c r="L706" s="279">
        <v>0</v>
      </c>
      <c r="M706" s="279">
        <v>0</v>
      </c>
      <c r="N706" s="279">
        <v>0</v>
      </c>
      <c r="O706" s="279">
        <v>0</v>
      </c>
      <c r="P706" s="279">
        <v>0</v>
      </c>
      <c r="Q706" s="279">
        <v>0</v>
      </c>
      <c r="R706" s="279">
        <v>0</v>
      </c>
      <c r="S706" s="279">
        <v>0</v>
      </c>
      <c r="T706" s="279">
        <v>0</v>
      </c>
      <c r="U706" s="279">
        <v>1.66</v>
      </c>
      <c r="V706" s="279">
        <v>9.2799999999999994</v>
      </c>
      <c r="W706" s="279">
        <v>172.14</v>
      </c>
      <c r="X706" s="279">
        <v>258.08999999999997</v>
      </c>
      <c r="Y706" s="279">
        <v>99.3</v>
      </c>
    </row>
    <row r="707" spans="1:129" hidden="1" outlineLevel="1">
      <c r="A707" s="254">
        <v>21</v>
      </c>
      <c r="B707" s="279">
        <v>88.55</v>
      </c>
      <c r="C707" s="279">
        <v>87.73</v>
      </c>
      <c r="D707" s="279">
        <v>91.85</v>
      </c>
      <c r="E707" s="279">
        <v>79.260000000000005</v>
      </c>
      <c r="F707" s="279">
        <v>24.13</v>
      </c>
      <c r="G707" s="279">
        <v>0</v>
      </c>
      <c r="H707" s="279">
        <v>0</v>
      </c>
      <c r="I707" s="279">
        <v>0</v>
      </c>
      <c r="J707" s="279">
        <v>0</v>
      </c>
      <c r="K707" s="279">
        <v>14.62</v>
      </c>
      <c r="L707" s="279">
        <v>35.64</v>
      </c>
      <c r="M707" s="279">
        <v>46.92</v>
      </c>
      <c r="N707" s="279">
        <v>30.44</v>
      </c>
      <c r="O707" s="279">
        <v>40.770000000000003</v>
      </c>
      <c r="P707" s="279">
        <v>44.3</v>
      </c>
      <c r="Q707" s="279">
        <v>41.11</v>
      </c>
      <c r="R707" s="279">
        <v>27.34</v>
      </c>
      <c r="S707" s="279">
        <v>19.71</v>
      </c>
      <c r="T707" s="279">
        <v>18.14</v>
      </c>
      <c r="U707" s="279">
        <v>35.58</v>
      </c>
      <c r="V707" s="279">
        <v>27.53</v>
      </c>
      <c r="W707" s="279">
        <v>159.47</v>
      </c>
      <c r="X707" s="279">
        <v>423.89</v>
      </c>
      <c r="Y707" s="279">
        <v>170.17</v>
      </c>
    </row>
    <row r="708" spans="1:129" hidden="1" outlineLevel="1">
      <c r="A708" s="254">
        <v>22</v>
      </c>
      <c r="B708" s="279">
        <v>254.18</v>
      </c>
      <c r="C708" s="279">
        <v>153.76</v>
      </c>
      <c r="D708" s="279">
        <v>144.33000000000001</v>
      </c>
      <c r="E708" s="279">
        <v>157.46</v>
      </c>
      <c r="F708" s="279">
        <v>103.41</v>
      </c>
      <c r="G708" s="279">
        <v>0</v>
      </c>
      <c r="H708" s="279">
        <v>33.6</v>
      </c>
      <c r="I708" s="279">
        <v>0</v>
      </c>
      <c r="J708" s="279">
        <v>0</v>
      </c>
      <c r="K708" s="279">
        <v>28.96</v>
      </c>
      <c r="L708" s="279">
        <v>36.56</v>
      </c>
      <c r="M708" s="279">
        <v>26.9</v>
      </c>
      <c r="N708" s="279">
        <v>30.24</v>
      </c>
      <c r="O708" s="279">
        <v>40.82</v>
      </c>
      <c r="P708" s="279">
        <v>45.04</v>
      </c>
      <c r="Q708" s="279">
        <v>38.21</v>
      </c>
      <c r="R708" s="279">
        <v>37.93</v>
      </c>
      <c r="S708" s="279">
        <v>98.82</v>
      </c>
      <c r="T708" s="279">
        <v>115.31</v>
      </c>
      <c r="U708" s="279">
        <v>112.51</v>
      </c>
      <c r="V708" s="279">
        <v>119.28</v>
      </c>
      <c r="W708" s="279">
        <v>309.33999999999997</v>
      </c>
      <c r="X708" s="279">
        <v>312.02</v>
      </c>
      <c r="Y708" s="279">
        <v>190.87</v>
      </c>
    </row>
    <row r="709" spans="1:129" hidden="1" outlineLevel="1">
      <c r="A709" s="254">
        <v>23</v>
      </c>
      <c r="B709" s="279">
        <v>277.83999999999997</v>
      </c>
      <c r="C709" s="279">
        <v>187.95</v>
      </c>
      <c r="D709" s="279">
        <v>104.62</v>
      </c>
      <c r="E709" s="279">
        <v>72.7</v>
      </c>
      <c r="F709" s="279">
        <v>39.46</v>
      </c>
      <c r="G709" s="279">
        <v>0</v>
      </c>
      <c r="H709" s="279">
        <v>0</v>
      </c>
      <c r="I709" s="279">
        <v>0</v>
      </c>
      <c r="J709" s="279">
        <v>0</v>
      </c>
      <c r="K709" s="279">
        <v>0</v>
      </c>
      <c r="L709" s="279">
        <v>361.5</v>
      </c>
      <c r="M709" s="279">
        <v>73.819999999999993</v>
      </c>
      <c r="N709" s="279">
        <v>93.73</v>
      </c>
      <c r="O709" s="279">
        <v>371.48</v>
      </c>
      <c r="P709" s="279">
        <v>349.51</v>
      </c>
      <c r="Q709" s="279">
        <v>324.97000000000003</v>
      </c>
      <c r="R709" s="279">
        <v>92.88</v>
      </c>
      <c r="S709" s="279">
        <v>222.42</v>
      </c>
      <c r="T709" s="279">
        <v>256</v>
      </c>
      <c r="U709" s="279">
        <v>216.6</v>
      </c>
      <c r="V709" s="279">
        <v>122.9</v>
      </c>
      <c r="W709" s="279">
        <v>237.8</v>
      </c>
      <c r="X709" s="279">
        <v>237.03</v>
      </c>
      <c r="Y709" s="279">
        <v>298.25</v>
      </c>
    </row>
    <row r="710" spans="1:129" hidden="1" outlineLevel="1">
      <c r="A710" s="254">
        <v>24</v>
      </c>
      <c r="B710" s="279">
        <v>202.95</v>
      </c>
      <c r="C710" s="279">
        <v>190.53</v>
      </c>
      <c r="D710" s="279">
        <v>250.43</v>
      </c>
      <c r="E710" s="279">
        <v>349.51</v>
      </c>
      <c r="F710" s="279">
        <v>89.74</v>
      </c>
      <c r="G710" s="279">
        <v>0</v>
      </c>
      <c r="H710" s="279">
        <v>47.09</v>
      </c>
      <c r="I710" s="279">
        <v>0</v>
      </c>
      <c r="J710" s="279">
        <v>10.6</v>
      </c>
      <c r="K710" s="279">
        <v>330.45</v>
      </c>
      <c r="L710" s="279">
        <v>397.36</v>
      </c>
      <c r="M710" s="279">
        <v>441.2</v>
      </c>
      <c r="N710" s="279">
        <v>459.35</v>
      </c>
      <c r="O710" s="279">
        <v>408.04</v>
      </c>
      <c r="P710" s="279">
        <v>404.7</v>
      </c>
      <c r="Q710" s="279">
        <v>430.43</v>
      </c>
      <c r="R710" s="279">
        <v>461.75</v>
      </c>
      <c r="S710" s="279">
        <v>508.74</v>
      </c>
      <c r="T710" s="279">
        <v>477.57</v>
      </c>
      <c r="U710" s="279">
        <v>381.69</v>
      </c>
      <c r="V710" s="279">
        <v>286.23</v>
      </c>
      <c r="W710" s="279">
        <v>390.23</v>
      </c>
      <c r="X710" s="279">
        <v>220.35</v>
      </c>
      <c r="Y710" s="279">
        <v>138.16</v>
      </c>
    </row>
    <row r="711" spans="1:129" hidden="1" outlineLevel="1">
      <c r="A711" s="254">
        <v>25</v>
      </c>
      <c r="B711" s="279">
        <v>0</v>
      </c>
      <c r="C711" s="279">
        <v>0</v>
      </c>
      <c r="D711" s="279">
        <v>0</v>
      </c>
      <c r="E711" s="279">
        <v>0</v>
      </c>
      <c r="F711" s="279">
        <v>0</v>
      </c>
      <c r="G711" s="279">
        <v>0</v>
      </c>
      <c r="H711" s="279">
        <v>0</v>
      </c>
      <c r="I711" s="279">
        <v>0</v>
      </c>
      <c r="J711" s="279">
        <v>0</v>
      </c>
      <c r="K711" s="279">
        <v>0</v>
      </c>
      <c r="L711" s="279">
        <v>0</v>
      </c>
      <c r="M711" s="279">
        <v>0</v>
      </c>
      <c r="N711" s="279">
        <v>0</v>
      </c>
      <c r="O711" s="279">
        <v>0</v>
      </c>
      <c r="P711" s="279">
        <v>0</v>
      </c>
      <c r="Q711" s="279">
        <v>0</v>
      </c>
      <c r="R711" s="279">
        <v>0</v>
      </c>
      <c r="S711" s="279">
        <v>0</v>
      </c>
      <c r="T711" s="279">
        <v>0</v>
      </c>
      <c r="U711" s="279">
        <v>0</v>
      </c>
      <c r="V711" s="279">
        <v>0</v>
      </c>
      <c r="W711" s="279">
        <v>0</v>
      </c>
      <c r="X711" s="279">
        <v>36.200000000000003</v>
      </c>
      <c r="Y711" s="279">
        <v>79.67</v>
      </c>
    </row>
    <row r="712" spans="1:129" hidden="1" outlineLevel="1">
      <c r="A712" s="254">
        <v>26</v>
      </c>
      <c r="B712" s="279">
        <v>166.75</v>
      </c>
      <c r="C712" s="279">
        <v>93.99</v>
      </c>
      <c r="D712" s="279">
        <v>90.93</v>
      </c>
      <c r="E712" s="279">
        <v>0</v>
      </c>
      <c r="F712" s="279">
        <v>0</v>
      </c>
      <c r="G712" s="279">
        <v>0</v>
      </c>
      <c r="H712" s="279">
        <v>0</v>
      </c>
      <c r="I712" s="279">
        <v>0</v>
      </c>
      <c r="J712" s="279">
        <v>0</v>
      </c>
      <c r="K712" s="279">
        <v>0</v>
      </c>
      <c r="L712" s="279">
        <v>0</v>
      </c>
      <c r="M712" s="279">
        <v>0</v>
      </c>
      <c r="N712" s="279">
        <v>11.26</v>
      </c>
      <c r="O712" s="279">
        <v>0.1</v>
      </c>
      <c r="P712" s="279">
        <v>13.12</v>
      </c>
      <c r="Q712" s="279">
        <v>0.88</v>
      </c>
      <c r="R712" s="279">
        <v>0</v>
      </c>
      <c r="S712" s="279">
        <v>0</v>
      </c>
      <c r="T712" s="279">
        <v>0</v>
      </c>
      <c r="U712" s="279">
        <v>9.51</v>
      </c>
      <c r="V712" s="279">
        <v>0</v>
      </c>
      <c r="W712" s="279">
        <v>138.47</v>
      </c>
      <c r="X712" s="279">
        <v>174.3</v>
      </c>
      <c r="Y712" s="279">
        <v>210.05</v>
      </c>
    </row>
    <row r="713" spans="1:129" hidden="1" outlineLevel="1">
      <c r="A713" s="254">
        <v>27</v>
      </c>
      <c r="B713" s="279">
        <v>175.72</v>
      </c>
      <c r="C713" s="279">
        <v>158.46</v>
      </c>
      <c r="D713" s="279">
        <v>63.01</v>
      </c>
      <c r="E713" s="279">
        <v>74.94</v>
      </c>
      <c r="F713" s="279">
        <v>37.67</v>
      </c>
      <c r="G713" s="279">
        <v>0</v>
      </c>
      <c r="H713" s="279">
        <v>0</v>
      </c>
      <c r="I713" s="279">
        <v>0.01</v>
      </c>
      <c r="J713" s="279">
        <v>0</v>
      </c>
      <c r="K713" s="279">
        <v>0</v>
      </c>
      <c r="L713" s="279">
        <v>0</v>
      </c>
      <c r="M713" s="279">
        <v>0</v>
      </c>
      <c r="N713" s="279">
        <v>0</v>
      </c>
      <c r="O713" s="279">
        <v>0</v>
      </c>
      <c r="P713" s="279">
        <v>0</v>
      </c>
      <c r="Q713" s="279">
        <v>0</v>
      </c>
      <c r="R713" s="279">
        <v>0</v>
      </c>
      <c r="S713" s="279">
        <v>0</v>
      </c>
      <c r="T713" s="279">
        <v>0</v>
      </c>
      <c r="U713" s="279">
        <v>0</v>
      </c>
      <c r="V713" s="279">
        <v>0</v>
      </c>
      <c r="W713" s="279">
        <v>3.53</v>
      </c>
      <c r="X713" s="279">
        <v>129.47999999999999</v>
      </c>
      <c r="Y713" s="279">
        <v>1.04</v>
      </c>
    </row>
    <row r="714" spans="1:129" hidden="1" outlineLevel="1">
      <c r="A714" s="254">
        <v>28</v>
      </c>
      <c r="B714" s="279">
        <v>937.12</v>
      </c>
      <c r="C714" s="279">
        <v>790.26</v>
      </c>
      <c r="D714" s="279">
        <v>669.09</v>
      </c>
      <c r="E714" s="279">
        <v>607.75</v>
      </c>
      <c r="F714" s="279">
        <v>586.96</v>
      </c>
      <c r="G714" s="279">
        <v>750.64</v>
      </c>
      <c r="H714" s="279">
        <v>0.39</v>
      </c>
      <c r="I714" s="279">
        <v>182.54</v>
      </c>
      <c r="J714" s="279">
        <v>441.05</v>
      </c>
      <c r="K714" s="279">
        <v>515.12</v>
      </c>
      <c r="L714" s="279">
        <v>547.70000000000005</v>
      </c>
      <c r="M714" s="279">
        <v>548.80999999999995</v>
      </c>
      <c r="N714" s="279">
        <v>174.51</v>
      </c>
      <c r="O714" s="279">
        <v>0</v>
      </c>
      <c r="P714" s="279">
        <v>196.16</v>
      </c>
      <c r="Q714" s="279">
        <v>280.86</v>
      </c>
      <c r="R714" s="279">
        <v>555.19000000000005</v>
      </c>
      <c r="S714" s="279">
        <v>1316.98</v>
      </c>
      <c r="T714" s="279">
        <v>898.29</v>
      </c>
      <c r="U714" s="279">
        <v>1294.18</v>
      </c>
      <c r="V714" s="279">
        <v>1338.5</v>
      </c>
      <c r="W714" s="279">
        <v>1446.8</v>
      </c>
      <c r="X714" s="279">
        <v>1314.11</v>
      </c>
      <c r="Y714" s="279">
        <v>1193.0999999999999</v>
      </c>
    </row>
    <row r="715" spans="1:129" hidden="1" outlineLevel="1">
      <c r="A715" s="254">
        <v>29</v>
      </c>
      <c r="B715" s="279">
        <v>1117.8499999999999</v>
      </c>
      <c r="C715" s="279">
        <v>977.17</v>
      </c>
      <c r="D715" s="279">
        <v>879.25</v>
      </c>
      <c r="E715" s="279">
        <v>789.04</v>
      </c>
      <c r="F715" s="279">
        <v>753.63</v>
      </c>
      <c r="G715" s="279">
        <v>812.88</v>
      </c>
      <c r="H715" s="279">
        <v>465.19</v>
      </c>
      <c r="I715" s="279">
        <v>0.01</v>
      </c>
      <c r="J715" s="279">
        <v>0</v>
      </c>
      <c r="K715" s="279">
        <v>0</v>
      </c>
      <c r="L715" s="279">
        <v>0.84</v>
      </c>
      <c r="M715" s="279">
        <v>0</v>
      </c>
      <c r="N715" s="279">
        <v>0.01</v>
      </c>
      <c r="O715" s="279">
        <v>0</v>
      </c>
      <c r="P715" s="279">
        <v>0</v>
      </c>
      <c r="Q715" s="279">
        <v>0</v>
      </c>
      <c r="R715" s="279">
        <v>0</v>
      </c>
      <c r="S715" s="279">
        <v>142.22</v>
      </c>
      <c r="T715" s="279">
        <v>149.19999999999999</v>
      </c>
      <c r="U715" s="279">
        <v>20.14</v>
      </c>
      <c r="V715" s="279">
        <v>0</v>
      </c>
      <c r="W715" s="279">
        <v>85.73</v>
      </c>
      <c r="X715" s="279">
        <v>298.29000000000002</v>
      </c>
      <c r="Y715" s="279">
        <v>407.43</v>
      </c>
    </row>
    <row r="716" spans="1:129" hidden="1" outlineLevel="1">
      <c r="A716" s="254">
        <v>30</v>
      </c>
      <c r="B716" s="279">
        <v>278.49</v>
      </c>
      <c r="C716" s="279">
        <v>215.98</v>
      </c>
      <c r="D716" s="279">
        <v>173.49</v>
      </c>
      <c r="E716" s="279">
        <v>144.32</v>
      </c>
      <c r="F716" s="279">
        <v>99.53</v>
      </c>
      <c r="G716" s="279">
        <v>0</v>
      </c>
      <c r="H716" s="279">
        <v>0</v>
      </c>
      <c r="I716" s="279">
        <v>0</v>
      </c>
      <c r="J716" s="279">
        <v>0</v>
      </c>
      <c r="K716" s="279">
        <v>0.36</v>
      </c>
      <c r="L716" s="279">
        <v>0.48</v>
      </c>
      <c r="M716" s="279">
        <v>8.8800000000000008</v>
      </c>
      <c r="N716" s="279">
        <v>39.79</v>
      </c>
      <c r="O716" s="279">
        <v>46.78</v>
      </c>
      <c r="P716" s="279">
        <v>54.46</v>
      </c>
      <c r="Q716" s="279">
        <v>45.18</v>
      </c>
      <c r="R716" s="279">
        <v>0.18</v>
      </c>
      <c r="S716" s="279">
        <v>0.01</v>
      </c>
      <c r="T716" s="279">
        <v>0.01</v>
      </c>
      <c r="U716" s="279">
        <v>0</v>
      </c>
      <c r="V716" s="279">
        <v>0</v>
      </c>
      <c r="W716" s="279">
        <v>64.77</v>
      </c>
      <c r="X716" s="279">
        <v>358.55</v>
      </c>
      <c r="Y716" s="279">
        <v>230.36</v>
      </c>
    </row>
    <row r="717" spans="1:129" hidden="1" outlineLevel="1">
      <c r="A717" s="254">
        <v>31</v>
      </c>
      <c r="B717" s="279">
        <v>221.29</v>
      </c>
      <c r="C717" s="279">
        <v>201.02</v>
      </c>
      <c r="D717" s="279">
        <v>149.04</v>
      </c>
      <c r="E717" s="279">
        <v>199.35</v>
      </c>
      <c r="F717" s="279">
        <v>158.33000000000001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1.04</v>
      </c>
      <c r="M717" s="279">
        <v>1.45</v>
      </c>
      <c r="N717" s="279">
        <v>0</v>
      </c>
      <c r="O717" s="279">
        <v>0</v>
      </c>
      <c r="P717" s="279">
        <v>0.48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70.52</v>
      </c>
      <c r="X717" s="279">
        <v>128.97</v>
      </c>
      <c r="Y717" s="279">
        <v>302.98</v>
      </c>
    </row>
    <row r="718" spans="1:129" s="284" customFormat="1" collapsed="1">
      <c r="B718" s="287"/>
      <c r="C718" s="287"/>
      <c r="D718" s="287"/>
      <c r="E718" s="287"/>
      <c r="F718" s="287"/>
      <c r="G718" s="287"/>
      <c r="H718" s="287"/>
      <c r="I718" s="287"/>
      <c r="J718" s="287"/>
      <c r="K718" s="287"/>
      <c r="L718" s="287"/>
      <c r="M718" s="287"/>
      <c r="N718" s="287"/>
      <c r="O718" s="287"/>
      <c r="P718" s="287"/>
      <c r="Q718" s="287"/>
      <c r="R718" s="287"/>
      <c r="S718" s="287"/>
      <c r="T718" s="287"/>
      <c r="U718" s="287"/>
      <c r="V718" s="287"/>
      <c r="W718" s="287"/>
      <c r="X718" s="287"/>
      <c r="Y718" s="287"/>
      <c r="Z718" s="287"/>
      <c r="AA718" s="287"/>
      <c r="AB718" s="287"/>
      <c r="AC718" s="287"/>
      <c r="AD718" s="287"/>
      <c r="AE718" s="287"/>
      <c r="AF718" s="287"/>
      <c r="AG718" s="287"/>
      <c r="AH718" s="287"/>
      <c r="AI718" s="287"/>
      <c r="AJ718" s="287"/>
      <c r="AK718" s="287"/>
      <c r="AL718" s="287"/>
      <c r="AM718" s="287"/>
      <c r="AN718" s="287"/>
      <c r="AO718" s="287"/>
      <c r="AP718" s="287"/>
      <c r="AQ718" s="287"/>
      <c r="AR718" s="287"/>
      <c r="AS718" s="287"/>
      <c r="AT718" s="287"/>
      <c r="AU718" s="287"/>
      <c r="AV718" s="287"/>
      <c r="AW718" s="287"/>
      <c r="AX718" s="287"/>
      <c r="AY718" s="287"/>
      <c r="AZ718" s="287"/>
      <c r="BA718" s="287"/>
      <c r="BB718" s="287"/>
      <c r="BC718" s="287"/>
      <c r="BD718" s="287"/>
      <c r="BE718" s="287"/>
      <c r="BF718" s="287"/>
      <c r="BG718" s="287"/>
      <c r="BH718" s="287"/>
      <c r="BI718" s="287"/>
      <c r="BJ718" s="287"/>
      <c r="BK718" s="287"/>
      <c r="BL718" s="287"/>
      <c r="BM718" s="287"/>
      <c r="BN718" s="287"/>
      <c r="BO718" s="287"/>
      <c r="BP718" s="287"/>
      <c r="BQ718" s="287"/>
      <c r="BR718" s="287"/>
      <c r="BS718" s="287"/>
      <c r="BT718" s="287"/>
      <c r="BU718" s="287"/>
      <c r="BV718" s="287"/>
      <c r="BW718" s="287"/>
      <c r="BX718" s="287"/>
      <c r="BY718" s="287"/>
      <c r="BZ718" s="287"/>
      <c r="CA718" s="287"/>
      <c r="CB718" s="287"/>
      <c r="CC718" s="287"/>
      <c r="CD718" s="287"/>
      <c r="CE718" s="287"/>
      <c r="CF718" s="287"/>
      <c r="CG718" s="287"/>
      <c r="CH718" s="287"/>
      <c r="CI718" s="287"/>
      <c r="CJ718" s="287"/>
      <c r="CK718" s="287"/>
      <c r="CL718" s="287"/>
      <c r="CM718" s="287"/>
      <c r="CN718" s="287"/>
      <c r="CO718" s="287"/>
      <c r="CP718" s="287"/>
      <c r="CQ718" s="287"/>
      <c r="CR718" s="287"/>
      <c r="CS718" s="287"/>
      <c r="CT718" s="287"/>
      <c r="CU718" s="287"/>
      <c r="CV718" s="287"/>
      <c r="CW718" s="287"/>
      <c r="CX718" s="287"/>
      <c r="CY718" s="287"/>
      <c r="CZ718" s="287"/>
      <c r="DA718" s="287"/>
      <c r="DB718" s="287"/>
      <c r="DC718" s="287"/>
      <c r="DD718" s="287"/>
      <c r="DE718" s="287"/>
      <c r="DF718" s="287"/>
      <c r="DG718" s="287"/>
      <c r="DH718" s="287"/>
      <c r="DI718" s="287"/>
      <c r="DJ718" s="287"/>
      <c r="DK718" s="287"/>
      <c r="DL718" s="287"/>
      <c r="DM718" s="287"/>
      <c r="DN718" s="287"/>
      <c r="DO718" s="287"/>
      <c r="DP718" s="287"/>
      <c r="DQ718" s="287"/>
      <c r="DR718" s="287"/>
      <c r="DS718" s="287"/>
      <c r="DT718" s="287"/>
      <c r="DU718" s="287"/>
      <c r="DV718" s="287"/>
      <c r="DW718" s="287"/>
      <c r="DX718" s="287"/>
      <c r="DY718" s="287"/>
    </row>
    <row r="719" spans="1:129" s="284" customFormat="1" ht="15.75" customHeight="1">
      <c r="B719" s="423" t="s">
        <v>220</v>
      </c>
      <c r="C719" s="423"/>
      <c r="D719" s="423"/>
      <c r="E719" s="423"/>
      <c r="F719" s="423"/>
      <c r="G719" s="423"/>
      <c r="H719" s="423"/>
      <c r="I719" s="423"/>
      <c r="J719" s="423"/>
      <c r="K719" s="423"/>
      <c r="L719" s="423"/>
      <c r="M719" s="423"/>
      <c r="N719" s="423"/>
      <c r="O719" s="423"/>
      <c r="P719" s="423"/>
      <c r="Q719" s="423"/>
      <c r="R719" s="288">
        <v>9.61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4" customFormat="1" ht="15.75" customHeight="1">
      <c r="B720" s="423" t="s">
        <v>221</v>
      </c>
      <c r="C720" s="423"/>
      <c r="D720" s="423"/>
      <c r="E720" s="423"/>
      <c r="F720" s="423"/>
      <c r="G720" s="423"/>
      <c r="H720" s="423"/>
      <c r="I720" s="423"/>
      <c r="J720" s="423"/>
      <c r="K720" s="423"/>
      <c r="L720" s="423"/>
      <c r="M720" s="423"/>
      <c r="N720" s="423"/>
      <c r="O720" s="423"/>
      <c r="P720" s="423"/>
      <c r="Q720" s="423"/>
      <c r="R720" s="288">
        <v>306.61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89" t="s">
        <v>328</v>
      </c>
    </row>
    <row r="724" spans="1:25" ht="57" customHeight="1">
      <c r="A724" s="388" t="s">
        <v>343</v>
      </c>
      <c r="B724" s="388"/>
      <c r="C724" s="388"/>
      <c r="D724" s="388"/>
      <c r="E724" s="388"/>
      <c r="F724" s="388"/>
      <c r="G724" s="388"/>
      <c r="H724" s="388"/>
      <c r="I724" s="388"/>
      <c r="J724" s="388"/>
      <c r="K724" s="388"/>
      <c r="L724" s="388"/>
      <c r="M724" s="388"/>
      <c r="N724" s="388"/>
      <c r="O724" s="388"/>
      <c r="P724" s="388"/>
      <c r="Q724" s="388"/>
      <c r="R724" s="388"/>
      <c r="S724" s="388"/>
      <c r="T724" s="388"/>
      <c r="U724" s="388"/>
      <c r="V724" s="388"/>
      <c r="W724" s="388"/>
      <c r="X724" s="388"/>
      <c r="Y724" s="388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04" t="s">
        <v>208</v>
      </c>
      <c r="B726" s="463" t="s">
        <v>333</v>
      </c>
      <c r="C726" s="463"/>
      <c r="D726" s="463"/>
      <c r="E726" s="463"/>
      <c r="F726" s="463"/>
      <c r="G726" s="463"/>
      <c r="H726" s="463"/>
      <c r="I726" s="463"/>
      <c r="J726" s="463"/>
      <c r="K726" s="463"/>
      <c r="L726" s="463"/>
      <c r="M726" s="463"/>
      <c r="N726" s="463"/>
      <c r="O726" s="463"/>
      <c r="P726" s="463"/>
      <c r="Q726" s="463"/>
      <c r="R726" s="463"/>
      <c r="S726" s="463"/>
      <c r="T726" s="463"/>
      <c r="U726" s="463"/>
      <c r="V726" s="463"/>
      <c r="W726" s="463"/>
      <c r="X726" s="463"/>
      <c r="Y726" s="463"/>
    </row>
    <row r="727" spans="1:25" ht="30" hidden="1" outlineLevel="1">
      <c r="A727" s="404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 hidden="1" outlineLevel="1">
      <c r="A728" s="254">
        <v>1</v>
      </c>
      <c r="B728" s="279">
        <v>1348.42</v>
      </c>
      <c r="C728" s="279">
        <v>1243.48</v>
      </c>
      <c r="D728" s="279">
        <v>1139.7</v>
      </c>
      <c r="E728" s="279">
        <v>1072.3</v>
      </c>
      <c r="F728" s="279">
        <v>1028.5899999999999</v>
      </c>
      <c r="G728" s="279">
        <v>1055.83</v>
      </c>
      <c r="H728" s="279">
        <v>1105.94</v>
      </c>
      <c r="I728" s="279">
        <v>1338.81</v>
      </c>
      <c r="J728" s="279">
        <v>1457.24</v>
      </c>
      <c r="K728" s="279">
        <v>1650.9</v>
      </c>
      <c r="L728" s="279">
        <v>1708.85</v>
      </c>
      <c r="M728" s="279">
        <v>1801.48</v>
      </c>
      <c r="N728" s="279">
        <v>1784.66</v>
      </c>
      <c r="O728" s="279">
        <v>1788.09</v>
      </c>
      <c r="P728" s="279">
        <v>1790.97</v>
      </c>
      <c r="Q728" s="279">
        <v>1768.19</v>
      </c>
      <c r="R728" s="279">
        <v>1649.07</v>
      </c>
      <c r="S728" s="279">
        <v>1542.39</v>
      </c>
      <c r="T728" s="279">
        <v>1513.9</v>
      </c>
      <c r="U728" s="279">
        <v>1477.23</v>
      </c>
      <c r="V728" s="279">
        <v>1462.37</v>
      </c>
      <c r="W728" s="279">
        <v>1495.08</v>
      </c>
      <c r="X728" s="279">
        <v>1468.8</v>
      </c>
      <c r="Y728" s="279">
        <v>1372.39</v>
      </c>
    </row>
    <row r="729" spans="1:25" hidden="1" outlineLevel="1">
      <c r="A729" s="254">
        <v>2</v>
      </c>
      <c r="B729" s="279">
        <v>1301.77</v>
      </c>
      <c r="C729" s="279">
        <v>1120.68</v>
      </c>
      <c r="D729" s="279">
        <v>1031.6400000000001</v>
      </c>
      <c r="E729" s="279">
        <v>975.17</v>
      </c>
      <c r="F729" s="279">
        <v>915.91</v>
      </c>
      <c r="G729" s="279">
        <v>928.62</v>
      </c>
      <c r="H729" s="279">
        <v>906.88</v>
      </c>
      <c r="I729" s="279">
        <v>1106.67</v>
      </c>
      <c r="J729" s="279">
        <v>1398.75</v>
      </c>
      <c r="K729" s="279">
        <v>1526.18</v>
      </c>
      <c r="L729" s="279">
        <v>1709.32</v>
      </c>
      <c r="M729" s="279">
        <v>1669.79</v>
      </c>
      <c r="N729" s="279">
        <v>1657.91</v>
      </c>
      <c r="O729" s="279">
        <v>1637.21</v>
      </c>
      <c r="P729" s="279">
        <v>1651.26</v>
      </c>
      <c r="Q729" s="279">
        <v>1656.15</v>
      </c>
      <c r="R729" s="279">
        <v>1629.39</v>
      </c>
      <c r="S729" s="279">
        <v>1626.64</v>
      </c>
      <c r="T729" s="279">
        <v>1598.83</v>
      </c>
      <c r="U729" s="279">
        <v>1597.27</v>
      </c>
      <c r="V729" s="279">
        <v>1644.71</v>
      </c>
      <c r="W729" s="279">
        <v>1636.19</v>
      </c>
      <c r="X729" s="279">
        <v>1506.37</v>
      </c>
      <c r="Y729" s="279">
        <v>1387.56</v>
      </c>
    </row>
    <row r="730" spans="1:25" hidden="1" outlineLevel="1">
      <c r="A730" s="254">
        <v>3</v>
      </c>
      <c r="B730" s="279">
        <v>1314.1</v>
      </c>
      <c r="C730" s="279">
        <v>1126.72</v>
      </c>
      <c r="D730" s="279">
        <v>1014.75</v>
      </c>
      <c r="E730" s="279">
        <v>955.06</v>
      </c>
      <c r="F730" s="279">
        <v>1035.95</v>
      </c>
      <c r="G730" s="279">
        <v>1127.23</v>
      </c>
      <c r="H730" s="279">
        <v>1293</v>
      </c>
      <c r="I730" s="279">
        <v>1372.26</v>
      </c>
      <c r="J730" s="279">
        <v>1475.34</v>
      </c>
      <c r="K730" s="279">
        <v>1707.14</v>
      </c>
      <c r="L730" s="279">
        <v>1770.91</v>
      </c>
      <c r="M730" s="279">
        <v>1780.95</v>
      </c>
      <c r="N730" s="279">
        <v>1794.97</v>
      </c>
      <c r="O730" s="279">
        <v>1817.62</v>
      </c>
      <c r="P730" s="279">
        <v>1770.06</v>
      </c>
      <c r="Q730" s="279">
        <v>1765.93</v>
      </c>
      <c r="R730" s="279">
        <v>1687.54</v>
      </c>
      <c r="S730" s="279">
        <v>1799.32</v>
      </c>
      <c r="T730" s="279">
        <v>1739.29</v>
      </c>
      <c r="U730" s="279">
        <v>1670.1</v>
      </c>
      <c r="V730" s="279">
        <v>1596.06</v>
      </c>
      <c r="W730" s="279">
        <v>1517.44</v>
      </c>
      <c r="X730" s="279">
        <v>1378.04</v>
      </c>
      <c r="Y730" s="279">
        <v>1374.32</v>
      </c>
    </row>
    <row r="731" spans="1:25" hidden="1" outlineLevel="1">
      <c r="A731" s="254">
        <v>4</v>
      </c>
      <c r="B731" s="279">
        <v>1209.3800000000001</v>
      </c>
      <c r="C731" s="279">
        <v>1084.67</v>
      </c>
      <c r="D731" s="279">
        <v>990.85</v>
      </c>
      <c r="E731" s="279">
        <v>876.65</v>
      </c>
      <c r="F731" s="279">
        <v>821.04</v>
      </c>
      <c r="G731" s="279">
        <v>896.51</v>
      </c>
      <c r="H731" s="279">
        <v>1224.4000000000001</v>
      </c>
      <c r="I731" s="279">
        <v>1360.58</v>
      </c>
      <c r="J731" s="279">
        <v>1495.37</v>
      </c>
      <c r="K731" s="279">
        <v>1727.01</v>
      </c>
      <c r="L731" s="279">
        <v>1778.57</v>
      </c>
      <c r="M731" s="279">
        <v>1789.14</v>
      </c>
      <c r="N731" s="279">
        <v>1710.46</v>
      </c>
      <c r="O731" s="279">
        <v>1713.24</v>
      </c>
      <c r="P731" s="279">
        <v>1738.84</v>
      </c>
      <c r="Q731" s="279">
        <v>1702.57</v>
      </c>
      <c r="R731" s="279">
        <v>1649.15</v>
      </c>
      <c r="S731" s="279">
        <v>1646.13</v>
      </c>
      <c r="T731" s="279">
        <v>1624.32</v>
      </c>
      <c r="U731" s="279">
        <v>1580.69</v>
      </c>
      <c r="V731" s="279">
        <v>1549.97</v>
      </c>
      <c r="W731" s="279">
        <v>1576.55</v>
      </c>
      <c r="X731" s="279">
        <v>1401.96</v>
      </c>
      <c r="Y731" s="279">
        <v>1331.59</v>
      </c>
    </row>
    <row r="732" spans="1:25" hidden="1" outlineLevel="1">
      <c r="A732" s="254">
        <v>5</v>
      </c>
      <c r="B732" s="279">
        <v>1020.31</v>
      </c>
      <c r="C732" s="279">
        <v>884.28</v>
      </c>
      <c r="D732" s="279">
        <v>836.86</v>
      </c>
      <c r="E732" s="279">
        <v>778.54</v>
      </c>
      <c r="F732" s="279">
        <v>737</v>
      </c>
      <c r="G732" s="279">
        <v>792.23</v>
      </c>
      <c r="H732" s="279">
        <v>1010.02</v>
      </c>
      <c r="I732" s="279">
        <v>1278.21</v>
      </c>
      <c r="J732" s="279">
        <v>1420.91</v>
      </c>
      <c r="K732" s="279">
        <v>1653.66</v>
      </c>
      <c r="L732" s="279">
        <v>1714.89</v>
      </c>
      <c r="M732" s="279">
        <v>1751.56</v>
      </c>
      <c r="N732" s="279">
        <v>1754.28</v>
      </c>
      <c r="O732" s="279">
        <v>1750.55</v>
      </c>
      <c r="P732" s="279">
        <v>1759.95</v>
      </c>
      <c r="Q732" s="279">
        <v>1732.55</v>
      </c>
      <c r="R732" s="279">
        <v>1675.11</v>
      </c>
      <c r="S732" s="279">
        <v>1666.61</v>
      </c>
      <c r="T732" s="279">
        <v>1619.86</v>
      </c>
      <c r="U732" s="279">
        <v>1583.39</v>
      </c>
      <c r="V732" s="279">
        <v>1498.76</v>
      </c>
      <c r="W732" s="279">
        <v>1494.06</v>
      </c>
      <c r="X732" s="279">
        <v>1332.9</v>
      </c>
      <c r="Y732" s="279">
        <v>1200.1500000000001</v>
      </c>
    </row>
    <row r="733" spans="1:25" hidden="1" outlineLevel="1">
      <c r="A733" s="254">
        <v>6</v>
      </c>
      <c r="B733" s="279">
        <v>1056.9000000000001</v>
      </c>
      <c r="C733" s="279">
        <v>884.42</v>
      </c>
      <c r="D733" s="279">
        <v>810.54</v>
      </c>
      <c r="E733" s="279">
        <v>764.8</v>
      </c>
      <c r="F733" s="279">
        <v>711.75</v>
      </c>
      <c r="G733" s="279">
        <v>767.43</v>
      </c>
      <c r="H733" s="279">
        <v>938.38</v>
      </c>
      <c r="I733" s="279">
        <v>1343.51</v>
      </c>
      <c r="J733" s="279">
        <v>1475.49</v>
      </c>
      <c r="K733" s="279">
        <v>1722.42</v>
      </c>
      <c r="L733" s="279">
        <v>1738.37</v>
      </c>
      <c r="M733" s="279">
        <v>1738.12</v>
      </c>
      <c r="N733" s="279">
        <v>1664.69</v>
      </c>
      <c r="O733" s="279">
        <v>1698.28</v>
      </c>
      <c r="P733" s="279">
        <v>1700.33</v>
      </c>
      <c r="Q733" s="279">
        <v>1753.17</v>
      </c>
      <c r="R733" s="279">
        <v>1709.64</v>
      </c>
      <c r="S733" s="279">
        <v>1730.74</v>
      </c>
      <c r="T733" s="279">
        <v>1705.86</v>
      </c>
      <c r="U733" s="279">
        <v>1648.13</v>
      </c>
      <c r="V733" s="279">
        <v>1607.16</v>
      </c>
      <c r="W733" s="279">
        <v>1586.06</v>
      </c>
      <c r="X733" s="279">
        <v>1433.64</v>
      </c>
      <c r="Y733" s="279">
        <v>1300.51</v>
      </c>
    </row>
    <row r="734" spans="1:25" hidden="1" outlineLevel="1">
      <c r="A734" s="254">
        <v>7</v>
      </c>
      <c r="B734" s="279">
        <v>1025.56</v>
      </c>
      <c r="C734" s="279">
        <v>911.68</v>
      </c>
      <c r="D734" s="279">
        <v>850.63</v>
      </c>
      <c r="E734" s="279">
        <v>821.38</v>
      </c>
      <c r="F734" s="279">
        <v>812.38</v>
      </c>
      <c r="G734" s="279">
        <v>876.35</v>
      </c>
      <c r="H734" s="279">
        <v>1072.3499999999999</v>
      </c>
      <c r="I734" s="279">
        <v>1346.57</v>
      </c>
      <c r="J734" s="279">
        <v>1541.79</v>
      </c>
      <c r="K734" s="279">
        <v>1708.19</v>
      </c>
      <c r="L734" s="279">
        <v>1739.8</v>
      </c>
      <c r="M734" s="279">
        <v>1760.83</v>
      </c>
      <c r="N734" s="279">
        <v>1721.73</v>
      </c>
      <c r="O734" s="279">
        <v>1742.4</v>
      </c>
      <c r="P734" s="279">
        <v>1748.75</v>
      </c>
      <c r="Q734" s="279">
        <v>1742.95</v>
      </c>
      <c r="R734" s="279">
        <v>1695.42</v>
      </c>
      <c r="S734" s="279">
        <v>1761.5</v>
      </c>
      <c r="T734" s="279">
        <v>1738.22</v>
      </c>
      <c r="U734" s="279">
        <v>1726.09</v>
      </c>
      <c r="V734" s="279">
        <v>1678.02</v>
      </c>
      <c r="W734" s="279">
        <v>1718.85</v>
      </c>
      <c r="X734" s="279">
        <v>1565.71</v>
      </c>
      <c r="Y734" s="279">
        <v>1397.2</v>
      </c>
    </row>
    <row r="735" spans="1:25" hidden="1" outlineLevel="1">
      <c r="A735" s="254">
        <v>8</v>
      </c>
      <c r="B735" s="279">
        <v>1345.8</v>
      </c>
      <c r="C735" s="279">
        <v>1224.05</v>
      </c>
      <c r="D735" s="279">
        <v>1102.02</v>
      </c>
      <c r="E735" s="279">
        <v>1018.17</v>
      </c>
      <c r="F735" s="279">
        <v>963.9</v>
      </c>
      <c r="G735" s="279">
        <v>1049.6300000000001</v>
      </c>
      <c r="H735" s="279">
        <v>1125.73</v>
      </c>
      <c r="I735" s="279">
        <v>1227.8</v>
      </c>
      <c r="J735" s="279">
        <v>1338.12</v>
      </c>
      <c r="K735" s="279">
        <v>1612.36</v>
      </c>
      <c r="L735" s="279">
        <v>1756.75</v>
      </c>
      <c r="M735" s="279">
        <v>1784.18</v>
      </c>
      <c r="N735" s="279">
        <v>1739.87</v>
      </c>
      <c r="O735" s="279">
        <v>1746.71</v>
      </c>
      <c r="P735" s="279">
        <v>1744.2</v>
      </c>
      <c r="Q735" s="279">
        <v>1725.72</v>
      </c>
      <c r="R735" s="279">
        <v>1684.31</v>
      </c>
      <c r="S735" s="279">
        <v>1639.75</v>
      </c>
      <c r="T735" s="279">
        <v>1581.71</v>
      </c>
      <c r="U735" s="279">
        <v>1608.67</v>
      </c>
      <c r="V735" s="279">
        <v>1592.86</v>
      </c>
      <c r="W735" s="279">
        <v>1576.68</v>
      </c>
      <c r="X735" s="279">
        <v>1582.84</v>
      </c>
      <c r="Y735" s="279">
        <v>1428.39</v>
      </c>
    </row>
    <row r="736" spans="1:25" hidden="1" outlineLevel="1">
      <c r="A736" s="254">
        <v>9</v>
      </c>
      <c r="B736" s="279">
        <v>1401</v>
      </c>
      <c r="C736" s="279">
        <v>1302.8</v>
      </c>
      <c r="D736" s="279">
        <v>1181.49</v>
      </c>
      <c r="E736" s="279">
        <v>1101.57</v>
      </c>
      <c r="F736" s="279">
        <v>1062.75</v>
      </c>
      <c r="G736" s="279">
        <v>1067</v>
      </c>
      <c r="H736" s="279">
        <v>1198.51</v>
      </c>
      <c r="I736" s="279">
        <v>1245.47</v>
      </c>
      <c r="J736" s="279">
        <v>1315.61</v>
      </c>
      <c r="K736" s="279">
        <v>1548.32</v>
      </c>
      <c r="L736" s="279">
        <v>1681.18</v>
      </c>
      <c r="M736" s="279">
        <v>1708.27</v>
      </c>
      <c r="N736" s="279">
        <v>1706.03</v>
      </c>
      <c r="O736" s="279">
        <v>1736.52</v>
      </c>
      <c r="P736" s="279">
        <v>1733.45</v>
      </c>
      <c r="Q736" s="279">
        <v>1718.17</v>
      </c>
      <c r="R736" s="279">
        <v>1695.95</v>
      </c>
      <c r="S736" s="279">
        <v>1647.8</v>
      </c>
      <c r="T736" s="279">
        <v>1627.93</v>
      </c>
      <c r="U736" s="279">
        <v>1628.61</v>
      </c>
      <c r="V736" s="279">
        <v>1611.83</v>
      </c>
      <c r="W736" s="279">
        <v>1621.19</v>
      </c>
      <c r="X736" s="279">
        <v>1556.46</v>
      </c>
      <c r="Y736" s="279">
        <v>1373.65</v>
      </c>
    </row>
    <row r="737" spans="1:25" hidden="1" outlineLevel="1">
      <c r="A737" s="254">
        <v>10</v>
      </c>
      <c r="B737" s="279">
        <v>1225.01</v>
      </c>
      <c r="C737" s="279">
        <v>1072.24</v>
      </c>
      <c r="D737" s="279">
        <v>958.91</v>
      </c>
      <c r="E737" s="279">
        <v>890.41</v>
      </c>
      <c r="F737" s="279">
        <v>812.98</v>
      </c>
      <c r="G737" s="279">
        <v>971.78</v>
      </c>
      <c r="H737" s="279">
        <v>1165.47</v>
      </c>
      <c r="I737" s="279">
        <v>1325.54</v>
      </c>
      <c r="J737" s="279">
        <v>1424.24</v>
      </c>
      <c r="K737" s="279">
        <v>1664.08</v>
      </c>
      <c r="L737" s="279">
        <v>1728.87</v>
      </c>
      <c r="M737" s="279">
        <v>1726.88</v>
      </c>
      <c r="N737" s="279">
        <v>1704.74</v>
      </c>
      <c r="O737" s="279">
        <v>1733.9</v>
      </c>
      <c r="P737" s="279">
        <v>1747.54</v>
      </c>
      <c r="Q737" s="279">
        <v>1728.02</v>
      </c>
      <c r="R737" s="279">
        <v>1691.35</v>
      </c>
      <c r="S737" s="279">
        <v>1713.79</v>
      </c>
      <c r="T737" s="279">
        <v>1588.64</v>
      </c>
      <c r="U737" s="279">
        <v>1532.31</v>
      </c>
      <c r="V737" s="279">
        <v>1481.21</v>
      </c>
      <c r="W737" s="279">
        <v>1520.08</v>
      </c>
      <c r="X737" s="279">
        <v>1406.35</v>
      </c>
      <c r="Y737" s="279">
        <v>1332.41</v>
      </c>
    </row>
    <row r="738" spans="1:25" hidden="1" outlineLevel="1">
      <c r="A738" s="254">
        <v>11</v>
      </c>
      <c r="B738" s="279">
        <v>1093.8800000000001</v>
      </c>
      <c r="C738" s="279">
        <v>961.65</v>
      </c>
      <c r="D738" s="279">
        <v>885.01</v>
      </c>
      <c r="E738" s="279">
        <v>800.59</v>
      </c>
      <c r="F738" s="279">
        <v>792.23</v>
      </c>
      <c r="G738" s="279">
        <v>928.67</v>
      </c>
      <c r="H738" s="279">
        <v>1108.58</v>
      </c>
      <c r="I738" s="279">
        <v>1233.4100000000001</v>
      </c>
      <c r="J738" s="279">
        <v>1342.01</v>
      </c>
      <c r="K738" s="279">
        <v>1441.94</v>
      </c>
      <c r="L738" s="279">
        <v>1545.68</v>
      </c>
      <c r="M738" s="279">
        <v>1472.67</v>
      </c>
      <c r="N738" s="279">
        <v>1492.01</v>
      </c>
      <c r="O738" s="279">
        <v>1467.86</v>
      </c>
      <c r="P738" s="279">
        <v>1478.07</v>
      </c>
      <c r="Q738" s="279">
        <v>1497.15</v>
      </c>
      <c r="R738" s="279">
        <v>1487.83</v>
      </c>
      <c r="S738" s="279">
        <v>1475.87</v>
      </c>
      <c r="T738" s="279">
        <v>1467.27</v>
      </c>
      <c r="U738" s="279">
        <v>1435.66</v>
      </c>
      <c r="V738" s="279">
        <v>1398.85</v>
      </c>
      <c r="W738" s="279">
        <v>1432.36</v>
      </c>
      <c r="X738" s="279">
        <v>1332.59</v>
      </c>
      <c r="Y738" s="279">
        <v>1292.08</v>
      </c>
    </row>
    <row r="739" spans="1:25" hidden="1" outlineLevel="1">
      <c r="A739" s="254">
        <v>12</v>
      </c>
      <c r="B739" s="279">
        <v>1128.99</v>
      </c>
      <c r="C739" s="279">
        <v>1037.42</v>
      </c>
      <c r="D739" s="279">
        <v>968.09</v>
      </c>
      <c r="E739" s="279">
        <v>928.75</v>
      </c>
      <c r="F739" s="279">
        <v>920.83</v>
      </c>
      <c r="G739" s="279">
        <v>994.51</v>
      </c>
      <c r="H739" s="279">
        <v>1157.1099999999999</v>
      </c>
      <c r="I739" s="279">
        <v>1278.95</v>
      </c>
      <c r="J739" s="279">
        <v>1472.4</v>
      </c>
      <c r="K739" s="279">
        <v>1688.38</v>
      </c>
      <c r="L739" s="279">
        <v>1747.94</v>
      </c>
      <c r="M739" s="279">
        <v>1759.51</v>
      </c>
      <c r="N739" s="279">
        <v>1724.97</v>
      </c>
      <c r="O739" s="279">
        <v>1734.73</v>
      </c>
      <c r="P739" s="279">
        <v>1768.58</v>
      </c>
      <c r="Q739" s="279">
        <v>1712.87</v>
      </c>
      <c r="R739" s="279">
        <v>1704.99</v>
      </c>
      <c r="S739" s="279">
        <v>1619.76</v>
      </c>
      <c r="T739" s="279">
        <v>1561.69</v>
      </c>
      <c r="U739" s="279">
        <v>1508.71</v>
      </c>
      <c r="V739" s="279">
        <v>1505.7</v>
      </c>
      <c r="W739" s="279">
        <v>1521.75</v>
      </c>
      <c r="X739" s="279">
        <v>1368.97</v>
      </c>
      <c r="Y739" s="279">
        <v>1316.5</v>
      </c>
    </row>
    <row r="740" spans="1:25" hidden="1" outlineLevel="1">
      <c r="A740" s="254">
        <v>13</v>
      </c>
      <c r="B740" s="279">
        <v>1180.67</v>
      </c>
      <c r="C740" s="279">
        <v>1081.6099999999999</v>
      </c>
      <c r="D740" s="279">
        <v>982.48</v>
      </c>
      <c r="E740" s="279">
        <v>939.08</v>
      </c>
      <c r="F740" s="279">
        <v>932.39</v>
      </c>
      <c r="G740" s="279">
        <v>1052.83</v>
      </c>
      <c r="H740" s="279">
        <v>1185.47</v>
      </c>
      <c r="I740" s="279">
        <v>1280.22</v>
      </c>
      <c r="J740" s="279">
        <v>1456.09</v>
      </c>
      <c r="K740" s="279">
        <v>1580.55</v>
      </c>
      <c r="L740" s="279">
        <v>1715.54</v>
      </c>
      <c r="M740" s="279">
        <v>1762.67</v>
      </c>
      <c r="N740" s="279">
        <v>1737.44</v>
      </c>
      <c r="O740" s="279">
        <v>1744.26</v>
      </c>
      <c r="P740" s="279">
        <v>1784.96</v>
      </c>
      <c r="Q740" s="279">
        <v>1764.55</v>
      </c>
      <c r="R740" s="279">
        <v>1723.88</v>
      </c>
      <c r="S740" s="279">
        <v>1724.96</v>
      </c>
      <c r="T740" s="279">
        <v>1704.25</v>
      </c>
      <c r="U740" s="279">
        <v>1590.87</v>
      </c>
      <c r="V740" s="279">
        <v>1568.98</v>
      </c>
      <c r="W740" s="279">
        <v>1585.44</v>
      </c>
      <c r="X740" s="279">
        <v>1401.22</v>
      </c>
      <c r="Y740" s="279">
        <v>1289.7</v>
      </c>
    </row>
    <row r="741" spans="1:25" hidden="1" outlineLevel="1">
      <c r="A741" s="254">
        <v>14</v>
      </c>
      <c r="B741" s="279">
        <v>1172.3499999999999</v>
      </c>
      <c r="C741" s="279">
        <v>1063.45</v>
      </c>
      <c r="D741" s="279">
        <v>959.46</v>
      </c>
      <c r="E741" s="279">
        <v>924.73</v>
      </c>
      <c r="F741" s="279">
        <v>938.45</v>
      </c>
      <c r="G741" s="279">
        <v>1019.84</v>
      </c>
      <c r="H741" s="279">
        <v>1186.42</v>
      </c>
      <c r="I741" s="279">
        <v>1311.85</v>
      </c>
      <c r="J741" s="279">
        <v>1501.23</v>
      </c>
      <c r="K741" s="279">
        <v>1677.56</v>
      </c>
      <c r="L741" s="279">
        <v>1673.63</v>
      </c>
      <c r="M741" s="279">
        <v>1708.09</v>
      </c>
      <c r="N741" s="279">
        <v>1692.02</v>
      </c>
      <c r="O741" s="279">
        <v>1679.58</v>
      </c>
      <c r="P741" s="279">
        <v>1713.6</v>
      </c>
      <c r="Q741" s="279">
        <v>1689.19</v>
      </c>
      <c r="R741" s="279">
        <v>1705.67</v>
      </c>
      <c r="S741" s="279">
        <v>1724.96</v>
      </c>
      <c r="T741" s="279">
        <v>1711.79</v>
      </c>
      <c r="U741" s="279">
        <v>1680.69</v>
      </c>
      <c r="V741" s="279">
        <v>1640.93</v>
      </c>
      <c r="W741" s="279">
        <v>1605.36</v>
      </c>
      <c r="X741" s="279">
        <v>1485.73</v>
      </c>
      <c r="Y741" s="279">
        <v>1338.55</v>
      </c>
    </row>
    <row r="742" spans="1:25" hidden="1" outlineLevel="1">
      <c r="A742" s="254">
        <v>15</v>
      </c>
      <c r="B742" s="279">
        <v>1336.55</v>
      </c>
      <c r="C742" s="279">
        <v>1326.01</v>
      </c>
      <c r="D742" s="279">
        <v>1239.08</v>
      </c>
      <c r="E742" s="279">
        <v>1167.78</v>
      </c>
      <c r="F742" s="279">
        <v>1142.67</v>
      </c>
      <c r="G742" s="279">
        <v>1142.83</v>
      </c>
      <c r="H742" s="279">
        <v>1192.22</v>
      </c>
      <c r="I742" s="279">
        <v>1336.63</v>
      </c>
      <c r="J742" s="279">
        <v>1438.14</v>
      </c>
      <c r="K742" s="279">
        <v>1659.22</v>
      </c>
      <c r="L742" s="279">
        <v>1814.22</v>
      </c>
      <c r="M742" s="279">
        <v>1867.19</v>
      </c>
      <c r="N742" s="279">
        <v>1768.32</v>
      </c>
      <c r="O742" s="279">
        <v>1780.84</v>
      </c>
      <c r="P742" s="279">
        <v>1760.48</v>
      </c>
      <c r="Q742" s="279">
        <v>1737.36</v>
      </c>
      <c r="R742" s="279">
        <v>1663.77</v>
      </c>
      <c r="S742" s="279">
        <v>1534.42</v>
      </c>
      <c r="T742" s="279">
        <v>1499.23</v>
      </c>
      <c r="U742" s="279">
        <v>1478.18</v>
      </c>
      <c r="V742" s="279">
        <v>1463.24</v>
      </c>
      <c r="W742" s="279">
        <v>1562.81</v>
      </c>
      <c r="X742" s="279">
        <v>1445.25</v>
      </c>
      <c r="Y742" s="279">
        <v>1375.37</v>
      </c>
    </row>
    <row r="743" spans="1:25" hidden="1" outlineLevel="1">
      <c r="A743" s="254">
        <v>16</v>
      </c>
      <c r="B743" s="279">
        <v>1330.45</v>
      </c>
      <c r="C743" s="279">
        <v>1254.81</v>
      </c>
      <c r="D743" s="279">
        <v>1175.6300000000001</v>
      </c>
      <c r="E743" s="279">
        <v>1097.3599999999999</v>
      </c>
      <c r="F743" s="279">
        <v>1045.9100000000001</v>
      </c>
      <c r="G743" s="279">
        <v>1047.81</v>
      </c>
      <c r="H743" s="279">
        <v>1089.3499999999999</v>
      </c>
      <c r="I743" s="279">
        <v>1247.83</v>
      </c>
      <c r="J743" s="279">
        <v>1373.79</v>
      </c>
      <c r="K743" s="279">
        <v>1623.48</v>
      </c>
      <c r="L743" s="279">
        <v>1696.2</v>
      </c>
      <c r="M743" s="279">
        <v>1731.32</v>
      </c>
      <c r="N743" s="279">
        <v>1740.14</v>
      </c>
      <c r="O743" s="279">
        <v>1759.19</v>
      </c>
      <c r="P743" s="279">
        <v>1768.93</v>
      </c>
      <c r="Q743" s="279">
        <v>1748.11</v>
      </c>
      <c r="R743" s="279">
        <v>1729.14</v>
      </c>
      <c r="S743" s="279">
        <v>1696.9</v>
      </c>
      <c r="T743" s="279">
        <v>1694.17</v>
      </c>
      <c r="U743" s="279">
        <v>1674.27</v>
      </c>
      <c r="V743" s="279">
        <v>1681.28</v>
      </c>
      <c r="W743" s="279">
        <v>1704.81</v>
      </c>
      <c r="X743" s="279">
        <v>1623.74</v>
      </c>
      <c r="Y743" s="279">
        <v>1421.93</v>
      </c>
    </row>
    <row r="744" spans="1:25" hidden="1" outlineLevel="1">
      <c r="A744" s="254">
        <v>17</v>
      </c>
      <c r="B744" s="279">
        <v>1361.94</v>
      </c>
      <c r="C744" s="279">
        <v>1255.94</v>
      </c>
      <c r="D744" s="279">
        <v>1185.6500000000001</v>
      </c>
      <c r="E744" s="279">
        <v>1106.98</v>
      </c>
      <c r="F744" s="279">
        <v>1073.51</v>
      </c>
      <c r="G744" s="279">
        <v>1148.83</v>
      </c>
      <c r="H744" s="279">
        <v>1284.5899999999999</v>
      </c>
      <c r="I744" s="279">
        <v>1350.57</v>
      </c>
      <c r="J744" s="279">
        <v>1016.06</v>
      </c>
      <c r="K744" s="279">
        <v>1798.73</v>
      </c>
      <c r="L744" s="279">
        <v>1807.53</v>
      </c>
      <c r="M744" s="279">
        <v>1841.35</v>
      </c>
      <c r="N744" s="279">
        <v>1812.08</v>
      </c>
      <c r="O744" s="279">
        <v>1818.06</v>
      </c>
      <c r="P744" s="279">
        <v>1861.56</v>
      </c>
      <c r="Q744" s="279">
        <v>1842.29</v>
      </c>
      <c r="R744" s="279">
        <v>1817.14</v>
      </c>
      <c r="S744" s="279">
        <v>1792.73</v>
      </c>
      <c r="T744" s="279">
        <v>1777.49</v>
      </c>
      <c r="U744" s="279">
        <v>1725.93</v>
      </c>
      <c r="V744" s="279">
        <v>1703.51</v>
      </c>
      <c r="W744" s="279">
        <v>1707.57</v>
      </c>
      <c r="X744" s="279">
        <v>1481.51</v>
      </c>
      <c r="Y744" s="279">
        <v>1338.52</v>
      </c>
    </row>
    <row r="745" spans="1:25" hidden="1" outlineLevel="1">
      <c r="A745" s="254">
        <v>18</v>
      </c>
      <c r="B745" s="279">
        <v>1228.67</v>
      </c>
      <c r="C745" s="279">
        <v>1136.4100000000001</v>
      </c>
      <c r="D745" s="279">
        <v>1050.18</v>
      </c>
      <c r="E745" s="279">
        <v>967.2</v>
      </c>
      <c r="F745" s="279">
        <v>996.04</v>
      </c>
      <c r="G745" s="279">
        <v>1065.9100000000001</v>
      </c>
      <c r="H745" s="279">
        <v>1169.25</v>
      </c>
      <c r="I745" s="279">
        <v>1339.81</v>
      </c>
      <c r="J745" s="279">
        <v>1512.57</v>
      </c>
      <c r="K745" s="279">
        <v>1755.61</v>
      </c>
      <c r="L745" s="279">
        <v>1772.39</v>
      </c>
      <c r="M745" s="279">
        <v>1776.18</v>
      </c>
      <c r="N745" s="279">
        <v>1765.58</v>
      </c>
      <c r="O745" s="279">
        <v>1762.38</v>
      </c>
      <c r="P745" s="279">
        <v>1801.15</v>
      </c>
      <c r="Q745" s="279">
        <v>1792.68</v>
      </c>
      <c r="R745" s="279">
        <v>1776</v>
      </c>
      <c r="S745" s="279">
        <v>1746.68</v>
      </c>
      <c r="T745" s="279">
        <v>1755.94</v>
      </c>
      <c r="U745" s="279">
        <v>1713.3</v>
      </c>
      <c r="V745" s="279">
        <v>1661.28</v>
      </c>
      <c r="W745" s="279">
        <v>1667.88</v>
      </c>
      <c r="X745" s="279">
        <v>1423.02</v>
      </c>
      <c r="Y745" s="279">
        <v>1312.77</v>
      </c>
    </row>
    <row r="746" spans="1:25" hidden="1" outlineLevel="1">
      <c r="A746" s="254">
        <v>19</v>
      </c>
      <c r="B746" s="279">
        <v>1272.95</v>
      </c>
      <c r="C746" s="279">
        <v>1160.74</v>
      </c>
      <c r="D746" s="279">
        <v>1021.35</v>
      </c>
      <c r="E746" s="279">
        <v>952.65</v>
      </c>
      <c r="F746" s="279">
        <v>937.32</v>
      </c>
      <c r="G746" s="279">
        <v>1075.22</v>
      </c>
      <c r="H746" s="279">
        <v>1227.04</v>
      </c>
      <c r="I746" s="279">
        <v>1402.65</v>
      </c>
      <c r="J746" s="279">
        <v>1537.31</v>
      </c>
      <c r="K746" s="279">
        <v>1786.57</v>
      </c>
      <c r="L746" s="279">
        <v>1843.81</v>
      </c>
      <c r="M746" s="279">
        <v>1833.67</v>
      </c>
      <c r="N746" s="279">
        <v>1830.91</v>
      </c>
      <c r="O746" s="279">
        <v>1844.33</v>
      </c>
      <c r="P746" s="279">
        <v>1877.45</v>
      </c>
      <c r="Q746" s="279">
        <v>1840.61</v>
      </c>
      <c r="R746" s="279">
        <v>1827.13</v>
      </c>
      <c r="S746" s="279">
        <v>1822.23</v>
      </c>
      <c r="T746" s="279">
        <v>1886.92</v>
      </c>
      <c r="U746" s="279">
        <v>1822.61</v>
      </c>
      <c r="V746" s="279">
        <v>1770.18</v>
      </c>
      <c r="W746" s="279">
        <v>1776.77</v>
      </c>
      <c r="X746" s="279">
        <v>1550.61</v>
      </c>
      <c r="Y746" s="279">
        <v>1452.89</v>
      </c>
    </row>
    <row r="747" spans="1:25" hidden="1" outlineLevel="1">
      <c r="A747" s="254">
        <v>20</v>
      </c>
      <c r="B747" s="279">
        <v>1280.4000000000001</v>
      </c>
      <c r="C747" s="279">
        <v>1148.26</v>
      </c>
      <c r="D747" s="279">
        <v>1027.97</v>
      </c>
      <c r="E747" s="279">
        <v>964.1</v>
      </c>
      <c r="F747" s="279">
        <v>949.5</v>
      </c>
      <c r="G747" s="279">
        <v>1099.0999999999999</v>
      </c>
      <c r="H747" s="279">
        <v>1166.1400000000001</v>
      </c>
      <c r="I747" s="279">
        <v>1454.31</v>
      </c>
      <c r="J747" s="279">
        <v>1652.17</v>
      </c>
      <c r="K747" s="279">
        <v>1846.37</v>
      </c>
      <c r="L747" s="279">
        <v>1907.59</v>
      </c>
      <c r="M747" s="279">
        <v>1897.84</v>
      </c>
      <c r="N747" s="279">
        <v>1894.3</v>
      </c>
      <c r="O747" s="279">
        <v>1895.61</v>
      </c>
      <c r="P747" s="279">
        <v>1904.61</v>
      </c>
      <c r="Q747" s="279">
        <v>1886.94</v>
      </c>
      <c r="R747" s="279">
        <v>1861.08</v>
      </c>
      <c r="S747" s="279">
        <v>1845.02</v>
      </c>
      <c r="T747" s="279">
        <v>1878.95</v>
      </c>
      <c r="U747" s="279">
        <v>1831.83</v>
      </c>
      <c r="V747" s="279">
        <v>1808.27</v>
      </c>
      <c r="W747" s="279">
        <v>1832.36</v>
      </c>
      <c r="X747" s="279">
        <v>1574.99</v>
      </c>
      <c r="Y747" s="279">
        <v>1395.06</v>
      </c>
    </row>
    <row r="748" spans="1:25" hidden="1" outlineLevel="1">
      <c r="A748" s="254">
        <v>21</v>
      </c>
      <c r="B748" s="279">
        <v>1257.02</v>
      </c>
      <c r="C748" s="279">
        <v>1130.33</v>
      </c>
      <c r="D748" s="279">
        <v>1056.29</v>
      </c>
      <c r="E748" s="279">
        <v>991.77</v>
      </c>
      <c r="F748" s="279">
        <v>965.97</v>
      </c>
      <c r="G748" s="279">
        <v>1087.73</v>
      </c>
      <c r="H748" s="279">
        <v>1188.08</v>
      </c>
      <c r="I748" s="279">
        <v>1402.29</v>
      </c>
      <c r="J748" s="279">
        <v>1699.02</v>
      </c>
      <c r="K748" s="279">
        <v>1838.62</v>
      </c>
      <c r="L748" s="279">
        <v>1868.01</v>
      </c>
      <c r="M748" s="279">
        <v>1853.97</v>
      </c>
      <c r="N748" s="279">
        <v>1838.22</v>
      </c>
      <c r="O748" s="279">
        <v>1850.83</v>
      </c>
      <c r="P748" s="279">
        <v>1854.05</v>
      </c>
      <c r="Q748" s="279">
        <v>1853.28</v>
      </c>
      <c r="R748" s="279">
        <v>1825.15</v>
      </c>
      <c r="S748" s="279">
        <v>1813.88</v>
      </c>
      <c r="T748" s="279">
        <v>1872.88</v>
      </c>
      <c r="U748" s="279">
        <v>1851.02</v>
      </c>
      <c r="V748" s="279">
        <v>1853.48</v>
      </c>
      <c r="W748" s="279">
        <v>1869.67</v>
      </c>
      <c r="X748" s="279">
        <v>1759.01</v>
      </c>
      <c r="Y748" s="279">
        <v>1472.06</v>
      </c>
    </row>
    <row r="749" spans="1:25" hidden="1" outlineLevel="1">
      <c r="A749" s="254">
        <v>22</v>
      </c>
      <c r="B749" s="279">
        <v>1587.22</v>
      </c>
      <c r="C749" s="279">
        <v>1479.74</v>
      </c>
      <c r="D749" s="279">
        <v>1347.19</v>
      </c>
      <c r="E749" s="279">
        <v>1247.82</v>
      </c>
      <c r="F749" s="279">
        <v>1201.32</v>
      </c>
      <c r="G749" s="279">
        <v>1252.52</v>
      </c>
      <c r="H749" s="279">
        <v>1360.62</v>
      </c>
      <c r="I749" s="279">
        <v>1466.04</v>
      </c>
      <c r="J749" s="279">
        <v>1623.13</v>
      </c>
      <c r="K749" s="279">
        <v>2013.61</v>
      </c>
      <c r="L749" s="279">
        <v>2088.6</v>
      </c>
      <c r="M749" s="279">
        <v>2099.9699999999998</v>
      </c>
      <c r="N749" s="279">
        <v>2058.89</v>
      </c>
      <c r="O749" s="279">
        <v>2018.04</v>
      </c>
      <c r="P749" s="279">
        <v>1988.49</v>
      </c>
      <c r="Q749" s="279">
        <v>1956.19</v>
      </c>
      <c r="R749" s="279">
        <v>1923.15</v>
      </c>
      <c r="S749" s="279">
        <v>1888.88</v>
      </c>
      <c r="T749" s="279">
        <v>1863.18</v>
      </c>
      <c r="U749" s="279">
        <v>1805.83</v>
      </c>
      <c r="V749" s="279">
        <v>1806.81</v>
      </c>
      <c r="W749" s="279">
        <v>1817.44</v>
      </c>
      <c r="X749" s="279">
        <v>1668.28</v>
      </c>
      <c r="Y749" s="279">
        <v>1481.36</v>
      </c>
    </row>
    <row r="750" spans="1:25" hidden="1" outlineLevel="1">
      <c r="A750" s="254">
        <v>23</v>
      </c>
      <c r="B750" s="279">
        <v>1356.91</v>
      </c>
      <c r="C750" s="279">
        <v>1228.0999999999999</v>
      </c>
      <c r="D750" s="279">
        <v>1085.48</v>
      </c>
      <c r="E750" s="279">
        <v>999.5</v>
      </c>
      <c r="F750" s="279">
        <v>956.85</v>
      </c>
      <c r="G750" s="279">
        <v>998.94</v>
      </c>
      <c r="H750" s="279">
        <v>1001.99</v>
      </c>
      <c r="I750" s="279">
        <v>1234.81</v>
      </c>
      <c r="J750" s="279">
        <v>1405.62</v>
      </c>
      <c r="K750" s="279">
        <v>1632.62</v>
      </c>
      <c r="L750" s="279">
        <v>2079.34</v>
      </c>
      <c r="M750" s="279">
        <v>1831.79</v>
      </c>
      <c r="N750" s="279">
        <v>1829.65</v>
      </c>
      <c r="O750" s="279">
        <v>2114.46</v>
      </c>
      <c r="P750" s="279">
        <v>2104.16</v>
      </c>
      <c r="Q750" s="279">
        <v>2083.73</v>
      </c>
      <c r="R750" s="279">
        <v>1756.73</v>
      </c>
      <c r="S750" s="279">
        <v>1763.47</v>
      </c>
      <c r="T750" s="279">
        <v>1745.25</v>
      </c>
      <c r="U750" s="279">
        <v>1729.25</v>
      </c>
      <c r="V750" s="279">
        <v>1742.21</v>
      </c>
      <c r="W750" s="279">
        <v>1737.17</v>
      </c>
      <c r="X750" s="279">
        <v>1587.98</v>
      </c>
      <c r="Y750" s="279">
        <v>1430.26</v>
      </c>
    </row>
    <row r="751" spans="1:25" hidden="1" outlineLevel="1">
      <c r="A751" s="254">
        <v>24</v>
      </c>
      <c r="B751" s="279">
        <v>1289.07</v>
      </c>
      <c r="C751" s="279">
        <v>1158.04</v>
      </c>
      <c r="D751" s="279">
        <v>1098.3900000000001</v>
      </c>
      <c r="E751" s="279">
        <v>1030.47</v>
      </c>
      <c r="F751" s="279">
        <v>1006.07</v>
      </c>
      <c r="G751" s="279">
        <v>1140.76</v>
      </c>
      <c r="H751" s="279">
        <v>1310.47</v>
      </c>
      <c r="I751" s="279">
        <v>1359.58</v>
      </c>
      <c r="J751" s="279">
        <v>1632.72</v>
      </c>
      <c r="K751" s="279">
        <v>2056.36</v>
      </c>
      <c r="L751" s="279">
        <v>2161.2399999999998</v>
      </c>
      <c r="M751" s="279">
        <v>2160.66</v>
      </c>
      <c r="N751" s="279">
        <v>2199.89</v>
      </c>
      <c r="O751" s="279">
        <v>2203.35</v>
      </c>
      <c r="P751" s="279">
        <v>2190.8000000000002</v>
      </c>
      <c r="Q751" s="279">
        <v>2184.23</v>
      </c>
      <c r="R751" s="279">
        <v>2177.62</v>
      </c>
      <c r="S751" s="279">
        <v>2176.8200000000002</v>
      </c>
      <c r="T751" s="279">
        <v>2105.15</v>
      </c>
      <c r="U751" s="279">
        <v>2095.52</v>
      </c>
      <c r="V751" s="279">
        <v>2053.86</v>
      </c>
      <c r="W751" s="279">
        <v>2045.34</v>
      </c>
      <c r="X751" s="279">
        <v>1533.88</v>
      </c>
      <c r="Y751" s="279">
        <v>1361.04</v>
      </c>
    </row>
    <row r="752" spans="1:25" hidden="1" outlineLevel="1">
      <c r="A752" s="254">
        <v>25</v>
      </c>
      <c r="B752" s="279">
        <v>1163.9100000000001</v>
      </c>
      <c r="C752" s="279">
        <v>1043.55</v>
      </c>
      <c r="D752" s="279">
        <v>931.05</v>
      </c>
      <c r="E752" s="279">
        <v>885.66</v>
      </c>
      <c r="F752" s="279">
        <v>862.36</v>
      </c>
      <c r="G752" s="279">
        <v>998.11</v>
      </c>
      <c r="H752" s="279">
        <v>1094.04</v>
      </c>
      <c r="I752" s="279">
        <v>1309.95</v>
      </c>
      <c r="J752" s="279">
        <v>1389.57</v>
      </c>
      <c r="K752" s="279">
        <v>1616.91</v>
      </c>
      <c r="L752" s="279">
        <v>1675.3</v>
      </c>
      <c r="M752" s="279">
        <v>1632.16</v>
      </c>
      <c r="N752" s="279">
        <v>1606.77</v>
      </c>
      <c r="O752" s="279">
        <v>1634.75</v>
      </c>
      <c r="P752" s="279">
        <v>1681.34</v>
      </c>
      <c r="Q752" s="279">
        <v>1673.41</v>
      </c>
      <c r="R752" s="279">
        <v>1662.73</v>
      </c>
      <c r="S752" s="279">
        <v>1652.1</v>
      </c>
      <c r="T752" s="279">
        <v>1607.52</v>
      </c>
      <c r="U752" s="279">
        <v>1548.98</v>
      </c>
      <c r="V752" s="279">
        <v>1526.36</v>
      </c>
      <c r="W752" s="279">
        <v>1522.33</v>
      </c>
      <c r="X752" s="279">
        <v>1404.49</v>
      </c>
      <c r="Y752" s="279">
        <v>1292.33</v>
      </c>
    </row>
    <row r="753" spans="1:25" hidden="1" outlineLevel="1">
      <c r="A753" s="254">
        <v>26</v>
      </c>
      <c r="B753" s="279">
        <v>1260.57</v>
      </c>
      <c r="C753" s="279">
        <v>1150.8499999999999</v>
      </c>
      <c r="D753" s="279">
        <v>1051.17</v>
      </c>
      <c r="E753" s="279">
        <v>953.71</v>
      </c>
      <c r="F753" s="279">
        <v>952.36</v>
      </c>
      <c r="G753" s="279">
        <v>1083.74</v>
      </c>
      <c r="H753" s="279">
        <v>1187.76</v>
      </c>
      <c r="I753" s="279">
        <v>1388.61</v>
      </c>
      <c r="J753" s="279">
        <v>1562.93</v>
      </c>
      <c r="K753" s="279">
        <v>1554.62</v>
      </c>
      <c r="L753" s="279">
        <v>1580.88</v>
      </c>
      <c r="M753" s="279">
        <v>1578.48</v>
      </c>
      <c r="N753" s="279">
        <v>1563.79</v>
      </c>
      <c r="O753" s="279">
        <v>1843.59</v>
      </c>
      <c r="P753" s="279">
        <v>1913.24</v>
      </c>
      <c r="Q753" s="279">
        <v>1902.11</v>
      </c>
      <c r="R753" s="279">
        <v>1914.42</v>
      </c>
      <c r="S753" s="279">
        <v>1892.53</v>
      </c>
      <c r="T753" s="279">
        <v>1824.38</v>
      </c>
      <c r="U753" s="279">
        <v>1776.36</v>
      </c>
      <c r="V753" s="279">
        <v>1709.45</v>
      </c>
      <c r="W753" s="279">
        <v>1661.82</v>
      </c>
      <c r="X753" s="279">
        <v>1530.83</v>
      </c>
      <c r="Y753" s="279">
        <v>1369.27</v>
      </c>
    </row>
    <row r="754" spans="1:25" hidden="1" outlineLevel="1">
      <c r="A754" s="254">
        <v>27</v>
      </c>
      <c r="B754" s="279">
        <v>1241.6600000000001</v>
      </c>
      <c r="C754" s="279">
        <v>1095.0899999999999</v>
      </c>
      <c r="D754" s="279">
        <v>969.38</v>
      </c>
      <c r="E754" s="279">
        <v>876.34</v>
      </c>
      <c r="F754" s="279">
        <v>852.86</v>
      </c>
      <c r="G754" s="279">
        <v>1026.17</v>
      </c>
      <c r="H754" s="279">
        <v>1234.1600000000001</v>
      </c>
      <c r="I754" s="279">
        <v>1358.91</v>
      </c>
      <c r="J754" s="279">
        <v>1663.96</v>
      </c>
      <c r="K754" s="279">
        <v>1763.97</v>
      </c>
      <c r="L754" s="279">
        <v>1786.56</v>
      </c>
      <c r="M754" s="279">
        <v>1805.16</v>
      </c>
      <c r="N754" s="279">
        <v>1837.12</v>
      </c>
      <c r="O754" s="279">
        <v>1841.69</v>
      </c>
      <c r="P754" s="279">
        <v>1807.42</v>
      </c>
      <c r="Q754" s="279">
        <v>1804.3</v>
      </c>
      <c r="R754" s="279">
        <v>1769.55</v>
      </c>
      <c r="S754" s="279">
        <v>1765.8</v>
      </c>
      <c r="T754" s="279">
        <v>1746.24</v>
      </c>
      <c r="U754" s="279">
        <v>1694.26</v>
      </c>
      <c r="V754" s="279">
        <v>1654.26</v>
      </c>
      <c r="W754" s="279">
        <v>1639.67</v>
      </c>
      <c r="X754" s="279">
        <v>1538.75</v>
      </c>
      <c r="Y754" s="279">
        <v>1337.08</v>
      </c>
    </row>
    <row r="755" spans="1:25" hidden="1" outlineLevel="1">
      <c r="A755" s="254">
        <v>28</v>
      </c>
      <c r="B755" s="279">
        <v>1168.21</v>
      </c>
      <c r="C755" s="279">
        <v>1026.98</v>
      </c>
      <c r="D755" s="279">
        <v>909.9</v>
      </c>
      <c r="E755" s="279">
        <v>850.38</v>
      </c>
      <c r="F755" s="279">
        <v>830.06</v>
      </c>
      <c r="G755" s="279">
        <v>987.65</v>
      </c>
      <c r="H755" s="279">
        <v>1154.99</v>
      </c>
      <c r="I755" s="279">
        <v>1346.98</v>
      </c>
      <c r="J755" s="279">
        <v>1522</v>
      </c>
      <c r="K755" s="279">
        <v>1755.14</v>
      </c>
      <c r="L755" s="279">
        <v>1792.97</v>
      </c>
      <c r="M755" s="279">
        <v>1804.43</v>
      </c>
      <c r="N755" s="279">
        <v>1780.58</v>
      </c>
      <c r="O755" s="279">
        <v>1827.55</v>
      </c>
      <c r="P755" s="279">
        <v>1789.63</v>
      </c>
      <c r="Q755" s="279">
        <v>1777.07</v>
      </c>
      <c r="R755" s="279">
        <v>1795.7</v>
      </c>
      <c r="S755" s="279">
        <v>1773.89</v>
      </c>
      <c r="T755" s="279">
        <v>1746.9</v>
      </c>
      <c r="U755" s="279">
        <v>1670.45</v>
      </c>
      <c r="V755" s="279">
        <v>1678.42</v>
      </c>
      <c r="W755" s="279">
        <v>1678.69</v>
      </c>
      <c r="X755" s="279">
        <v>1549.23</v>
      </c>
      <c r="Y755" s="279">
        <v>1414.21</v>
      </c>
    </row>
    <row r="756" spans="1:25" hidden="1" outlineLevel="1">
      <c r="A756" s="254">
        <v>29</v>
      </c>
      <c r="B756" s="279">
        <v>1342.99</v>
      </c>
      <c r="C756" s="279">
        <v>1207.83</v>
      </c>
      <c r="D756" s="279">
        <v>1113.3399999999999</v>
      </c>
      <c r="E756" s="279">
        <v>1026.28</v>
      </c>
      <c r="F756" s="279">
        <v>991.91</v>
      </c>
      <c r="G756" s="279">
        <v>1048.83</v>
      </c>
      <c r="H756" s="279">
        <v>1036.8800000000001</v>
      </c>
      <c r="I756" s="279">
        <v>1320.71</v>
      </c>
      <c r="J756" s="279">
        <v>1418.08</v>
      </c>
      <c r="K756" s="279">
        <v>1671.13</v>
      </c>
      <c r="L756" s="279">
        <v>1835.6</v>
      </c>
      <c r="M756" s="279">
        <v>1879.33</v>
      </c>
      <c r="N756" s="279">
        <v>1865.08</v>
      </c>
      <c r="O756" s="279">
        <v>1856.34</v>
      </c>
      <c r="P756" s="279">
        <v>1832.02</v>
      </c>
      <c r="Q756" s="279">
        <v>1794.26</v>
      </c>
      <c r="R756" s="279">
        <v>1779.54</v>
      </c>
      <c r="S756" s="279">
        <v>1778.55</v>
      </c>
      <c r="T756" s="279">
        <v>1786.8</v>
      </c>
      <c r="U756" s="279">
        <v>1644.57</v>
      </c>
      <c r="V756" s="279">
        <v>1682.27</v>
      </c>
      <c r="W756" s="279">
        <v>1668.66</v>
      </c>
      <c r="X756" s="279">
        <v>1599.22</v>
      </c>
      <c r="Y756" s="279">
        <v>1459.34</v>
      </c>
    </row>
    <row r="757" spans="1:25" hidden="1" outlineLevel="1">
      <c r="A757" s="254">
        <v>30</v>
      </c>
      <c r="B757" s="279">
        <v>1342.78</v>
      </c>
      <c r="C757" s="279">
        <v>1187.73</v>
      </c>
      <c r="D757" s="279">
        <v>1088.5</v>
      </c>
      <c r="E757" s="279">
        <v>1037.9100000000001</v>
      </c>
      <c r="F757" s="279">
        <v>996.85</v>
      </c>
      <c r="G757" s="279">
        <v>1018.68</v>
      </c>
      <c r="H757" s="279">
        <v>1044.74</v>
      </c>
      <c r="I757" s="279">
        <v>1272.0899999999999</v>
      </c>
      <c r="J757" s="279">
        <v>1422.75</v>
      </c>
      <c r="K757" s="279">
        <v>1730.28</v>
      </c>
      <c r="L757" s="279">
        <v>1859.74</v>
      </c>
      <c r="M757" s="279">
        <v>1871.16</v>
      </c>
      <c r="N757" s="279">
        <v>1904.89</v>
      </c>
      <c r="O757" s="279">
        <v>1892.91</v>
      </c>
      <c r="P757" s="279">
        <v>1919.43</v>
      </c>
      <c r="Q757" s="279">
        <v>1948.79</v>
      </c>
      <c r="R757" s="279">
        <v>1943.57</v>
      </c>
      <c r="S757" s="279">
        <v>1887.7</v>
      </c>
      <c r="T757" s="279">
        <v>1900.69</v>
      </c>
      <c r="U757" s="279">
        <v>1818.86</v>
      </c>
      <c r="V757" s="279">
        <v>1838.6</v>
      </c>
      <c r="W757" s="279">
        <v>1817.95</v>
      </c>
      <c r="X757" s="279">
        <v>1708.15</v>
      </c>
      <c r="Y757" s="279">
        <v>1500.03</v>
      </c>
    </row>
    <row r="758" spans="1:25" hidden="1" outlineLevel="1">
      <c r="A758" s="254">
        <v>31</v>
      </c>
      <c r="B758" s="279">
        <v>1311.67</v>
      </c>
      <c r="C758" s="279">
        <v>1163.98</v>
      </c>
      <c r="D758" s="279">
        <v>1085.04</v>
      </c>
      <c r="E758" s="279">
        <v>1057.54</v>
      </c>
      <c r="F758" s="279">
        <v>1047.22</v>
      </c>
      <c r="G758" s="279">
        <v>1087.71</v>
      </c>
      <c r="H758" s="279">
        <v>1277.43</v>
      </c>
      <c r="I758" s="279">
        <v>1431.52</v>
      </c>
      <c r="J758" s="279">
        <v>1680.6</v>
      </c>
      <c r="K758" s="279">
        <v>1823.57</v>
      </c>
      <c r="L758" s="279">
        <v>1903.81</v>
      </c>
      <c r="M758" s="279">
        <v>1932.21</v>
      </c>
      <c r="N758" s="279">
        <v>1937.17</v>
      </c>
      <c r="O758" s="279">
        <v>1892.04</v>
      </c>
      <c r="P758" s="279">
        <v>1964.21</v>
      </c>
      <c r="Q758" s="279">
        <v>1949.94</v>
      </c>
      <c r="R758" s="279">
        <v>1910.55</v>
      </c>
      <c r="S758" s="279">
        <v>1859.04</v>
      </c>
      <c r="T758" s="279">
        <v>1806.06</v>
      </c>
      <c r="U758" s="279">
        <v>1706.52</v>
      </c>
      <c r="V758" s="279">
        <v>1688.7</v>
      </c>
      <c r="W758" s="279">
        <v>1683.28</v>
      </c>
      <c r="X758" s="279">
        <v>1451.05</v>
      </c>
      <c r="Y758" s="279">
        <v>1319.73</v>
      </c>
    </row>
    <row r="759" spans="1:25" collapsed="1"/>
    <row r="760" spans="1:25">
      <c r="A760" s="404" t="s">
        <v>208</v>
      </c>
      <c r="B760" s="405" t="s">
        <v>334</v>
      </c>
      <c r="C760" s="405"/>
      <c r="D760" s="405"/>
      <c r="E760" s="405"/>
      <c r="F760" s="405"/>
      <c r="G760" s="405"/>
      <c r="H760" s="405"/>
      <c r="I760" s="405"/>
      <c r="J760" s="405"/>
      <c r="K760" s="405"/>
      <c r="L760" s="405"/>
      <c r="M760" s="405"/>
      <c r="N760" s="405"/>
      <c r="O760" s="405"/>
      <c r="P760" s="405"/>
      <c r="Q760" s="405"/>
      <c r="R760" s="405"/>
      <c r="S760" s="405"/>
      <c r="T760" s="405"/>
      <c r="U760" s="405"/>
      <c r="V760" s="405"/>
      <c r="W760" s="405"/>
      <c r="X760" s="405"/>
      <c r="Y760" s="405"/>
    </row>
    <row r="761" spans="1:25" ht="30" hidden="1" outlineLevel="1">
      <c r="A761" s="404"/>
      <c r="B761" s="550" t="s">
        <v>1</v>
      </c>
      <c r="C761" s="550" t="s">
        <v>2</v>
      </c>
      <c r="D761" s="550" t="s">
        <v>3</v>
      </c>
      <c r="E761" s="550" t="s">
        <v>4</v>
      </c>
      <c r="F761" s="550" t="s">
        <v>5</v>
      </c>
      <c r="G761" s="550" t="s">
        <v>6</v>
      </c>
      <c r="H761" s="550" t="s">
        <v>7</v>
      </c>
      <c r="I761" s="550" t="s">
        <v>8</v>
      </c>
      <c r="J761" s="550" t="s">
        <v>9</v>
      </c>
      <c r="K761" s="550" t="s">
        <v>10</v>
      </c>
      <c r="L761" s="550" t="s">
        <v>11</v>
      </c>
      <c r="M761" s="550" t="s">
        <v>12</v>
      </c>
      <c r="N761" s="550" t="s">
        <v>13</v>
      </c>
      <c r="O761" s="550" t="s">
        <v>14</v>
      </c>
      <c r="P761" s="550" t="s">
        <v>15</v>
      </c>
      <c r="Q761" s="550" t="s">
        <v>16</v>
      </c>
      <c r="R761" s="550" t="s">
        <v>17</v>
      </c>
      <c r="S761" s="550" t="s">
        <v>18</v>
      </c>
      <c r="T761" s="550" t="s">
        <v>19</v>
      </c>
      <c r="U761" s="550" t="s">
        <v>20</v>
      </c>
      <c r="V761" s="550" t="s">
        <v>21</v>
      </c>
      <c r="W761" s="550" t="s">
        <v>22</v>
      </c>
      <c r="X761" s="550" t="s">
        <v>23</v>
      </c>
      <c r="Y761" s="550" t="s">
        <v>24</v>
      </c>
    </row>
    <row r="762" spans="1:25" hidden="1" outlineLevel="1">
      <c r="A762" s="254">
        <v>1</v>
      </c>
      <c r="B762" s="294">
        <v>1432.81</v>
      </c>
      <c r="C762" s="294">
        <v>1327.87</v>
      </c>
      <c r="D762" s="294">
        <v>1224.0899999999999</v>
      </c>
      <c r="E762" s="294">
        <v>1156.69</v>
      </c>
      <c r="F762" s="294">
        <v>1112.98</v>
      </c>
      <c r="G762" s="294">
        <v>1140.22</v>
      </c>
      <c r="H762" s="294">
        <v>1190.33</v>
      </c>
      <c r="I762" s="294">
        <v>1423.2</v>
      </c>
      <c r="J762" s="294">
        <v>1541.63</v>
      </c>
      <c r="K762" s="294">
        <v>1735.29</v>
      </c>
      <c r="L762" s="294">
        <v>1793.24</v>
      </c>
      <c r="M762" s="294">
        <v>1885.87</v>
      </c>
      <c r="N762" s="294">
        <v>1869.05</v>
      </c>
      <c r="O762" s="294">
        <v>1872.48</v>
      </c>
      <c r="P762" s="294">
        <v>1875.36</v>
      </c>
      <c r="Q762" s="294">
        <v>1852.58</v>
      </c>
      <c r="R762" s="294">
        <v>1733.46</v>
      </c>
      <c r="S762" s="294">
        <v>1626.78</v>
      </c>
      <c r="T762" s="294">
        <v>1598.29</v>
      </c>
      <c r="U762" s="294">
        <v>1561.62</v>
      </c>
      <c r="V762" s="294">
        <v>1546.76</v>
      </c>
      <c r="W762" s="294">
        <v>1579.47</v>
      </c>
      <c r="X762" s="294">
        <v>1553.19</v>
      </c>
      <c r="Y762" s="294">
        <v>1456.78</v>
      </c>
    </row>
    <row r="763" spans="1:25" hidden="1" outlineLevel="1">
      <c r="A763" s="254">
        <v>2</v>
      </c>
      <c r="B763" s="294">
        <v>1386.16</v>
      </c>
      <c r="C763" s="294">
        <v>1205.07</v>
      </c>
      <c r="D763" s="294">
        <v>1116.03</v>
      </c>
      <c r="E763" s="294">
        <v>1059.56</v>
      </c>
      <c r="F763" s="294">
        <v>1000.3</v>
      </c>
      <c r="G763" s="294">
        <v>1013.01</v>
      </c>
      <c r="H763" s="294">
        <v>991.27</v>
      </c>
      <c r="I763" s="294">
        <v>1191.06</v>
      </c>
      <c r="J763" s="294">
        <v>1483.14</v>
      </c>
      <c r="K763" s="294">
        <v>1610.57</v>
      </c>
      <c r="L763" s="294">
        <v>1793.71</v>
      </c>
      <c r="M763" s="294">
        <v>1754.18</v>
      </c>
      <c r="N763" s="294">
        <v>1742.3</v>
      </c>
      <c r="O763" s="294">
        <v>1721.6</v>
      </c>
      <c r="P763" s="294">
        <v>1735.65</v>
      </c>
      <c r="Q763" s="294">
        <v>1740.54</v>
      </c>
      <c r="R763" s="294">
        <v>1713.78</v>
      </c>
      <c r="S763" s="294">
        <v>1711.03</v>
      </c>
      <c r="T763" s="294">
        <v>1683.22</v>
      </c>
      <c r="U763" s="294">
        <v>1681.66</v>
      </c>
      <c r="V763" s="294">
        <v>1729.1</v>
      </c>
      <c r="W763" s="294">
        <v>1720.58</v>
      </c>
      <c r="X763" s="294">
        <v>1590.76</v>
      </c>
      <c r="Y763" s="294">
        <v>1471.95</v>
      </c>
    </row>
    <row r="764" spans="1:25" hidden="1" outlineLevel="1">
      <c r="A764" s="254">
        <v>3</v>
      </c>
      <c r="B764" s="294">
        <v>1398.49</v>
      </c>
      <c r="C764" s="294">
        <v>1211.1099999999999</v>
      </c>
      <c r="D764" s="294">
        <v>1099.1400000000001</v>
      </c>
      <c r="E764" s="294">
        <v>1039.45</v>
      </c>
      <c r="F764" s="294">
        <v>1120.3399999999999</v>
      </c>
      <c r="G764" s="294">
        <v>1211.6199999999999</v>
      </c>
      <c r="H764" s="294">
        <v>1377.39</v>
      </c>
      <c r="I764" s="294">
        <v>1456.65</v>
      </c>
      <c r="J764" s="294">
        <v>1559.73</v>
      </c>
      <c r="K764" s="294">
        <v>1791.53</v>
      </c>
      <c r="L764" s="294">
        <v>1855.3</v>
      </c>
      <c r="M764" s="294">
        <v>1865.34</v>
      </c>
      <c r="N764" s="294">
        <v>1879.36</v>
      </c>
      <c r="O764" s="294">
        <v>1902.01</v>
      </c>
      <c r="P764" s="294">
        <v>1854.45</v>
      </c>
      <c r="Q764" s="294">
        <v>1850.32</v>
      </c>
      <c r="R764" s="294">
        <v>1771.93</v>
      </c>
      <c r="S764" s="294">
        <v>1883.71</v>
      </c>
      <c r="T764" s="294">
        <v>1823.68</v>
      </c>
      <c r="U764" s="294">
        <v>1754.49</v>
      </c>
      <c r="V764" s="294">
        <v>1680.45</v>
      </c>
      <c r="W764" s="294">
        <v>1601.83</v>
      </c>
      <c r="X764" s="294">
        <v>1462.43</v>
      </c>
      <c r="Y764" s="294">
        <v>1458.71</v>
      </c>
    </row>
    <row r="765" spans="1:25" hidden="1" outlineLevel="1">
      <c r="A765" s="254">
        <v>4</v>
      </c>
      <c r="B765" s="294">
        <v>1293.77</v>
      </c>
      <c r="C765" s="294">
        <v>1169.06</v>
      </c>
      <c r="D765" s="294">
        <v>1075.24</v>
      </c>
      <c r="E765" s="294">
        <v>961.04</v>
      </c>
      <c r="F765" s="294">
        <v>905.43</v>
      </c>
      <c r="G765" s="294">
        <v>980.9</v>
      </c>
      <c r="H765" s="294">
        <v>1308.79</v>
      </c>
      <c r="I765" s="294">
        <v>1444.97</v>
      </c>
      <c r="J765" s="294">
        <v>1579.76</v>
      </c>
      <c r="K765" s="294">
        <v>1811.4</v>
      </c>
      <c r="L765" s="294">
        <v>1862.96</v>
      </c>
      <c r="M765" s="294">
        <v>1873.53</v>
      </c>
      <c r="N765" s="294">
        <v>1794.85</v>
      </c>
      <c r="O765" s="294">
        <v>1797.63</v>
      </c>
      <c r="P765" s="294">
        <v>1823.23</v>
      </c>
      <c r="Q765" s="294">
        <v>1786.96</v>
      </c>
      <c r="R765" s="294">
        <v>1733.54</v>
      </c>
      <c r="S765" s="294">
        <v>1730.52</v>
      </c>
      <c r="T765" s="294">
        <v>1708.71</v>
      </c>
      <c r="U765" s="294">
        <v>1665.08</v>
      </c>
      <c r="V765" s="294">
        <v>1634.36</v>
      </c>
      <c r="W765" s="294">
        <v>1660.94</v>
      </c>
      <c r="X765" s="294">
        <v>1486.35</v>
      </c>
      <c r="Y765" s="294">
        <v>1415.98</v>
      </c>
    </row>
    <row r="766" spans="1:25" hidden="1" outlineLevel="1">
      <c r="A766" s="254">
        <v>5</v>
      </c>
      <c r="B766" s="294">
        <v>1104.7</v>
      </c>
      <c r="C766" s="294">
        <v>968.67</v>
      </c>
      <c r="D766" s="294">
        <v>921.25</v>
      </c>
      <c r="E766" s="294">
        <v>862.93</v>
      </c>
      <c r="F766" s="294">
        <v>821.39</v>
      </c>
      <c r="G766" s="294">
        <v>876.62</v>
      </c>
      <c r="H766" s="294">
        <v>1094.4100000000001</v>
      </c>
      <c r="I766" s="294">
        <v>1362.6</v>
      </c>
      <c r="J766" s="294">
        <v>1505.3</v>
      </c>
      <c r="K766" s="294">
        <v>1738.05</v>
      </c>
      <c r="L766" s="294">
        <v>1799.28</v>
      </c>
      <c r="M766" s="294">
        <v>1835.95</v>
      </c>
      <c r="N766" s="294">
        <v>1838.67</v>
      </c>
      <c r="O766" s="294">
        <v>1834.94</v>
      </c>
      <c r="P766" s="294">
        <v>1844.34</v>
      </c>
      <c r="Q766" s="294">
        <v>1816.94</v>
      </c>
      <c r="R766" s="294">
        <v>1759.5</v>
      </c>
      <c r="S766" s="294">
        <v>1751</v>
      </c>
      <c r="T766" s="294">
        <v>1704.25</v>
      </c>
      <c r="U766" s="294">
        <v>1667.78</v>
      </c>
      <c r="V766" s="294">
        <v>1583.15</v>
      </c>
      <c r="W766" s="294">
        <v>1578.45</v>
      </c>
      <c r="X766" s="294">
        <v>1417.29</v>
      </c>
      <c r="Y766" s="294">
        <v>1284.54</v>
      </c>
    </row>
    <row r="767" spans="1:25" hidden="1" outlineLevel="1">
      <c r="A767" s="254">
        <v>6</v>
      </c>
      <c r="B767" s="294">
        <v>1141.29</v>
      </c>
      <c r="C767" s="294">
        <v>968.81</v>
      </c>
      <c r="D767" s="294">
        <v>894.93</v>
      </c>
      <c r="E767" s="294">
        <v>849.19</v>
      </c>
      <c r="F767" s="294">
        <v>796.14</v>
      </c>
      <c r="G767" s="294">
        <v>851.82</v>
      </c>
      <c r="H767" s="294">
        <v>1022.77</v>
      </c>
      <c r="I767" s="294">
        <v>1427.9</v>
      </c>
      <c r="J767" s="294">
        <v>1559.88</v>
      </c>
      <c r="K767" s="294">
        <v>1806.81</v>
      </c>
      <c r="L767" s="294">
        <v>1822.76</v>
      </c>
      <c r="M767" s="294">
        <v>1822.51</v>
      </c>
      <c r="N767" s="294">
        <v>1749.08</v>
      </c>
      <c r="O767" s="294">
        <v>1782.67</v>
      </c>
      <c r="P767" s="294">
        <v>1784.72</v>
      </c>
      <c r="Q767" s="294">
        <v>1837.56</v>
      </c>
      <c r="R767" s="294">
        <v>1794.03</v>
      </c>
      <c r="S767" s="294">
        <v>1815.13</v>
      </c>
      <c r="T767" s="294">
        <v>1790.25</v>
      </c>
      <c r="U767" s="294">
        <v>1732.52</v>
      </c>
      <c r="V767" s="294">
        <v>1691.55</v>
      </c>
      <c r="W767" s="294">
        <v>1670.45</v>
      </c>
      <c r="X767" s="294">
        <v>1518.03</v>
      </c>
      <c r="Y767" s="294">
        <v>1384.9</v>
      </c>
    </row>
    <row r="768" spans="1:25" hidden="1" outlineLevel="1">
      <c r="A768" s="254">
        <v>7</v>
      </c>
      <c r="B768" s="294">
        <v>1109.95</v>
      </c>
      <c r="C768" s="294">
        <v>996.07</v>
      </c>
      <c r="D768" s="294">
        <v>935.02</v>
      </c>
      <c r="E768" s="294">
        <v>905.77</v>
      </c>
      <c r="F768" s="294">
        <v>896.77</v>
      </c>
      <c r="G768" s="294">
        <v>960.74</v>
      </c>
      <c r="H768" s="294">
        <v>1156.74</v>
      </c>
      <c r="I768" s="294">
        <v>1430.96</v>
      </c>
      <c r="J768" s="294">
        <v>1626.18</v>
      </c>
      <c r="K768" s="294">
        <v>1792.58</v>
      </c>
      <c r="L768" s="294">
        <v>1824.19</v>
      </c>
      <c r="M768" s="294">
        <v>1845.22</v>
      </c>
      <c r="N768" s="294">
        <v>1806.12</v>
      </c>
      <c r="O768" s="294">
        <v>1826.79</v>
      </c>
      <c r="P768" s="294">
        <v>1833.14</v>
      </c>
      <c r="Q768" s="294">
        <v>1827.34</v>
      </c>
      <c r="R768" s="294">
        <v>1779.81</v>
      </c>
      <c r="S768" s="294">
        <v>1845.89</v>
      </c>
      <c r="T768" s="294">
        <v>1822.61</v>
      </c>
      <c r="U768" s="294">
        <v>1810.48</v>
      </c>
      <c r="V768" s="294">
        <v>1762.41</v>
      </c>
      <c r="W768" s="294">
        <v>1803.24</v>
      </c>
      <c r="X768" s="294">
        <v>1650.1</v>
      </c>
      <c r="Y768" s="294">
        <v>1481.59</v>
      </c>
    </row>
    <row r="769" spans="1:25" hidden="1" outlineLevel="1">
      <c r="A769" s="254">
        <v>8</v>
      </c>
      <c r="B769" s="294">
        <v>1430.19</v>
      </c>
      <c r="C769" s="294">
        <v>1308.44</v>
      </c>
      <c r="D769" s="294">
        <v>1186.4100000000001</v>
      </c>
      <c r="E769" s="294">
        <v>1102.56</v>
      </c>
      <c r="F769" s="294">
        <v>1048.29</v>
      </c>
      <c r="G769" s="294">
        <v>1134.02</v>
      </c>
      <c r="H769" s="294">
        <v>1210.1199999999999</v>
      </c>
      <c r="I769" s="294">
        <v>1312.19</v>
      </c>
      <c r="J769" s="294">
        <v>1422.51</v>
      </c>
      <c r="K769" s="294">
        <v>1696.75</v>
      </c>
      <c r="L769" s="294">
        <v>1841.14</v>
      </c>
      <c r="M769" s="294">
        <v>1868.57</v>
      </c>
      <c r="N769" s="294">
        <v>1824.26</v>
      </c>
      <c r="O769" s="294">
        <v>1831.1</v>
      </c>
      <c r="P769" s="294">
        <v>1828.59</v>
      </c>
      <c r="Q769" s="294">
        <v>1810.11</v>
      </c>
      <c r="R769" s="294">
        <v>1768.7</v>
      </c>
      <c r="S769" s="294">
        <v>1724.14</v>
      </c>
      <c r="T769" s="294">
        <v>1666.1</v>
      </c>
      <c r="U769" s="294">
        <v>1693.06</v>
      </c>
      <c r="V769" s="294">
        <v>1677.25</v>
      </c>
      <c r="W769" s="294">
        <v>1661.07</v>
      </c>
      <c r="X769" s="294">
        <v>1667.23</v>
      </c>
      <c r="Y769" s="294">
        <v>1512.78</v>
      </c>
    </row>
    <row r="770" spans="1:25" hidden="1" outlineLevel="1">
      <c r="A770" s="254">
        <v>9</v>
      </c>
      <c r="B770" s="294">
        <v>1485.39</v>
      </c>
      <c r="C770" s="294">
        <v>1387.19</v>
      </c>
      <c r="D770" s="294">
        <v>1265.8800000000001</v>
      </c>
      <c r="E770" s="294">
        <v>1185.96</v>
      </c>
      <c r="F770" s="294">
        <v>1147.1400000000001</v>
      </c>
      <c r="G770" s="294">
        <v>1151.3900000000001</v>
      </c>
      <c r="H770" s="294">
        <v>1282.9000000000001</v>
      </c>
      <c r="I770" s="294">
        <v>1329.86</v>
      </c>
      <c r="J770" s="294">
        <v>1400</v>
      </c>
      <c r="K770" s="294">
        <v>1632.71</v>
      </c>
      <c r="L770" s="294">
        <v>1765.57</v>
      </c>
      <c r="M770" s="294">
        <v>1792.66</v>
      </c>
      <c r="N770" s="294">
        <v>1790.42</v>
      </c>
      <c r="O770" s="294">
        <v>1820.91</v>
      </c>
      <c r="P770" s="294">
        <v>1817.84</v>
      </c>
      <c r="Q770" s="294">
        <v>1802.56</v>
      </c>
      <c r="R770" s="294">
        <v>1780.34</v>
      </c>
      <c r="S770" s="294">
        <v>1732.19</v>
      </c>
      <c r="T770" s="294">
        <v>1712.32</v>
      </c>
      <c r="U770" s="294">
        <v>1713</v>
      </c>
      <c r="V770" s="294">
        <v>1696.22</v>
      </c>
      <c r="W770" s="294">
        <v>1705.58</v>
      </c>
      <c r="X770" s="294">
        <v>1640.85</v>
      </c>
      <c r="Y770" s="294">
        <v>1458.04</v>
      </c>
    </row>
    <row r="771" spans="1:25" hidden="1" outlineLevel="1">
      <c r="A771" s="254">
        <v>10</v>
      </c>
      <c r="B771" s="294">
        <v>1309.4000000000001</v>
      </c>
      <c r="C771" s="294">
        <v>1156.6300000000001</v>
      </c>
      <c r="D771" s="294">
        <v>1043.3</v>
      </c>
      <c r="E771" s="294">
        <v>974.8</v>
      </c>
      <c r="F771" s="294">
        <v>897.37</v>
      </c>
      <c r="G771" s="294">
        <v>1056.17</v>
      </c>
      <c r="H771" s="294">
        <v>1249.8599999999999</v>
      </c>
      <c r="I771" s="294">
        <v>1409.93</v>
      </c>
      <c r="J771" s="294">
        <v>1508.63</v>
      </c>
      <c r="K771" s="294">
        <v>1748.47</v>
      </c>
      <c r="L771" s="294">
        <v>1813.26</v>
      </c>
      <c r="M771" s="294">
        <v>1811.27</v>
      </c>
      <c r="N771" s="294">
        <v>1789.13</v>
      </c>
      <c r="O771" s="294">
        <v>1818.29</v>
      </c>
      <c r="P771" s="294">
        <v>1831.93</v>
      </c>
      <c r="Q771" s="294">
        <v>1812.41</v>
      </c>
      <c r="R771" s="294">
        <v>1775.74</v>
      </c>
      <c r="S771" s="294">
        <v>1798.18</v>
      </c>
      <c r="T771" s="294">
        <v>1673.03</v>
      </c>
      <c r="U771" s="294">
        <v>1616.7</v>
      </c>
      <c r="V771" s="294">
        <v>1565.6</v>
      </c>
      <c r="W771" s="294">
        <v>1604.47</v>
      </c>
      <c r="X771" s="294">
        <v>1490.74</v>
      </c>
      <c r="Y771" s="294">
        <v>1416.8</v>
      </c>
    </row>
    <row r="772" spans="1:25" hidden="1" outlineLevel="1">
      <c r="A772" s="254">
        <v>11</v>
      </c>
      <c r="B772" s="294">
        <v>1178.27</v>
      </c>
      <c r="C772" s="294">
        <v>1046.04</v>
      </c>
      <c r="D772" s="294">
        <v>969.4</v>
      </c>
      <c r="E772" s="294">
        <v>884.98</v>
      </c>
      <c r="F772" s="294">
        <v>876.62</v>
      </c>
      <c r="G772" s="294">
        <v>1013.06</v>
      </c>
      <c r="H772" s="294">
        <v>1192.97</v>
      </c>
      <c r="I772" s="294">
        <v>1317.8</v>
      </c>
      <c r="J772" s="294">
        <v>1426.4</v>
      </c>
      <c r="K772" s="294">
        <v>1526.33</v>
      </c>
      <c r="L772" s="294">
        <v>1630.07</v>
      </c>
      <c r="M772" s="294">
        <v>1557.06</v>
      </c>
      <c r="N772" s="294">
        <v>1576.4</v>
      </c>
      <c r="O772" s="294">
        <v>1552.25</v>
      </c>
      <c r="P772" s="294">
        <v>1562.46</v>
      </c>
      <c r="Q772" s="294">
        <v>1581.54</v>
      </c>
      <c r="R772" s="294">
        <v>1572.22</v>
      </c>
      <c r="S772" s="294">
        <v>1560.26</v>
      </c>
      <c r="T772" s="294">
        <v>1551.66</v>
      </c>
      <c r="U772" s="294">
        <v>1520.05</v>
      </c>
      <c r="V772" s="294">
        <v>1483.24</v>
      </c>
      <c r="W772" s="294">
        <v>1516.75</v>
      </c>
      <c r="X772" s="294">
        <v>1416.98</v>
      </c>
      <c r="Y772" s="294">
        <v>1376.47</v>
      </c>
    </row>
    <row r="773" spans="1:25" hidden="1" outlineLevel="1">
      <c r="A773" s="254">
        <v>12</v>
      </c>
      <c r="B773" s="294">
        <v>1213.3800000000001</v>
      </c>
      <c r="C773" s="294">
        <v>1121.81</v>
      </c>
      <c r="D773" s="294">
        <v>1052.48</v>
      </c>
      <c r="E773" s="294">
        <v>1013.14</v>
      </c>
      <c r="F773" s="294">
        <v>1005.22</v>
      </c>
      <c r="G773" s="294">
        <v>1078.9000000000001</v>
      </c>
      <c r="H773" s="294">
        <v>1241.5</v>
      </c>
      <c r="I773" s="294">
        <v>1363.34</v>
      </c>
      <c r="J773" s="294">
        <v>1556.79</v>
      </c>
      <c r="K773" s="294">
        <v>1772.77</v>
      </c>
      <c r="L773" s="294">
        <v>1832.33</v>
      </c>
      <c r="M773" s="294">
        <v>1843.9</v>
      </c>
      <c r="N773" s="294">
        <v>1809.36</v>
      </c>
      <c r="O773" s="294">
        <v>1819.12</v>
      </c>
      <c r="P773" s="294">
        <v>1852.97</v>
      </c>
      <c r="Q773" s="294">
        <v>1797.26</v>
      </c>
      <c r="R773" s="294">
        <v>1789.38</v>
      </c>
      <c r="S773" s="294">
        <v>1704.15</v>
      </c>
      <c r="T773" s="294">
        <v>1646.08</v>
      </c>
      <c r="U773" s="294">
        <v>1593.1</v>
      </c>
      <c r="V773" s="294">
        <v>1590.09</v>
      </c>
      <c r="W773" s="294">
        <v>1606.14</v>
      </c>
      <c r="X773" s="294">
        <v>1453.36</v>
      </c>
      <c r="Y773" s="294">
        <v>1400.89</v>
      </c>
    </row>
    <row r="774" spans="1:25" hidden="1" outlineLevel="1">
      <c r="A774" s="254">
        <v>13</v>
      </c>
      <c r="B774" s="294">
        <v>1265.06</v>
      </c>
      <c r="C774" s="294">
        <v>1166</v>
      </c>
      <c r="D774" s="294">
        <v>1066.8699999999999</v>
      </c>
      <c r="E774" s="294">
        <v>1023.47</v>
      </c>
      <c r="F774" s="294">
        <v>1016.78</v>
      </c>
      <c r="G774" s="294">
        <v>1137.22</v>
      </c>
      <c r="H774" s="294">
        <v>1269.8599999999999</v>
      </c>
      <c r="I774" s="294">
        <v>1364.61</v>
      </c>
      <c r="J774" s="294">
        <v>1540.48</v>
      </c>
      <c r="K774" s="294">
        <v>1664.94</v>
      </c>
      <c r="L774" s="294">
        <v>1799.93</v>
      </c>
      <c r="M774" s="294">
        <v>1847.06</v>
      </c>
      <c r="N774" s="294">
        <v>1821.83</v>
      </c>
      <c r="O774" s="294">
        <v>1828.65</v>
      </c>
      <c r="P774" s="294">
        <v>1869.35</v>
      </c>
      <c r="Q774" s="294">
        <v>1848.94</v>
      </c>
      <c r="R774" s="294">
        <v>1808.27</v>
      </c>
      <c r="S774" s="294">
        <v>1809.35</v>
      </c>
      <c r="T774" s="294">
        <v>1788.64</v>
      </c>
      <c r="U774" s="294">
        <v>1675.26</v>
      </c>
      <c r="V774" s="294">
        <v>1653.37</v>
      </c>
      <c r="W774" s="294">
        <v>1669.83</v>
      </c>
      <c r="X774" s="294">
        <v>1485.61</v>
      </c>
      <c r="Y774" s="294">
        <v>1374.09</v>
      </c>
    </row>
    <row r="775" spans="1:25" hidden="1" outlineLevel="1">
      <c r="A775" s="254">
        <v>14</v>
      </c>
      <c r="B775" s="294">
        <v>1256.74</v>
      </c>
      <c r="C775" s="294">
        <v>1147.8399999999999</v>
      </c>
      <c r="D775" s="294">
        <v>1043.8499999999999</v>
      </c>
      <c r="E775" s="294">
        <v>1009.12</v>
      </c>
      <c r="F775" s="294">
        <v>1022.84</v>
      </c>
      <c r="G775" s="294">
        <v>1104.23</v>
      </c>
      <c r="H775" s="294">
        <v>1270.81</v>
      </c>
      <c r="I775" s="294">
        <v>1396.24</v>
      </c>
      <c r="J775" s="294">
        <v>1585.62</v>
      </c>
      <c r="K775" s="294">
        <v>1761.95</v>
      </c>
      <c r="L775" s="294">
        <v>1758.02</v>
      </c>
      <c r="M775" s="294">
        <v>1792.48</v>
      </c>
      <c r="N775" s="294">
        <v>1776.41</v>
      </c>
      <c r="O775" s="294">
        <v>1763.97</v>
      </c>
      <c r="P775" s="294">
        <v>1797.99</v>
      </c>
      <c r="Q775" s="294">
        <v>1773.58</v>
      </c>
      <c r="R775" s="294">
        <v>1790.06</v>
      </c>
      <c r="S775" s="294">
        <v>1809.35</v>
      </c>
      <c r="T775" s="294">
        <v>1796.18</v>
      </c>
      <c r="U775" s="294">
        <v>1765.08</v>
      </c>
      <c r="V775" s="294">
        <v>1725.32</v>
      </c>
      <c r="W775" s="294">
        <v>1689.75</v>
      </c>
      <c r="X775" s="294">
        <v>1570.12</v>
      </c>
      <c r="Y775" s="294">
        <v>1422.94</v>
      </c>
    </row>
    <row r="776" spans="1:25" hidden="1" outlineLevel="1">
      <c r="A776" s="254">
        <v>15</v>
      </c>
      <c r="B776" s="294">
        <v>1420.94</v>
      </c>
      <c r="C776" s="294">
        <v>1410.4</v>
      </c>
      <c r="D776" s="294">
        <v>1323.47</v>
      </c>
      <c r="E776" s="294">
        <v>1252.17</v>
      </c>
      <c r="F776" s="294">
        <v>1227.06</v>
      </c>
      <c r="G776" s="294">
        <v>1227.22</v>
      </c>
      <c r="H776" s="294">
        <v>1276.6099999999999</v>
      </c>
      <c r="I776" s="294">
        <v>1421.02</v>
      </c>
      <c r="J776" s="294">
        <v>1522.53</v>
      </c>
      <c r="K776" s="294">
        <v>1743.61</v>
      </c>
      <c r="L776" s="294">
        <v>1898.61</v>
      </c>
      <c r="M776" s="294">
        <v>1951.58</v>
      </c>
      <c r="N776" s="294">
        <v>1852.71</v>
      </c>
      <c r="O776" s="294">
        <v>1865.23</v>
      </c>
      <c r="P776" s="294">
        <v>1844.87</v>
      </c>
      <c r="Q776" s="294">
        <v>1821.75</v>
      </c>
      <c r="R776" s="294">
        <v>1748.16</v>
      </c>
      <c r="S776" s="294">
        <v>1618.81</v>
      </c>
      <c r="T776" s="294">
        <v>1583.62</v>
      </c>
      <c r="U776" s="294">
        <v>1562.57</v>
      </c>
      <c r="V776" s="294">
        <v>1547.63</v>
      </c>
      <c r="W776" s="294">
        <v>1647.2</v>
      </c>
      <c r="X776" s="294">
        <v>1529.64</v>
      </c>
      <c r="Y776" s="294">
        <v>1459.76</v>
      </c>
    </row>
    <row r="777" spans="1:25" hidden="1" outlineLevel="1">
      <c r="A777" s="254">
        <v>16</v>
      </c>
      <c r="B777" s="294">
        <v>1414.84</v>
      </c>
      <c r="C777" s="294">
        <v>1339.2</v>
      </c>
      <c r="D777" s="294">
        <v>1260.02</v>
      </c>
      <c r="E777" s="294">
        <v>1181.75</v>
      </c>
      <c r="F777" s="294">
        <v>1130.3</v>
      </c>
      <c r="G777" s="294">
        <v>1132.2</v>
      </c>
      <c r="H777" s="294">
        <v>1173.74</v>
      </c>
      <c r="I777" s="294">
        <v>1332.22</v>
      </c>
      <c r="J777" s="294">
        <v>1458.18</v>
      </c>
      <c r="K777" s="294">
        <v>1707.87</v>
      </c>
      <c r="L777" s="294">
        <v>1780.59</v>
      </c>
      <c r="M777" s="294">
        <v>1815.71</v>
      </c>
      <c r="N777" s="294">
        <v>1824.53</v>
      </c>
      <c r="O777" s="294">
        <v>1843.58</v>
      </c>
      <c r="P777" s="294">
        <v>1853.32</v>
      </c>
      <c r="Q777" s="294">
        <v>1832.5</v>
      </c>
      <c r="R777" s="294">
        <v>1813.53</v>
      </c>
      <c r="S777" s="294">
        <v>1781.29</v>
      </c>
      <c r="T777" s="294">
        <v>1778.56</v>
      </c>
      <c r="U777" s="294">
        <v>1758.66</v>
      </c>
      <c r="V777" s="294">
        <v>1765.67</v>
      </c>
      <c r="W777" s="294">
        <v>1789.2</v>
      </c>
      <c r="X777" s="294">
        <v>1708.13</v>
      </c>
      <c r="Y777" s="294">
        <v>1506.32</v>
      </c>
    </row>
    <row r="778" spans="1:25" hidden="1" outlineLevel="1">
      <c r="A778" s="254">
        <v>17</v>
      </c>
      <c r="B778" s="294">
        <v>1446.33</v>
      </c>
      <c r="C778" s="294">
        <v>1340.33</v>
      </c>
      <c r="D778" s="294">
        <v>1270.04</v>
      </c>
      <c r="E778" s="294">
        <v>1191.3699999999999</v>
      </c>
      <c r="F778" s="294">
        <v>1157.9000000000001</v>
      </c>
      <c r="G778" s="294">
        <v>1233.22</v>
      </c>
      <c r="H778" s="294">
        <v>1368.98</v>
      </c>
      <c r="I778" s="294">
        <v>1434.96</v>
      </c>
      <c r="J778" s="294">
        <v>1100.45</v>
      </c>
      <c r="K778" s="294">
        <v>1883.12</v>
      </c>
      <c r="L778" s="294">
        <v>1891.92</v>
      </c>
      <c r="M778" s="294">
        <v>1925.74</v>
      </c>
      <c r="N778" s="294">
        <v>1896.47</v>
      </c>
      <c r="O778" s="294">
        <v>1902.45</v>
      </c>
      <c r="P778" s="294">
        <v>1945.95</v>
      </c>
      <c r="Q778" s="294">
        <v>1926.68</v>
      </c>
      <c r="R778" s="294">
        <v>1901.53</v>
      </c>
      <c r="S778" s="294">
        <v>1877.12</v>
      </c>
      <c r="T778" s="294">
        <v>1861.88</v>
      </c>
      <c r="U778" s="294">
        <v>1810.32</v>
      </c>
      <c r="V778" s="294">
        <v>1787.9</v>
      </c>
      <c r="W778" s="294">
        <v>1791.96</v>
      </c>
      <c r="X778" s="294">
        <v>1565.9</v>
      </c>
      <c r="Y778" s="294">
        <v>1422.91</v>
      </c>
    </row>
    <row r="779" spans="1:25" hidden="1" outlineLevel="1">
      <c r="A779" s="254">
        <v>18</v>
      </c>
      <c r="B779" s="294">
        <v>1313.06</v>
      </c>
      <c r="C779" s="294">
        <v>1220.8</v>
      </c>
      <c r="D779" s="294">
        <v>1134.57</v>
      </c>
      <c r="E779" s="294">
        <v>1051.5899999999999</v>
      </c>
      <c r="F779" s="294">
        <v>1080.43</v>
      </c>
      <c r="G779" s="294">
        <v>1150.3</v>
      </c>
      <c r="H779" s="294">
        <v>1253.6400000000001</v>
      </c>
      <c r="I779" s="294">
        <v>1424.2</v>
      </c>
      <c r="J779" s="294">
        <v>1596.96</v>
      </c>
      <c r="K779" s="294">
        <v>1840</v>
      </c>
      <c r="L779" s="294">
        <v>1856.78</v>
      </c>
      <c r="M779" s="294">
        <v>1860.57</v>
      </c>
      <c r="N779" s="294">
        <v>1849.97</v>
      </c>
      <c r="O779" s="294">
        <v>1846.77</v>
      </c>
      <c r="P779" s="294">
        <v>1885.54</v>
      </c>
      <c r="Q779" s="294">
        <v>1877.07</v>
      </c>
      <c r="R779" s="294">
        <v>1860.39</v>
      </c>
      <c r="S779" s="294">
        <v>1831.07</v>
      </c>
      <c r="T779" s="294">
        <v>1840.33</v>
      </c>
      <c r="U779" s="294">
        <v>1797.69</v>
      </c>
      <c r="V779" s="294">
        <v>1745.67</v>
      </c>
      <c r="W779" s="294">
        <v>1752.27</v>
      </c>
      <c r="X779" s="294">
        <v>1507.41</v>
      </c>
      <c r="Y779" s="294">
        <v>1397.16</v>
      </c>
    </row>
    <row r="780" spans="1:25" hidden="1" outlineLevel="1">
      <c r="A780" s="254">
        <v>19</v>
      </c>
      <c r="B780" s="294">
        <v>1357.34</v>
      </c>
      <c r="C780" s="294">
        <v>1245.1300000000001</v>
      </c>
      <c r="D780" s="294">
        <v>1105.74</v>
      </c>
      <c r="E780" s="294">
        <v>1037.04</v>
      </c>
      <c r="F780" s="294">
        <v>1021.71</v>
      </c>
      <c r="G780" s="294">
        <v>1159.6099999999999</v>
      </c>
      <c r="H780" s="294">
        <v>1311.43</v>
      </c>
      <c r="I780" s="294">
        <v>1487.04</v>
      </c>
      <c r="J780" s="294">
        <v>1621.7</v>
      </c>
      <c r="K780" s="294">
        <v>1870.96</v>
      </c>
      <c r="L780" s="294">
        <v>1928.2</v>
      </c>
      <c r="M780" s="294">
        <v>1918.06</v>
      </c>
      <c r="N780" s="294">
        <v>1915.3</v>
      </c>
      <c r="O780" s="294">
        <v>1928.72</v>
      </c>
      <c r="P780" s="294">
        <v>1961.84</v>
      </c>
      <c r="Q780" s="294">
        <v>1925</v>
      </c>
      <c r="R780" s="294">
        <v>1911.52</v>
      </c>
      <c r="S780" s="294">
        <v>1906.62</v>
      </c>
      <c r="T780" s="294">
        <v>1971.31</v>
      </c>
      <c r="U780" s="294">
        <v>1907</v>
      </c>
      <c r="V780" s="294">
        <v>1854.57</v>
      </c>
      <c r="W780" s="294">
        <v>1861.16</v>
      </c>
      <c r="X780" s="294">
        <v>1635</v>
      </c>
      <c r="Y780" s="294">
        <v>1537.28</v>
      </c>
    </row>
    <row r="781" spans="1:25" hidden="1" outlineLevel="1">
      <c r="A781" s="254">
        <v>20</v>
      </c>
      <c r="B781" s="294">
        <v>1364.79</v>
      </c>
      <c r="C781" s="294">
        <v>1232.6500000000001</v>
      </c>
      <c r="D781" s="294">
        <v>1112.3599999999999</v>
      </c>
      <c r="E781" s="294">
        <v>1048.49</v>
      </c>
      <c r="F781" s="294">
        <v>1033.8900000000001</v>
      </c>
      <c r="G781" s="294">
        <v>1183.49</v>
      </c>
      <c r="H781" s="294">
        <v>1250.53</v>
      </c>
      <c r="I781" s="294">
        <v>1538.7</v>
      </c>
      <c r="J781" s="294">
        <v>1736.56</v>
      </c>
      <c r="K781" s="294">
        <v>1930.76</v>
      </c>
      <c r="L781" s="294">
        <v>1991.98</v>
      </c>
      <c r="M781" s="294">
        <v>1982.23</v>
      </c>
      <c r="N781" s="294">
        <v>1978.69</v>
      </c>
      <c r="O781" s="294">
        <v>1980</v>
      </c>
      <c r="P781" s="294">
        <v>1989</v>
      </c>
      <c r="Q781" s="294">
        <v>1971.33</v>
      </c>
      <c r="R781" s="294">
        <v>1945.47</v>
      </c>
      <c r="S781" s="294">
        <v>1929.41</v>
      </c>
      <c r="T781" s="294">
        <v>1963.34</v>
      </c>
      <c r="U781" s="294">
        <v>1916.22</v>
      </c>
      <c r="V781" s="294">
        <v>1892.66</v>
      </c>
      <c r="W781" s="294">
        <v>1916.75</v>
      </c>
      <c r="X781" s="294">
        <v>1659.38</v>
      </c>
      <c r="Y781" s="294">
        <v>1479.45</v>
      </c>
    </row>
    <row r="782" spans="1:25" hidden="1" outlineLevel="1">
      <c r="A782" s="254">
        <v>21</v>
      </c>
      <c r="B782" s="294">
        <v>1341.41</v>
      </c>
      <c r="C782" s="294">
        <v>1214.72</v>
      </c>
      <c r="D782" s="294">
        <v>1140.68</v>
      </c>
      <c r="E782" s="294">
        <v>1076.1600000000001</v>
      </c>
      <c r="F782" s="294">
        <v>1050.3599999999999</v>
      </c>
      <c r="G782" s="294">
        <v>1172.1199999999999</v>
      </c>
      <c r="H782" s="294">
        <v>1272.47</v>
      </c>
      <c r="I782" s="294">
        <v>1486.68</v>
      </c>
      <c r="J782" s="294">
        <v>1783.41</v>
      </c>
      <c r="K782" s="294">
        <v>1923.01</v>
      </c>
      <c r="L782" s="294">
        <v>1952.4</v>
      </c>
      <c r="M782" s="294">
        <v>1938.36</v>
      </c>
      <c r="N782" s="294">
        <v>1922.61</v>
      </c>
      <c r="O782" s="294">
        <v>1935.22</v>
      </c>
      <c r="P782" s="294">
        <v>1938.44</v>
      </c>
      <c r="Q782" s="294">
        <v>1937.67</v>
      </c>
      <c r="R782" s="294">
        <v>1909.54</v>
      </c>
      <c r="S782" s="294">
        <v>1898.27</v>
      </c>
      <c r="T782" s="294">
        <v>1957.27</v>
      </c>
      <c r="U782" s="294">
        <v>1935.41</v>
      </c>
      <c r="V782" s="294">
        <v>1937.87</v>
      </c>
      <c r="W782" s="294">
        <v>1954.06</v>
      </c>
      <c r="X782" s="294">
        <v>1843.4</v>
      </c>
      <c r="Y782" s="294">
        <v>1556.45</v>
      </c>
    </row>
    <row r="783" spans="1:25" hidden="1" outlineLevel="1">
      <c r="A783" s="254">
        <v>22</v>
      </c>
      <c r="B783" s="294">
        <v>1671.61</v>
      </c>
      <c r="C783" s="294">
        <v>1564.13</v>
      </c>
      <c r="D783" s="294">
        <v>1431.58</v>
      </c>
      <c r="E783" s="294">
        <v>1332.21</v>
      </c>
      <c r="F783" s="294">
        <v>1285.71</v>
      </c>
      <c r="G783" s="294">
        <v>1336.91</v>
      </c>
      <c r="H783" s="294">
        <v>1445.01</v>
      </c>
      <c r="I783" s="294">
        <v>1550.43</v>
      </c>
      <c r="J783" s="294">
        <v>1707.52</v>
      </c>
      <c r="K783" s="294">
        <v>2098</v>
      </c>
      <c r="L783" s="294">
        <v>2172.9899999999998</v>
      </c>
      <c r="M783" s="294">
        <v>2184.36</v>
      </c>
      <c r="N783" s="294">
        <v>2143.2800000000002</v>
      </c>
      <c r="O783" s="294">
        <v>2102.4299999999998</v>
      </c>
      <c r="P783" s="294">
        <v>2072.88</v>
      </c>
      <c r="Q783" s="294">
        <v>2040.58</v>
      </c>
      <c r="R783" s="294">
        <v>2007.54</v>
      </c>
      <c r="S783" s="294">
        <v>1973.27</v>
      </c>
      <c r="T783" s="294">
        <v>1947.57</v>
      </c>
      <c r="U783" s="294">
        <v>1890.22</v>
      </c>
      <c r="V783" s="294">
        <v>1891.2</v>
      </c>
      <c r="W783" s="294">
        <v>1901.83</v>
      </c>
      <c r="X783" s="294">
        <v>1752.67</v>
      </c>
      <c r="Y783" s="294">
        <v>1565.75</v>
      </c>
    </row>
    <row r="784" spans="1:25" hidden="1" outlineLevel="1">
      <c r="A784" s="254">
        <v>23</v>
      </c>
      <c r="B784" s="294">
        <v>1441.3</v>
      </c>
      <c r="C784" s="294">
        <v>1312.49</v>
      </c>
      <c r="D784" s="294">
        <v>1169.8699999999999</v>
      </c>
      <c r="E784" s="294">
        <v>1083.8900000000001</v>
      </c>
      <c r="F784" s="294">
        <v>1041.24</v>
      </c>
      <c r="G784" s="294">
        <v>1083.33</v>
      </c>
      <c r="H784" s="294">
        <v>1086.3800000000001</v>
      </c>
      <c r="I784" s="294">
        <v>1319.2</v>
      </c>
      <c r="J784" s="294">
        <v>1490.01</v>
      </c>
      <c r="K784" s="294">
        <v>1717.01</v>
      </c>
      <c r="L784" s="294">
        <v>2163.73</v>
      </c>
      <c r="M784" s="294">
        <v>1916.18</v>
      </c>
      <c r="N784" s="294">
        <v>1914.04</v>
      </c>
      <c r="O784" s="294">
        <v>2198.85</v>
      </c>
      <c r="P784" s="294">
        <v>2188.5500000000002</v>
      </c>
      <c r="Q784" s="294">
        <v>2168.12</v>
      </c>
      <c r="R784" s="294">
        <v>1841.12</v>
      </c>
      <c r="S784" s="294">
        <v>1847.86</v>
      </c>
      <c r="T784" s="294">
        <v>1829.64</v>
      </c>
      <c r="U784" s="294">
        <v>1813.64</v>
      </c>
      <c r="V784" s="294">
        <v>1826.6</v>
      </c>
      <c r="W784" s="294">
        <v>1821.56</v>
      </c>
      <c r="X784" s="294">
        <v>1672.37</v>
      </c>
      <c r="Y784" s="294">
        <v>1514.65</v>
      </c>
    </row>
    <row r="785" spans="1:25" hidden="1" outlineLevel="1">
      <c r="A785" s="254">
        <v>24</v>
      </c>
      <c r="B785" s="294">
        <v>1373.46</v>
      </c>
      <c r="C785" s="294">
        <v>1242.43</v>
      </c>
      <c r="D785" s="294">
        <v>1182.78</v>
      </c>
      <c r="E785" s="294">
        <v>1114.8599999999999</v>
      </c>
      <c r="F785" s="294">
        <v>1090.46</v>
      </c>
      <c r="G785" s="294">
        <v>1225.1500000000001</v>
      </c>
      <c r="H785" s="294">
        <v>1394.86</v>
      </c>
      <c r="I785" s="294">
        <v>1443.97</v>
      </c>
      <c r="J785" s="294">
        <v>1717.11</v>
      </c>
      <c r="K785" s="294">
        <v>2140.75</v>
      </c>
      <c r="L785" s="294">
        <v>2245.63</v>
      </c>
      <c r="M785" s="294">
        <v>2245.0500000000002</v>
      </c>
      <c r="N785" s="294">
        <v>2284.2800000000002</v>
      </c>
      <c r="O785" s="294">
        <v>2287.7399999999998</v>
      </c>
      <c r="P785" s="294">
        <v>2275.19</v>
      </c>
      <c r="Q785" s="294">
        <v>2268.62</v>
      </c>
      <c r="R785" s="294">
        <v>2262.0100000000002</v>
      </c>
      <c r="S785" s="294">
        <v>2261.21</v>
      </c>
      <c r="T785" s="294">
        <v>2189.54</v>
      </c>
      <c r="U785" s="294">
        <v>2179.91</v>
      </c>
      <c r="V785" s="294">
        <v>2138.25</v>
      </c>
      <c r="W785" s="294">
        <v>2129.73</v>
      </c>
      <c r="X785" s="294">
        <v>1618.27</v>
      </c>
      <c r="Y785" s="294">
        <v>1445.43</v>
      </c>
    </row>
    <row r="786" spans="1:25" hidden="1" outlineLevel="1">
      <c r="A786" s="254">
        <v>25</v>
      </c>
      <c r="B786" s="294">
        <v>1248.3</v>
      </c>
      <c r="C786" s="294">
        <v>1127.94</v>
      </c>
      <c r="D786" s="294">
        <v>1015.44</v>
      </c>
      <c r="E786" s="294">
        <v>970.05</v>
      </c>
      <c r="F786" s="294">
        <v>946.75</v>
      </c>
      <c r="G786" s="294">
        <v>1082.5</v>
      </c>
      <c r="H786" s="294">
        <v>1178.43</v>
      </c>
      <c r="I786" s="294">
        <v>1394.34</v>
      </c>
      <c r="J786" s="294">
        <v>1473.96</v>
      </c>
      <c r="K786" s="294">
        <v>1701.3</v>
      </c>
      <c r="L786" s="294">
        <v>1759.69</v>
      </c>
      <c r="M786" s="294">
        <v>1716.55</v>
      </c>
      <c r="N786" s="294">
        <v>1691.16</v>
      </c>
      <c r="O786" s="294">
        <v>1719.14</v>
      </c>
      <c r="P786" s="294">
        <v>1765.73</v>
      </c>
      <c r="Q786" s="294">
        <v>1757.8</v>
      </c>
      <c r="R786" s="294">
        <v>1747.12</v>
      </c>
      <c r="S786" s="294">
        <v>1736.49</v>
      </c>
      <c r="T786" s="294">
        <v>1691.91</v>
      </c>
      <c r="U786" s="294">
        <v>1633.37</v>
      </c>
      <c r="V786" s="294">
        <v>1610.75</v>
      </c>
      <c r="W786" s="294">
        <v>1606.72</v>
      </c>
      <c r="X786" s="294">
        <v>1488.88</v>
      </c>
      <c r="Y786" s="294">
        <v>1376.72</v>
      </c>
    </row>
    <row r="787" spans="1:25" hidden="1" outlineLevel="1">
      <c r="A787" s="254">
        <v>26</v>
      </c>
      <c r="B787" s="294">
        <v>1344.96</v>
      </c>
      <c r="C787" s="294">
        <v>1235.24</v>
      </c>
      <c r="D787" s="294">
        <v>1135.56</v>
      </c>
      <c r="E787" s="294">
        <v>1038.0999999999999</v>
      </c>
      <c r="F787" s="294">
        <v>1036.75</v>
      </c>
      <c r="G787" s="294">
        <v>1168.1300000000001</v>
      </c>
      <c r="H787" s="294">
        <v>1272.1500000000001</v>
      </c>
      <c r="I787" s="294">
        <v>1473</v>
      </c>
      <c r="J787" s="294">
        <v>1647.32</v>
      </c>
      <c r="K787" s="294">
        <v>1639.01</v>
      </c>
      <c r="L787" s="294">
        <v>1665.27</v>
      </c>
      <c r="M787" s="294">
        <v>1662.87</v>
      </c>
      <c r="N787" s="294">
        <v>1648.18</v>
      </c>
      <c r="O787" s="294">
        <v>1927.98</v>
      </c>
      <c r="P787" s="294">
        <v>1997.63</v>
      </c>
      <c r="Q787" s="294">
        <v>1986.5</v>
      </c>
      <c r="R787" s="294">
        <v>1998.81</v>
      </c>
      <c r="S787" s="294">
        <v>1976.92</v>
      </c>
      <c r="T787" s="294">
        <v>1908.77</v>
      </c>
      <c r="U787" s="294">
        <v>1860.75</v>
      </c>
      <c r="V787" s="294">
        <v>1793.84</v>
      </c>
      <c r="W787" s="294">
        <v>1746.21</v>
      </c>
      <c r="X787" s="294">
        <v>1615.22</v>
      </c>
      <c r="Y787" s="294">
        <v>1453.66</v>
      </c>
    </row>
    <row r="788" spans="1:25" hidden="1" outlineLevel="1">
      <c r="A788" s="254">
        <v>27</v>
      </c>
      <c r="B788" s="294">
        <v>1326.05</v>
      </c>
      <c r="C788" s="294">
        <v>1179.48</v>
      </c>
      <c r="D788" s="294">
        <v>1053.77</v>
      </c>
      <c r="E788" s="294">
        <v>960.73</v>
      </c>
      <c r="F788" s="294">
        <v>937.25</v>
      </c>
      <c r="G788" s="294">
        <v>1110.56</v>
      </c>
      <c r="H788" s="294">
        <v>1318.55</v>
      </c>
      <c r="I788" s="294">
        <v>1443.3</v>
      </c>
      <c r="J788" s="294">
        <v>1748.35</v>
      </c>
      <c r="K788" s="294">
        <v>1848.36</v>
      </c>
      <c r="L788" s="294">
        <v>1870.95</v>
      </c>
      <c r="M788" s="294">
        <v>1889.55</v>
      </c>
      <c r="N788" s="294">
        <v>1921.51</v>
      </c>
      <c r="O788" s="294">
        <v>1926.08</v>
      </c>
      <c r="P788" s="294">
        <v>1891.81</v>
      </c>
      <c r="Q788" s="294">
        <v>1888.69</v>
      </c>
      <c r="R788" s="294">
        <v>1853.94</v>
      </c>
      <c r="S788" s="294">
        <v>1850.19</v>
      </c>
      <c r="T788" s="294">
        <v>1830.63</v>
      </c>
      <c r="U788" s="294">
        <v>1778.65</v>
      </c>
      <c r="V788" s="294">
        <v>1738.65</v>
      </c>
      <c r="W788" s="294">
        <v>1724.06</v>
      </c>
      <c r="X788" s="294">
        <v>1623.14</v>
      </c>
      <c r="Y788" s="294">
        <v>1421.47</v>
      </c>
    </row>
    <row r="789" spans="1:25" hidden="1" outlineLevel="1">
      <c r="A789" s="254">
        <v>28</v>
      </c>
      <c r="B789" s="294">
        <v>1252.5999999999999</v>
      </c>
      <c r="C789" s="294">
        <v>1111.3699999999999</v>
      </c>
      <c r="D789" s="294">
        <v>994.29</v>
      </c>
      <c r="E789" s="294">
        <v>934.77</v>
      </c>
      <c r="F789" s="294">
        <v>914.45</v>
      </c>
      <c r="G789" s="294">
        <v>1072.04</v>
      </c>
      <c r="H789" s="294">
        <v>1239.3800000000001</v>
      </c>
      <c r="I789" s="294">
        <v>1431.37</v>
      </c>
      <c r="J789" s="294">
        <v>1606.39</v>
      </c>
      <c r="K789" s="294">
        <v>1839.53</v>
      </c>
      <c r="L789" s="294">
        <v>1877.36</v>
      </c>
      <c r="M789" s="294">
        <v>1888.82</v>
      </c>
      <c r="N789" s="294">
        <v>1864.97</v>
      </c>
      <c r="O789" s="294">
        <v>1911.94</v>
      </c>
      <c r="P789" s="294">
        <v>1874.02</v>
      </c>
      <c r="Q789" s="294">
        <v>1861.46</v>
      </c>
      <c r="R789" s="294">
        <v>1880.09</v>
      </c>
      <c r="S789" s="294">
        <v>1858.28</v>
      </c>
      <c r="T789" s="294">
        <v>1831.29</v>
      </c>
      <c r="U789" s="294">
        <v>1754.84</v>
      </c>
      <c r="V789" s="294">
        <v>1762.81</v>
      </c>
      <c r="W789" s="294">
        <v>1763.08</v>
      </c>
      <c r="X789" s="294">
        <v>1633.62</v>
      </c>
      <c r="Y789" s="294">
        <v>1498.6</v>
      </c>
    </row>
    <row r="790" spans="1:25" hidden="1" outlineLevel="1">
      <c r="A790" s="254">
        <v>29</v>
      </c>
      <c r="B790" s="294">
        <v>1427.38</v>
      </c>
      <c r="C790" s="294">
        <v>1292.22</v>
      </c>
      <c r="D790" s="294">
        <v>1197.73</v>
      </c>
      <c r="E790" s="294">
        <v>1110.67</v>
      </c>
      <c r="F790" s="294">
        <v>1076.3</v>
      </c>
      <c r="G790" s="294">
        <v>1133.22</v>
      </c>
      <c r="H790" s="294">
        <v>1121.27</v>
      </c>
      <c r="I790" s="294">
        <v>1405.1</v>
      </c>
      <c r="J790" s="294">
        <v>1502.47</v>
      </c>
      <c r="K790" s="294">
        <v>1755.52</v>
      </c>
      <c r="L790" s="294">
        <v>1919.99</v>
      </c>
      <c r="M790" s="294">
        <v>1963.72</v>
      </c>
      <c r="N790" s="294">
        <v>1949.47</v>
      </c>
      <c r="O790" s="294">
        <v>1940.73</v>
      </c>
      <c r="P790" s="294">
        <v>1916.41</v>
      </c>
      <c r="Q790" s="294">
        <v>1878.65</v>
      </c>
      <c r="R790" s="294">
        <v>1863.93</v>
      </c>
      <c r="S790" s="294">
        <v>1862.94</v>
      </c>
      <c r="T790" s="294">
        <v>1871.19</v>
      </c>
      <c r="U790" s="294">
        <v>1728.96</v>
      </c>
      <c r="V790" s="294">
        <v>1766.66</v>
      </c>
      <c r="W790" s="294">
        <v>1753.05</v>
      </c>
      <c r="X790" s="294">
        <v>1683.61</v>
      </c>
      <c r="Y790" s="294">
        <v>1543.73</v>
      </c>
    </row>
    <row r="791" spans="1:25" hidden="1" outlineLevel="1">
      <c r="A791" s="254">
        <v>30</v>
      </c>
      <c r="B791" s="294">
        <v>1427.17</v>
      </c>
      <c r="C791" s="294">
        <v>1272.1199999999999</v>
      </c>
      <c r="D791" s="294">
        <v>1172.8900000000001</v>
      </c>
      <c r="E791" s="294">
        <v>1122.3</v>
      </c>
      <c r="F791" s="294">
        <v>1081.24</v>
      </c>
      <c r="G791" s="294">
        <v>1103.07</v>
      </c>
      <c r="H791" s="294">
        <v>1129.1300000000001</v>
      </c>
      <c r="I791" s="294">
        <v>1356.48</v>
      </c>
      <c r="J791" s="294">
        <v>1507.14</v>
      </c>
      <c r="K791" s="294">
        <v>1814.67</v>
      </c>
      <c r="L791" s="294">
        <v>1944.13</v>
      </c>
      <c r="M791" s="294">
        <v>1955.55</v>
      </c>
      <c r="N791" s="294">
        <v>1989.28</v>
      </c>
      <c r="O791" s="294">
        <v>1977.3</v>
      </c>
      <c r="P791" s="294">
        <v>2003.82</v>
      </c>
      <c r="Q791" s="294">
        <v>2033.18</v>
      </c>
      <c r="R791" s="294">
        <v>2027.96</v>
      </c>
      <c r="S791" s="294">
        <v>1972.09</v>
      </c>
      <c r="T791" s="294">
        <v>1985.08</v>
      </c>
      <c r="U791" s="294">
        <v>1903.25</v>
      </c>
      <c r="V791" s="294">
        <v>1922.99</v>
      </c>
      <c r="W791" s="294">
        <v>1902.34</v>
      </c>
      <c r="X791" s="294">
        <v>1792.54</v>
      </c>
      <c r="Y791" s="294">
        <v>1584.42</v>
      </c>
    </row>
    <row r="792" spans="1:25" hidden="1" outlineLevel="1">
      <c r="A792" s="254">
        <v>31</v>
      </c>
      <c r="B792" s="294">
        <v>1396.06</v>
      </c>
      <c r="C792" s="294">
        <v>1248.3699999999999</v>
      </c>
      <c r="D792" s="294">
        <v>1169.43</v>
      </c>
      <c r="E792" s="294">
        <v>1141.93</v>
      </c>
      <c r="F792" s="294">
        <v>1131.6099999999999</v>
      </c>
      <c r="G792" s="294">
        <v>1172.0999999999999</v>
      </c>
      <c r="H792" s="294">
        <v>1361.82</v>
      </c>
      <c r="I792" s="294">
        <v>1515.91</v>
      </c>
      <c r="J792" s="294">
        <v>1764.99</v>
      </c>
      <c r="K792" s="294">
        <v>1907.96</v>
      </c>
      <c r="L792" s="294">
        <v>1988.2</v>
      </c>
      <c r="M792" s="294">
        <v>2016.6</v>
      </c>
      <c r="N792" s="294">
        <v>2021.56</v>
      </c>
      <c r="O792" s="294">
        <v>1976.43</v>
      </c>
      <c r="P792" s="294">
        <v>2048.6</v>
      </c>
      <c r="Q792" s="294">
        <v>2034.33</v>
      </c>
      <c r="R792" s="294">
        <v>1994.94</v>
      </c>
      <c r="S792" s="294">
        <v>1943.43</v>
      </c>
      <c r="T792" s="294">
        <v>1890.45</v>
      </c>
      <c r="U792" s="294">
        <v>1790.91</v>
      </c>
      <c r="V792" s="294">
        <v>1773.09</v>
      </c>
      <c r="W792" s="294">
        <v>1767.67</v>
      </c>
      <c r="X792" s="294">
        <v>1535.44</v>
      </c>
      <c r="Y792" s="294">
        <v>1404.12</v>
      </c>
    </row>
    <row r="793" spans="1:25" collapsed="1">
      <c r="B793" s="328"/>
      <c r="C793" s="328"/>
      <c r="D793" s="328"/>
      <c r="E793" s="328"/>
      <c r="F793" s="328"/>
      <c r="G793" s="328"/>
      <c r="H793" s="328"/>
      <c r="I793" s="328"/>
      <c r="J793" s="328"/>
      <c r="K793" s="328"/>
      <c r="L793" s="328"/>
      <c r="M793" s="328"/>
      <c r="N793" s="328"/>
      <c r="O793" s="328"/>
      <c r="P793" s="328"/>
      <c r="Q793" s="328"/>
      <c r="R793" s="328"/>
      <c r="S793" s="328"/>
      <c r="T793" s="328"/>
      <c r="U793" s="328"/>
      <c r="V793" s="328"/>
      <c r="W793" s="328"/>
      <c r="X793" s="328"/>
      <c r="Y793" s="328"/>
    </row>
    <row r="794" spans="1:25">
      <c r="A794" s="404" t="s">
        <v>208</v>
      </c>
      <c r="B794" s="405" t="s">
        <v>341</v>
      </c>
      <c r="C794" s="405"/>
      <c r="D794" s="405"/>
      <c r="E794" s="405"/>
      <c r="F794" s="405"/>
      <c r="G794" s="405"/>
      <c r="H794" s="405"/>
      <c r="I794" s="405"/>
      <c r="J794" s="405"/>
      <c r="K794" s="405"/>
      <c r="L794" s="405"/>
      <c r="M794" s="405"/>
      <c r="N794" s="405"/>
      <c r="O794" s="405"/>
      <c r="P794" s="405"/>
      <c r="Q794" s="405"/>
      <c r="R794" s="405"/>
      <c r="S794" s="405"/>
      <c r="T794" s="405"/>
      <c r="U794" s="405"/>
      <c r="V794" s="405"/>
      <c r="W794" s="405"/>
      <c r="X794" s="405"/>
      <c r="Y794" s="405"/>
    </row>
    <row r="795" spans="1:25" ht="30" hidden="1" outlineLevel="1">
      <c r="A795" s="404"/>
      <c r="B795" s="550" t="s">
        <v>1</v>
      </c>
      <c r="C795" s="550" t="s">
        <v>2</v>
      </c>
      <c r="D795" s="550" t="s">
        <v>3</v>
      </c>
      <c r="E795" s="550" t="s">
        <v>4</v>
      </c>
      <c r="F795" s="550" t="s">
        <v>5</v>
      </c>
      <c r="G795" s="550" t="s">
        <v>6</v>
      </c>
      <c r="H795" s="550" t="s">
        <v>7</v>
      </c>
      <c r="I795" s="550" t="s">
        <v>8</v>
      </c>
      <c r="J795" s="550" t="s">
        <v>9</v>
      </c>
      <c r="K795" s="550" t="s">
        <v>10</v>
      </c>
      <c r="L795" s="550" t="s">
        <v>11</v>
      </c>
      <c r="M795" s="550" t="s">
        <v>12</v>
      </c>
      <c r="N795" s="550" t="s">
        <v>13</v>
      </c>
      <c r="O795" s="550" t="s">
        <v>14</v>
      </c>
      <c r="P795" s="550" t="s">
        <v>15</v>
      </c>
      <c r="Q795" s="550" t="s">
        <v>16</v>
      </c>
      <c r="R795" s="550" t="s">
        <v>17</v>
      </c>
      <c r="S795" s="550" t="s">
        <v>18</v>
      </c>
      <c r="T795" s="550" t="s">
        <v>19</v>
      </c>
      <c r="U795" s="550" t="s">
        <v>20</v>
      </c>
      <c r="V795" s="550" t="s">
        <v>21</v>
      </c>
      <c r="W795" s="550" t="s">
        <v>22</v>
      </c>
      <c r="X795" s="550" t="s">
        <v>23</v>
      </c>
      <c r="Y795" s="550" t="s">
        <v>24</v>
      </c>
    </row>
    <row r="796" spans="1:25" hidden="1" outlineLevel="1">
      <c r="A796" s="254">
        <v>1</v>
      </c>
      <c r="B796" s="294">
        <v>1348.42</v>
      </c>
      <c r="C796" s="294">
        <v>1243.48</v>
      </c>
      <c r="D796" s="294">
        <v>1139.7</v>
      </c>
      <c r="E796" s="294">
        <v>1072.3</v>
      </c>
      <c r="F796" s="294">
        <v>1028.5899999999999</v>
      </c>
      <c r="G796" s="294">
        <v>1055.83</v>
      </c>
      <c r="H796" s="294">
        <v>1105.94</v>
      </c>
      <c r="I796" s="294">
        <v>1338.81</v>
      </c>
      <c r="J796" s="294">
        <v>1457.24</v>
      </c>
      <c r="K796" s="294">
        <v>1650.9</v>
      </c>
      <c r="L796" s="294">
        <v>1708.85</v>
      </c>
      <c r="M796" s="294">
        <v>1801.48</v>
      </c>
      <c r="N796" s="294">
        <v>1784.66</v>
      </c>
      <c r="O796" s="294">
        <v>1788.09</v>
      </c>
      <c r="P796" s="294">
        <v>1790.97</v>
      </c>
      <c r="Q796" s="294">
        <v>1768.19</v>
      </c>
      <c r="R796" s="294">
        <v>1649.07</v>
      </c>
      <c r="S796" s="294">
        <v>1542.39</v>
      </c>
      <c r="T796" s="294">
        <v>1513.9</v>
      </c>
      <c r="U796" s="294">
        <v>1477.23</v>
      </c>
      <c r="V796" s="294">
        <v>1462.37</v>
      </c>
      <c r="W796" s="294">
        <v>1495.08</v>
      </c>
      <c r="X796" s="294">
        <v>1468.8</v>
      </c>
      <c r="Y796" s="294">
        <v>1372.39</v>
      </c>
    </row>
    <row r="797" spans="1:25" hidden="1" outlineLevel="1">
      <c r="A797" s="254">
        <v>2</v>
      </c>
      <c r="B797" s="294">
        <v>1301.77</v>
      </c>
      <c r="C797" s="294">
        <v>1120.68</v>
      </c>
      <c r="D797" s="294">
        <v>1031.6400000000001</v>
      </c>
      <c r="E797" s="294">
        <v>975.17</v>
      </c>
      <c r="F797" s="294">
        <v>915.91</v>
      </c>
      <c r="G797" s="294">
        <v>928.62</v>
      </c>
      <c r="H797" s="294">
        <v>906.88</v>
      </c>
      <c r="I797" s="294">
        <v>1106.67</v>
      </c>
      <c r="J797" s="294">
        <v>1398.75</v>
      </c>
      <c r="K797" s="294">
        <v>1526.18</v>
      </c>
      <c r="L797" s="294">
        <v>1709.32</v>
      </c>
      <c r="M797" s="294">
        <v>1669.79</v>
      </c>
      <c r="N797" s="294">
        <v>1657.91</v>
      </c>
      <c r="O797" s="294">
        <v>1637.21</v>
      </c>
      <c r="P797" s="294">
        <v>1651.26</v>
      </c>
      <c r="Q797" s="294">
        <v>1656.15</v>
      </c>
      <c r="R797" s="294">
        <v>1629.39</v>
      </c>
      <c r="S797" s="294">
        <v>1626.64</v>
      </c>
      <c r="T797" s="294">
        <v>1598.83</v>
      </c>
      <c r="U797" s="294">
        <v>1597.27</v>
      </c>
      <c r="V797" s="294">
        <v>1644.71</v>
      </c>
      <c r="W797" s="294">
        <v>1636.19</v>
      </c>
      <c r="X797" s="294">
        <v>1506.37</v>
      </c>
      <c r="Y797" s="294">
        <v>1387.56</v>
      </c>
    </row>
    <row r="798" spans="1:25" hidden="1" outlineLevel="1">
      <c r="A798" s="254">
        <v>3</v>
      </c>
      <c r="B798" s="294">
        <v>1314.1</v>
      </c>
      <c r="C798" s="294">
        <v>1126.72</v>
      </c>
      <c r="D798" s="294">
        <v>1014.75</v>
      </c>
      <c r="E798" s="294">
        <v>955.06</v>
      </c>
      <c r="F798" s="294">
        <v>1035.95</v>
      </c>
      <c r="G798" s="294">
        <v>1127.23</v>
      </c>
      <c r="H798" s="294">
        <v>1293</v>
      </c>
      <c r="I798" s="294">
        <v>1372.26</v>
      </c>
      <c r="J798" s="294">
        <v>1475.34</v>
      </c>
      <c r="K798" s="294">
        <v>1707.14</v>
      </c>
      <c r="L798" s="294">
        <v>1770.91</v>
      </c>
      <c r="M798" s="294">
        <v>1780.95</v>
      </c>
      <c r="N798" s="294">
        <v>1794.97</v>
      </c>
      <c r="O798" s="294">
        <v>1817.62</v>
      </c>
      <c r="P798" s="294">
        <v>1770.06</v>
      </c>
      <c r="Q798" s="294">
        <v>1765.93</v>
      </c>
      <c r="R798" s="294">
        <v>1687.54</v>
      </c>
      <c r="S798" s="294">
        <v>1799.32</v>
      </c>
      <c r="T798" s="294">
        <v>1739.29</v>
      </c>
      <c r="U798" s="294">
        <v>1670.1</v>
      </c>
      <c r="V798" s="294">
        <v>1596.06</v>
      </c>
      <c r="W798" s="294">
        <v>1517.44</v>
      </c>
      <c r="X798" s="294">
        <v>1378.04</v>
      </c>
      <c r="Y798" s="294">
        <v>1374.32</v>
      </c>
    </row>
    <row r="799" spans="1:25" hidden="1" outlineLevel="1">
      <c r="A799" s="254">
        <v>4</v>
      </c>
      <c r="B799" s="294">
        <v>1209.3800000000001</v>
      </c>
      <c r="C799" s="294">
        <v>1084.67</v>
      </c>
      <c r="D799" s="294">
        <v>990.85</v>
      </c>
      <c r="E799" s="294">
        <v>876.65</v>
      </c>
      <c r="F799" s="294">
        <v>821.04</v>
      </c>
      <c r="G799" s="294">
        <v>896.51</v>
      </c>
      <c r="H799" s="294">
        <v>1224.4000000000001</v>
      </c>
      <c r="I799" s="294">
        <v>1360.58</v>
      </c>
      <c r="J799" s="294">
        <v>1495.37</v>
      </c>
      <c r="K799" s="294">
        <v>1727.01</v>
      </c>
      <c r="L799" s="294">
        <v>1778.57</v>
      </c>
      <c r="M799" s="294">
        <v>1789.14</v>
      </c>
      <c r="N799" s="294">
        <v>1710.46</v>
      </c>
      <c r="O799" s="294">
        <v>1713.24</v>
      </c>
      <c r="P799" s="294">
        <v>1738.84</v>
      </c>
      <c r="Q799" s="294">
        <v>1702.57</v>
      </c>
      <c r="R799" s="294">
        <v>1649.15</v>
      </c>
      <c r="S799" s="294">
        <v>1646.13</v>
      </c>
      <c r="T799" s="294">
        <v>1624.32</v>
      </c>
      <c r="U799" s="294">
        <v>1580.69</v>
      </c>
      <c r="V799" s="294">
        <v>1549.97</v>
      </c>
      <c r="W799" s="294">
        <v>1576.55</v>
      </c>
      <c r="X799" s="294">
        <v>1401.96</v>
      </c>
      <c r="Y799" s="294">
        <v>1331.59</v>
      </c>
    </row>
    <row r="800" spans="1:25" hidden="1" outlineLevel="1">
      <c r="A800" s="254">
        <v>5</v>
      </c>
      <c r="B800" s="294">
        <v>1020.31</v>
      </c>
      <c r="C800" s="294">
        <v>884.28</v>
      </c>
      <c r="D800" s="294">
        <v>836.86</v>
      </c>
      <c r="E800" s="294">
        <v>778.54</v>
      </c>
      <c r="F800" s="294">
        <v>737</v>
      </c>
      <c r="G800" s="294">
        <v>792.23</v>
      </c>
      <c r="H800" s="294">
        <v>1010.02</v>
      </c>
      <c r="I800" s="294">
        <v>1278.21</v>
      </c>
      <c r="J800" s="294">
        <v>1420.91</v>
      </c>
      <c r="K800" s="294">
        <v>1653.66</v>
      </c>
      <c r="L800" s="294">
        <v>1714.89</v>
      </c>
      <c r="M800" s="294">
        <v>1751.56</v>
      </c>
      <c r="N800" s="294">
        <v>1754.28</v>
      </c>
      <c r="O800" s="294">
        <v>1750.55</v>
      </c>
      <c r="P800" s="294">
        <v>1759.95</v>
      </c>
      <c r="Q800" s="294">
        <v>1732.55</v>
      </c>
      <c r="R800" s="294">
        <v>1675.11</v>
      </c>
      <c r="S800" s="294">
        <v>1666.61</v>
      </c>
      <c r="T800" s="294">
        <v>1619.86</v>
      </c>
      <c r="U800" s="294">
        <v>1583.39</v>
      </c>
      <c r="V800" s="294">
        <v>1498.76</v>
      </c>
      <c r="W800" s="294">
        <v>1494.06</v>
      </c>
      <c r="X800" s="294">
        <v>1332.9</v>
      </c>
      <c r="Y800" s="294">
        <v>1200.1500000000001</v>
      </c>
    </row>
    <row r="801" spans="1:25" hidden="1" outlineLevel="1">
      <c r="A801" s="254">
        <v>6</v>
      </c>
      <c r="B801" s="294">
        <v>1056.9000000000001</v>
      </c>
      <c r="C801" s="294">
        <v>884.42</v>
      </c>
      <c r="D801" s="294">
        <v>810.54</v>
      </c>
      <c r="E801" s="294">
        <v>764.8</v>
      </c>
      <c r="F801" s="294">
        <v>711.75</v>
      </c>
      <c r="G801" s="294">
        <v>767.43</v>
      </c>
      <c r="H801" s="294">
        <v>938.38</v>
      </c>
      <c r="I801" s="294">
        <v>1343.51</v>
      </c>
      <c r="J801" s="294">
        <v>1475.49</v>
      </c>
      <c r="K801" s="294">
        <v>1722.42</v>
      </c>
      <c r="L801" s="294">
        <v>1738.37</v>
      </c>
      <c r="M801" s="294">
        <v>1738.12</v>
      </c>
      <c r="N801" s="294">
        <v>1664.69</v>
      </c>
      <c r="O801" s="294">
        <v>1698.28</v>
      </c>
      <c r="P801" s="294">
        <v>1700.33</v>
      </c>
      <c r="Q801" s="294">
        <v>1753.17</v>
      </c>
      <c r="R801" s="294">
        <v>1709.64</v>
      </c>
      <c r="S801" s="294">
        <v>1730.74</v>
      </c>
      <c r="T801" s="294">
        <v>1705.86</v>
      </c>
      <c r="U801" s="294">
        <v>1648.13</v>
      </c>
      <c r="V801" s="294">
        <v>1607.16</v>
      </c>
      <c r="W801" s="294">
        <v>1586.06</v>
      </c>
      <c r="X801" s="294">
        <v>1433.64</v>
      </c>
      <c r="Y801" s="294">
        <v>1300.51</v>
      </c>
    </row>
    <row r="802" spans="1:25" hidden="1" outlineLevel="1">
      <c r="A802" s="254">
        <v>7</v>
      </c>
      <c r="B802" s="294">
        <v>1025.56</v>
      </c>
      <c r="C802" s="294">
        <v>911.68</v>
      </c>
      <c r="D802" s="294">
        <v>850.63</v>
      </c>
      <c r="E802" s="294">
        <v>821.38</v>
      </c>
      <c r="F802" s="294">
        <v>812.38</v>
      </c>
      <c r="G802" s="294">
        <v>876.35</v>
      </c>
      <c r="H802" s="294">
        <v>1072.3499999999999</v>
      </c>
      <c r="I802" s="294">
        <v>1346.57</v>
      </c>
      <c r="J802" s="294">
        <v>1541.79</v>
      </c>
      <c r="K802" s="294">
        <v>1708.19</v>
      </c>
      <c r="L802" s="294">
        <v>1739.8</v>
      </c>
      <c r="M802" s="294">
        <v>1760.83</v>
      </c>
      <c r="N802" s="294">
        <v>1721.73</v>
      </c>
      <c r="O802" s="294">
        <v>1742.4</v>
      </c>
      <c r="P802" s="294">
        <v>1748.75</v>
      </c>
      <c r="Q802" s="294">
        <v>1742.95</v>
      </c>
      <c r="R802" s="294">
        <v>1695.42</v>
      </c>
      <c r="S802" s="294">
        <v>1761.5</v>
      </c>
      <c r="T802" s="294">
        <v>1738.22</v>
      </c>
      <c r="U802" s="294">
        <v>1726.09</v>
      </c>
      <c r="V802" s="294">
        <v>1678.02</v>
      </c>
      <c r="W802" s="294">
        <v>1718.85</v>
      </c>
      <c r="X802" s="294">
        <v>1565.71</v>
      </c>
      <c r="Y802" s="294">
        <v>1397.2</v>
      </c>
    </row>
    <row r="803" spans="1:25" hidden="1" outlineLevel="1">
      <c r="A803" s="254">
        <v>8</v>
      </c>
      <c r="B803" s="294">
        <v>1345.8</v>
      </c>
      <c r="C803" s="294">
        <v>1224.05</v>
      </c>
      <c r="D803" s="294">
        <v>1102.02</v>
      </c>
      <c r="E803" s="294">
        <v>1018.17</v>
      </c>
      <c r="F803" s="294">
        <v>963.9</v>
      </c>
      <c r="G803" s="294">
        <v>1049.6300000000001</v>
      </c>
      <c r="H803" s="294">
        <v>1125.73</v>
      </c>
      <c r="I803" s="294">
        <v>1227.8</v>
      </c>
      <c r="J803" s="294">
        <v>1338.12</v>
      </c>
      <c r="K803" s="294">
        <v>1612.36</v>
      </c>
      <c r="L803" s="294">
        <v>1756.75</v>
      </c>
      <c r="M803" s="294">
        <v>1784.18</v>
      </c>
      <c r="N803" s="294">
        <v>1739.87</v>
      </c>
      <c r="O803" s="294">
        <v>1746.71</v>
      </c>
      <c r="P803" s="294">
        <v>1744.2</v>
      </c>
      <c r="Q803" s="294">
        <v>1725.72</v>
      </c>
      <c r="R803" s="294">
        <v>1684.31</v>
      </c>
      <c r="S803" s="294">
        <v>1639.75</v>
      </c>
      <c r="T803" s="294">
        <v>1581.71</v>
      </c>
      <c r="U803" s="294">
        <v>1608.67</v>
      </c>
      <c r="V803" s="294">
        <v>1592.86</v>
      </c>
      <c r="W803" s="294">
        <v>1576.68</v>
      </c>
      <c r="X803" s="294">
        <v>1582.84</v>
      </c>
      <c r="Y803" s="294">
        <v>1428.39</v>
      </c>
    </row>
    <row r="804" spans="1:25" hidden="1" outlineLevel="1">
      <c r="A804" s="254">
        <v>9</v>
      </c>
      <c r="B804" s="294">
        <v>1401</v>
      </c>
      <c r="C804" s="294">
        <v>1302.8</v>
      </c>
      <c r="D804" s="294">
        <v>1181.49</v>
      </c>
      <c r="E804" s="294">
        <v>1101.57</v>
      </c>
      <c r="F804" s="294">
        <v>1062.75</v>
      </c>
      <c r="G804" s="294">
        <v>1067</v>
      </c>
      <c r="H804" s="294">
        <v>1198.51</v>
      </c>
      <c r="I804" s="294">
        <v>1245.47</v>
      </c>
      <c r="J804" s="294">
        <v>1315.61</v>
      </c>
      <c r="K804" s="294">
        <v>1548.32</v>
      </c>
      <c r="L804" s="294">
        <v>1681.18</v>
      </c>
      <c r="M804" s="294">
        <v>1708.27</v>
      </c>
      <c r="N804" s="294">
        <v>1706.03</v>
      </c>
      <c r="O804" s="294">
        <v>1736.52</v>
      </c>
      <c r="P804" s="294">
        <v>1733.45</v>
      </c>
      <c r="Q804" s="294">
        <v>1718.17</v>
      </c>
      <c r="R804" s="294">
        <v>1695.95</v>
      </c>
      <c r="S804" s="294">
        <v>1647.8</v>
      </c>
      <c r="T804" s="294">
        <v>1627.93</v>
      </c>
      <c r="U804" s="294">
        <v>1628.61</v>
      </c>
      <c r="V804" s="294">
        <v>1611.83</v>
      </c>
      <c r="W804" s="294">
        <v>1621.19</v>
      </c>
      <c r="X804" s="294">
        <v>1556.46</v>
      </c>
      <c r="Y804" s="294">
        <v>1373.65</v>
      </c>
    </row>
    <row r="805" spans="1:25" hidden="1" outlineLevel="1">
      <c r="A805" s="254">
        <v>10</v>
      </c>
      <c r="B805" s="294">
        <v>1225.01</v>
      </c>
      <c r="C805" s="294">
        <v>1072.24</v>
      </c>
      <c r="D805" s="294">
        <v>958.91</v>
      </c>
      <c r="E805" s="294">
        <v>890.41</v>
      </c>
      <c r="F805" s="294">
        <v>812.98</v>
      </c>
      <c r="G805" s="294">
        <v>971.78</v>
      </c>
      <c r="H805" s="294">
        <v>1165.47</v>
      </c>
      <c r="I805" s="294">
        <v>1325.54</v>
      </c>
      <c r="J805" s="294">
        <v>1424.24</v>
      </c>
      <c r="K805" s="294">
        <v>1664.08</v>
      </c>
      <c r="L805" s="294">
        <v>1728.87</v>
      </c>
      <c r="M805" s="294">
        <v>1726.88</v>
      </c>
      <c r="N805" s="294">
        <v>1704.74</v>
      </c>
      <c r="O805" s="294">
        <v>1733.9</v>
      </c>
      <c r="P805" s="294">
        <v>1747.54</v>
      </c>
      <c r="Q805" s="294">
        <v>1728.02</v>
      </c>
      <c r="R805" s="294">
        <v>1691.35</v>
      </c>
      <c r="S805" s="294">
        <v>1713.79</v>
      </c>
      <c r="T805" s="294">
        <v>1588.64</v>
      </c>
      <c r="U805" s="294">
        <v>1532.31</v>
      </c>
      <c r="V805" s="294">
        <v>1481.21</v>
      </c>
      <c r="W805" s="294">
        <v>1520.08</v>
      </c>
      <c r="X805" s="294">
        <v>1406.35</v>
      </c>
      <c r="Y805" s="294">
        <v>1332.41</v>
      </c>
    </row>
    <row r="806" spans="1:25" hidden="1" outlineLevel="1">
      <c r="A806" s="254">
        <v>11</v>
      </c>
      <c r="B806" s="294">
        <v>1093.8800000000001</v>
      </c>
      <c r="C806" s="294">
        <v>961.65</v>
      </c>
      <c r="D806" s="294">
        <v>885.01</v>
      </c>
      <c r="E806" s="294">
        <v>800.59</v>
      </c>
      <c r="F806" s="294">
        <v>792.23</v>
      </c>
      <c r="G806" s="294">
        <v>928.67</v>
      </c>
      <c r="H806" s="294">
        <v>1108.58</v>
      </c>
      <c r="I806" s="294">
        <v>1233.4100000000001</v>
      </c>
      <c r="J806" s="294">
        <v>1342.01</v>
      </c>
      <c r="K806" s="294">
        <v>1441.94</v>
      </c>
      <c r="L806" s="294">
        <v>1545.68</v>
      </c>
      <c r="M806" s="294">
        <v>1472.67</v>
      </c>
      <c r="N806" s="294">
        <v>1492.01</v>
      </c>
      <c r="O806" s="294">
        <v>1467.86</v>
      </c>
      <c r="P806" s="294">
        <v>1478.07</v>
      </c>
      <c r="Q806" s="294">
        <v>1497.15</v>
      </c>
      <c r="R806" s="294">
        <v>1487.83</v>
      </c>
      <c r="S806" s="294">
        <v>1475.87</v>
      </c>
      <c r="T806" s="294">
        <v>1467.27</v>
      </c>
      <c r="U806" s="294">
        <v>1435.66</v>
      </c>
      <c r="V806" s="294">
        <v>1398.85</v>
      </c>
      <c r="W806" s="294">
        <v>1432.36</v>
      </c>
      <c r="X806" s="294">
        <v>1332.59</v>
      </c>
      <c r="Y806" s="294">
        <v>1292.08</v>
      </c>
    </row>
    <row r="807" spans="1:25" hidden="1" outlineLevel="1">
      <c r="A807" s="254">
        <v>12</v>
      </c>
      <c r="B807" s="294">
        <v>1128.99</v>
      </c>
      <c r="C807" s="294">
        <v>1037.42</v>
      </c>
      <c r="D807" s="294">
        <v>968.09</v>
      </c>
      <c r="E807" s="294">
        <v>928.75</v>
      </c>
      <c r="F807" s="294">
        <v>920.83</v>
      </c>
      <c r="G807" s="294">
        <v>994.51</v>
      </c>
      <c r="H807" s="294">
        <v>1157.1099999999999</v>
      </c>
      <c r="I807" s="294">
        <v>1278.95</v>
      </c>
      <c r="J807" s="294">
        <v>1472.4</v>
      </c>
      <c r="K807" s="294">
        <v>1688.38</v>
      </c>
      <c r="L807" s="294">
        <v>1747.94</v>
      </c>
      <c r="M807" s="294">
        <v>1759.51</v>
      </c>
      <c r="N807" s="294">
        <v>1724.97</v>
      </c>
      <c r="O807" s="294">
        <v>1734.73</v>
      </c>
      <c r="P807" s="294">
        <v>1768.58</v>
      </c>
      <c r="Q807" s="294">
        <v>1712.87</v>
      </c>
      <c r="R807" s="294">
        <v>1704.99</v>
      </c>
      <c r="S807" s="294">
        <v>1619.76</v>
      </c>
      <c r="T807" s="294">
        <v>1561.69</v>
      </c>
      <c r="U807" s="294">
        <v>1508.71</v>
      </c>
      <c r="V807" s="294">
        <v>1505.7</v>
      </c>
      <c r="W807" s="294">
        <v>1521.75</v>
      </c>
      <c r="X807" s="294">
        <v>1368.97</v>
      </c>
      <c r="Y807" s="294">
        <v>1316.5</v>
      </c>
    </row>
    <row r="808" spans="1:25" hidden="1" outlineLevel="1">
      <c r="A808" s="254">
        <v>13</v>
      </c>
      <c r="B808" s="294">
        <v>1180.67</v>
      </c>
      <c r="C808" s="294">
        <v>1081.6099999999999</v>
      </c>
      <c r="D808" s="294">
        <v>982.48</v>
      </c>
      <c r="E808" s="294">
        <v>939.08</v>
      </c>
      <c r="F808" s="294">
        <v>932.39</v>
      </c>
      <c r="G808" s="294">
        <v>1052.83</v>
      </c>
      <c r="H808" s="294">
        <v>1185.47</v>
      </c>
      <c r="I808" s="294">
        <v>1280.22</v>
      </c>
      <c r="J808" s="294">
        <v>1456.09</v>
      </c>
      <c r="K808" s="294">
        <v>1580.55</v>
      </c>
      <c r="L808" s="294">
        <v>1715.54</v>
      </c>
      <c r="M808" s="294">
        <v>1762.67</v>
      </c>
      <c r="N808" s="294">
        <v>1737.44</v>
      </c>
      <c r="O808" s="294">
        <v>1744.26</v>
      </c>
      <c r="P808" s="294">
        <v>1784.96</v>
      </c>
      <c r="Q808" s="294">
        <v>1764.55</v>
      </c>
      <c r="R808" s="294">
        <v>1723.88</v>
      </c>
      <c r="S808" s="294">
        <v>1724.96</v>
      </c>
      <c r="T808" s="294">
        <v>1704.25</v>
      </c>
      <c r="U808" s="294">
        <v>1590.87</v>
      </c>
      <c r="V808" s="294">
        <v>1568.98</v>
      </c>
      <c r="W808" s="294">
        <v>1585.44</v>
      </c>
      <c r="X808" s="294">
        <v>1401.22</v>
      </c>
      <c r="Y808" s="294">
        <v>1289.7</v>
      </c>
    </row>
    <row r="809" spans="1:25" hidden="1" outlineLevel="1">
      <c r="A809" s="254">
        <v>14</v>
      </c>
      <c r="B809" s="294">
        <v>1172.3499999999999</v>
      </c>
      <c r="C809" s="294">
        <v>1063.45</v>
      </c>
      <c r="D809" s="294">
        <v>959.46</v>
      </c>
      <c r="E809" s="294">
        <v>924.73</v>
      </c>
      <c r="F809" s="294">
        <v>938.45</v>
      </c>
      <c r="G809" s="294">
        <v>1019.84</v>
      </c>
      <c r="H809" s="294">
        <v>1186.42</v>
      </c>
      <c r="I809" s="294">
        <v>1311.85</v>
      </c>
      <c r="J809" s="294">
        <v>1501.23</v>
      </c>
      <c r="K809" s="294">
        <v>1677.56</v>
      </c>
      <c r="L809" s="294">
        <v>1673.63</v>
      </c>
      <c r="M809" s="294">
        <v>1708.09</v>
      </c>
      <c r="N809" s="294">
        <v>1692.02</v>
      </c>
      <c r="O809" s="294">
        <v>1679.58</v>
      </c>
      <c r="P809" s="294">
        <v>1713.6</v>
      </c>
      <c r="Q809" s="294">
        <v>1689.19</v>
      </c>
      <c r="R809" s="294">
        <v>1705.67</v>
      </c>
      <c r="S809" s="294">
        <v>1724.96</v>
      </c>
      <c r="T809" s="294">
        <v>1711.79</v>
      </c>
      <c r="U809" s="294">
        <v>1680.69</v>
      </c>
      <c r="V809" s="294">
        <v>1640.93</v>
      </c>
      <c r="W809" s="294">
        <v>1605.36</v>
      </c>
      <c r="X809" s="294">
        <v>1485.73</v>
      </c>
      <c r="Y809" s="294">
        <v>1338.55</v>
      </c>
    </row>
    <row r="810" spans="1:25" hidden="1" outlineLevel="1">
      <c r="A810" s="254">
        <v>15</v>
      </c>
      <c r="B810" s="294">
        <v>1336.55</v>
      </c>
      <c r="C810" s="294">
        <v>1326.01</v>
      </c>
      <c r="D810" s="294">
        <v>1239.08</v>
      </c>
      <c r="E810" s="294">
        <v>1167.78</v>
      </c>
      <c r="F810" s="294">
        <v>1142.67</v>
      </c>
      <c r="G810" s="294">
        <v>1142.83</v>
      </c>
      <c r="H810" s="294">
        <v>1192.22</v>
      </c>
      <c r="I810" s="294">
        <v>1336.63</v>
      </c>
      <c r="J810" s="294">
        <v>1438.14</v>
      </c>
      <c r="K810" s="294">
        <v>1659.22</v>
      </c>
      <c r="L810" s="294">
        <v>1814.22</v>
      </c>
      <c r="M810" s="294">
        <v>1867.19</v>
      </c>
      <c r="N810" s="294">
        <v>1768.32</v>
      </c>
      <c r="O810" s="294">
        <v>1780.84</v>
      </c>
      <c r="P810" s="294">
        <v>1760.48</v>
      </c>
      <c r="Q810" s="294">
        <v>1737.36</v>
      </c>
      <c r="R810" s="294">
        <v>1663.77</v>
      </c>
      <c r="S810" s="294">
        <v>1534.42</v>
      </c>
      <c r="T810" s="294">
        <v>1499.23</v>
      </c>
      <c r="U810" s="294">
        <v>1478.18</v>
      </c>
      <c r="V810" s="294">
        <v>1463.24</v>
      </c>
      <c r="W810" s="294">
        <v>1562.81</v>
      </c>
      <c r="X810" s="294">
        <v>1445.25</v>
      </c>
      <c r="Y810" s="294">
        <v>1375.37</v>
      </c>
    </row>
    <row r="811" spans="1:25" hidden="1" outlineLevel="1">
      <c r="A811" s="254">
        <v>16</v>
      </c>
      <c r="B811" s="294">
        <v>1330.45</v>
      </c>
      <c r="C811" s="294">
        <v>1254.81</v>
      </c>
      <c r="D811" s="294">
        <v>1175.6300000000001</v>
      </c>
      <c r="E811" s="294">
        <v>1097.3599999999999</v>
      </c>
      <c r="F811" s="294">
        <v>1045.9100000000001</v>
      </c>
      <c r="G811" s="294">
        <v>1047.81</v>
      </c>
      <c r="H811" s="294">
        <v>1089.3499999999999</v>
      </c>
      <c r="I811" s="294">
        <v>1247.83</v>
      </c>
      <c r="J811" s="294">
        <v>1373.79</v>
      </c>
      <c r="K811" s="294">
        <v>1623.48</v>
      </c>
      <c r="L811" s="294">
        <v>1696.2</v>
      </c>
      <c r="M811" s="294">
        <v>1731.32</v>
      </c>
      <c r="N811" s="294">
        <v>1740.14</v>
      </c>
      <c r="O811" s="294">
        <v>1759.19</v>
      </c>
      <c r="P811" s="294">
        <v>1768.93</v>
      </c>
      <c r="Q811" s="294">
        <v>1748.11</v>
      </c>
      <c r="R811" s="294">
        <v>1729.14</v>
      </c>
      <c r="S811" s="294">
        <v>1696.9</v>
      </c>
      <c r="T811" s="294">
        <v>1694.17</v>
      </c>
      <c r="U811" s="294">
        <v>1674.27</v>
      </c>
      <c r="V811" s="294">
        <v>1681.28</v>
      </c>
      <c r="W811" s="294">
        <v>1704.81</v>
      </c>
      <c r="X811" s="294">
        <v>1623.74</v>
      </c>
      <c r="Y811" s="294">
        <v>1421.93</v>
      </c>
    </row>
    <row r="812" spans="1:25" hidden="1" outlineLevel="1">
      <c r="A812" s="254">
        <v>17</v>
      </c>
      <c r="B812" s="294">
        <v>1361.94</v>
      </c>
      <c r="C812" s="294">
        <v>1255.94</v>
      </c>
      <c r="D812" s="294">
        <v>1185.6500000000001</v>
      </c>
      <c r="E812" s="294">
        <v>1106.98</v>
      </c>
      <c r="F812" s="294">
        <v>1073.51</v>
      </c>
      <c r="G812" s="294">
        <v>1148.83</v>
      </c>
      <c r="H812" s="294">
        <v>1284.5899999999999</v>
      </c>
      <c r="I812" s="294">
        <v>1350.57</v>
      </c>
      <c r="J812" s="294">
        <v>1016.06</v>
      </c>
      <c r="K812" s="294">
        <v>1798.73</v>
      </c>
      <c r="L812" s="294">
        <v>1807.53</v>
      </c>
      <c r="M812" s="294">
        <v>1841.35</v>
      </c>
      <c r="N812" s="294">
        <v>1812.08</v>
      </c>
      <c r="O812" s="294">
        <v>1818.06</v>
      </c>
      <c r="P812" s="294">
        <v>1861.56</v>
      </c>
      <c r="Q812" s="294">
        <v>1842.29</v>
      </c>
      <c r="R812" s="294">
        <v>1817.14</v>
      </c>
      <c r="S812" s="294">
        <v>1792.73</v>
      </c>
      <c r="T812" s="294">
        <v>1777.49</v>
      </c>
      <c r="U812" s="294">
        <v>1725.93</v>
      </c>
      <c r="V812" s="294">
        <v>1703.51</v>
      </c>
      <c r="W812" s="294">
        <v>1707.57</v>
      </c>
      <c r="X812" s="294">
        <v>1481.51</v>
      </c>
      <c r="Y812" s="294">
        <v>1338.52</v>
      </c>
    </row>
    <row r="813" spans="1:25" hidden="1" outlineLevel="1">
      <c r="A813" s="254">
        <v>18</v>
      </c>
      <c r="B813" s="294">
        <v>1228.67</v>
      </c>
      <c r="C813" s="294">
        <v>1136.4100000000001</v>
      </c>
      <c r="D813" s="294">
        <v>1050.18</v>
      </c>
      <c r="E813" s="294">
        <v>967.2</v>
      </c>
      <c r="F813" s="294">
        <v>996.04</v>
      </c>
      <c r="G813" s="294">
        <v>1065.9100000000001</v>
      </c>
      <c r="H813" s="294">
        <v>1169.25</v>
      </c>
      <c r="I813" s="294">
        <v>1339.81</v>
      </c>
      <c r="J813" s="294">
        <v>1512.57</v>
      </c>
      <c r="K813" s="294">
        <v>1755.61</v>
      </c>
      <c r="L813" s="294">
        <v>1772.39</v>
      </c>
      <c r="M813" s="294">
        <v>1776.18</v>
      </c>
      <c r="N813" s="294">
        <v>1765.58</v>
      </c>
      <c r="O813" s="294">
        <v>1762.38</v>
      </c>
      <c r="P813" s="294">
        <v>1801.15</v>
      </c>
      <c r="Q813" s="294">
        <v>1792.68</v>
      </c>
      <c r="R813" s="294">
        <v>1776</v>
      </c>
      <c r="S813" s="294">
        <v>1746.68</v>
      </c>
      <c r="T813" s="294">
        <v>1755.94</v>
      </c>
      <c r="U813" s="294">
        <v>1713.3</v>
      </c>
      <c r="V813" s="294">
        <v>1661.28</v>
      </c>
      <c r="W813" s="294">
        <v>1667.88</v>
      </c>
      <c r="X813" s="294">
        <v>1423.02</v>
      </c>
      <c r="Y813" s="294">
        <v>1312.77</v>
      </c>
    </row>
    <row r="814" spans="1:25" hidden="1" outlineLevel="1">
      <c r="A814" s="254">
        <v>19</v>
      </c>
      <c r="B814" s="294">
        <v>1272.95</v>
      </c>
      <c r="C814" s="294">
        <v>1160.74</v>
      </c>
      <c r="D814" s="294">
        <v>1021.35</v>
      </c>
      <c r="E814" s="294">
        <v>952.65</v>
      </c>
      <c r="F814" s="294">
        <v>937.32</v>
      </c>
      <c r="G814" s="294">
        <v>1075.22</v>
      </c>
      <c r="H814" s="294">
        <v>1227.04</v>
      </c>
      <c r="I814" s="294">
        <v>1402.65</v>
      </c>
      <c r="J814" s="294">
        <v>1537.31</v>
      </c>
      <c r="K814" s="294">
        <v>1786.57</v>
      </c>
      <c r="L814" s="294">
        <v>1843.81</v>
      </c>
      <c r="M814" s="294">
        <v>1833.67</v>
      </c>
      <c r="N814" s="294">
        <v>1830.91</v>
      </c>
      <c r="O814" s="294">
        <v>1844.33</v>
      </c>
      <c r="P814" s="294">
        <v>1877.45</v>
      </c>
      <c r="Q814" s="294">
        <v>1840.61</v>
      </c>
      <c r="R814" s="294">
        <v>1827.13</v>
      </c>
      <c r="S814" s="294">
        <v>1822.23</v>
      </c>
      <c r="T814" s="294">
        <v>1886.92</v>
      </c>
      <c r="U814" s="294">
        <v>1822.61</v>
      </c>
      <c r="V814" s="294">
        <v>1770.18</v>
      </c>
      <c r="W814" s="294">
        <v>1776.77</v>
      </c>
      <c r="X814" s="294">
        <v>1550.61</v>
      </c>
      <c r="Y814" s="294">
        <v>1452.89</v>
      </c>
    </row>
    <row r="815" spans="1:25" hidden="1" outlineLevel="1">
      <c r="A815" s="254">
        <v>20</v>
      </c>
      <c r="B815" s="294">
        <v>1280.4000000000001</v>
      </c>
      <c r="C815" s="294">
        <v>1148.26</v>
      </c>
      <c r="D815" s="294">
        <v>1027.97</v>
      </c>
      <c r="E815" s="294">
        <v>964.1</v>
      </c>
      <c r="F815" s="294">
        <v>949.5</v>
      </c>
      <c r="G815" s="294">
        <v>1099.0999999999999</v>
      </c>
      <c r="H815" s="294">
        <v>1166.1400000000001</v>
      </c>
      <c r="I815" s="294">
        <v>1454.31</v>
      </c>
      <c r="J815" s="294">
        <v>1652.17</v>
      </c>
      <c r="K815" s="294">
        <v>1846.37</v>
      </c>
      <c r="L815" s="294">
        <v>1907.59</v>
      </c>
      <c r="M815" s="294">
        <v>1897.84</v>
      </c>
      <c r="N815" s="294">
        <v>1894.3</v>
      </c>
      <c r="O815" s="294">
        <v>1895.61</v>
      </c>
      <c r="P815" s="294">
        <v>1904.61</v>
      </c>
      <c r="Q815" s="294">
        <v>1886.94</v>
      </c>
      <c r="R815" s="294">
        <v>1861.08</v>
      </c>
      <c r="S815" s="294">
        <v>1845.02</v>
      </c>
      <c r="T815" s="294">
        <v>1878.95</v>
      </c>
      <c r="U815" s="294">
        <v>1831.83</v>
      </c>
      <c r="V815" s="294">
        <v>1808.27</v>
      </c>
      <c r="W815" s="294">
        <v>1832.36</v>
      </c>
      <c r="X815" s="294">
        <v>1574.99</v>
      </c>
      <c r="Y815" s="294">
        <v>1395.06</v>
      </c>
    </row>
    <row r="816" spans="1:25" hidden="1" outlineLevel="1">
      <c r="A816" s="254">
        <v>21</v>
      </c>
      <c r="B816" s="294">
        <v>1257.02</v>
      </c>
      <c r="C816" s="294">
        <v>1130.33</v>
      </c>
      <c r="D816" s="294">
        <v>1056.29</v>
      </c>
      <c r="E816" s="294">
        <v>991.77</v>
      </c>
      <c r="F816" s="294">
        <v>965.97</v>
      </c>
      <c r="G816" s="294">
        <v>1087.73</v>
      </c>
      <c r="H816" s="294">
        <v>1188.08</v>
      </c>
      <c r="I816" s="294">
        <v>1402.29</v>
      </c>
      <c r="J816" s="294">
        <v>1699.02</v>
      </c>
      <c r="K816" s="294">
        <v>1838.62</v>
      </c>
      <c r="L816" s="294">
        <v>1868.01</v>
      </c>
      <c r="M816" s="294">
        <v>1853.97</v>
      </c>
      <c r="N816" s="294">
        <v>1838.22</v>
      </c>
      <c r="O816" s="294">
        <v>1850.83</v>
      </c>
      <c r="P816" s="294">
        <v>1854.05</v>
      </c>
      <c r="Q816" s="294">
        <v>1853.28</v>
      </c>
      <c r="R816" s="294">
        <v>1825.15</v>
      </c>
      <c r="S816" s="294">
        <v>1813.88</v>
      </c>
      <c r="T816" s="294">
        <v>1872.88</v>
      </c>
      <c r="U816" s="294">
        <v>1851.02</v>
      </c>
      <c r="V816" s="294">
        <v>1853.48</v>
      </c>
      <c r="W816" s="294">
        <v>1869.67</v>
      </c>
      <c r="X816" s="294">
        <v>1759.01</v>
      </c>
      <c r="Y816" s="294">
        <v>1472.06</v>
      </c>
    </row>
    <row r="817" spans="1:25" hidden="1" outlineLevel="1">
      <c r="A817" s="254">
        <v>22</v>
      </c>
      <c r="B817" s="294">
        <v>1587.22</v>
      </c>
      <c r="C817" s="294">
        <v>1479.74</v>
      </c>
      <c r="D817" s="294">
        <v>1347.19</v>
      </c>
      <c r="E817" s="294">
        <v>1247.82</v>
      </c>
      <c r="F817" s="294">
        <v>1201.32</v>
      </c>
      <c r="G817" s="294">
        <v>1252.52</v>
      </c>
      <c r="H817" s="294">
        <v>1360.62</v>
      </c>
      <c r="I817" s="294">
        <v>1466.04</v>
      </c>
      <c r="J817" s="294">
        <v>1623.13</v>
      </c>
      <c r="K817" s="294">
        <v>2013.61</v>
      </c>
      <c r="L817" s="294">
        <v>2088.6</v>
      </c>
      <c r="M817" s="294">
        <v>2099.9699999999998</v>
      </c>
      <c r="N817" s="294">
        <v>2058.89</v>
      </c>
      <c r="O817" s="294">
        <v>2018.04</v>
      </c>
      <c r="P817" s="294">
        <v>1988.49</v>
      </c>
      <c r="Q817" s="294">
        <v>1956.19</v>
      </c>
      <c r="R817" s="294">
        <v>1923.15</v>
      </c>
      <c r="S817" s="294">
        <v>1888.88</v>
      </c>
      <c r="T817" s="294">
        <v>1863.18</v>
      </c>
      <c r="U817" s="294">
        <v>1805.83</v>
      </c>
      <c r="V817" s="294">
        <v>1806.81</v>
      </c>
      <c r="W817" s="294">
        <v>1817.44</v>
      </c>
      <c r="X817" s="294">
        <v>1668.28</v>
      </c>
      <c r="Y817" s="294">
        <v>1481.36</v>
      </c>
    </row>
    <row r="818" spans="1:25" hidden="1" outlineLevel="1">
      <c r="A818" s="254">
        <v>23</v>
      </c>
      <c r="B818" s="294">
        <v>1356.91</v>
      </c>
      <c r="C818" s="294">
        <v>1228.0999999999999</v>
      </c>
      <c r="D818" s="294">
        <v>1085.48</v>
      </c>
      <c r="E818" s="294">
        <v>999.5</v>
      </c>
      <c r="F818" s="294">
        <v>956.85</v>
      </c>
      <c r="G818" s="294">
        <v>998.94</v>
      </c>
      <c r="H818" s="294">
        <v>1001.99</v>
      </c>
      <c r="I818" s="294">
        <v>1234.81</v>
      </c>
      <c r="J818" s="294">
        <v>1405.62</v>
      </c>
      <c r="K818" s="294">
        <v>1632.62</v>
      </c>
      <c r="L818" s="294">
        <v>2079.34</v>
      </c>
      <c r="M818" s="294">
        <v>1831.79</v>
      </c>
      <c r="N818" s="294">
        <v>1829.65</v>
      </c>
      <c r="O818" s="294">
        <v>2114.46</v>
      </c>
      <c r="P818" s="294">
        <v>2104.16</v>
      </c>
      <c r="Q818" s="294">
        <v>2083.73</v>
      </c>
      <c r="R818" s="294">
        <v>1756.73</v>
      </c>
      <c r="S818" s="294">
        <v>1763.47</v>
      </c>
      <c r="T818" s="294">
        <v>1745.25</v>
      </c>
      <c r="U818" s="294">
        <v>1729.25</v>
      </c>
      <c r="V818" s="294">
        <v>1742.21</v>
      </c>
      <c r="W818" s="294">
        <v>1737.17</v>
      </c>
      <c r="X818" s="294">
        <v>1587.98</v>
      </c>
      <c r="Y818" s="294">
        <v>1430.26</v>
      </c>
    </row>
    <row r="819" spans="1:25" hidden="1" outlineLevel="1">
      <c r="A819" s="254">
        <v>24</v>
      </c>
      <c r="B819" s="294">
        <v>1289.07</v>
      </c>
      <c r="C819" s="294">
        <v>1158.04</v>
      </c>
      <c r="D819" s="294">
        <v>1098.3900000000001</v>
      </c>
      <c r="E819" s="294">
        <v>1030.47</v>
      </c>
      <c r="F819" s="294">
        <v>1006.07</v>
      </c>
      <c r="G819" s="294">
        <v>1140.76</v>
      </c>
      <c r="H819" s="294">
        <v>1310.47</v>
      </c>
      <c r="I819" s="294">
        <v>1359.58</v>
      </c>
      <c r="J819" s="294">
        <v>1632.72</v>
      </c>
      <c r="K819" s="294">
        <v>2056.36</v>
      </c>
      <c r="L819" s="294">
        <v>2161.2399999999998</v>
      </c>
      <c r="M819" s="294">
        <v>2160.66</v>
      </c>
      <c r="N819" s="294">
        <v>2199.89</v>
      </c>
      <c r="O819" s="294">
        <v>2203.35</v>
      </c>
      <c r="P819" s="294">
        <v>2190.8000000000002</v>
      </c>
      <c r="Q819" s="294">
        <v>2184.23</v>
      </c>
      <c r="R819" s="294">
        <v>2177.62</v>
      </c>
      <c r="S819" s="294">
        <v>2176.8200000000002</v>
      </c>
      <c r="T819" s="294">
        <v>2105.15</v>
      </c>
      <c r="U819" s="294">
        <v>2095.52</v>
      </c>
      <c r="V819" s="294">
        <v>2053.86</v>
      </c>
      <c r="W819" s="294">
        <v>2045.34</v>
      </c>
      <c r="X819" s="294">
        <v>1533.88</v>
      </c>
      <c r="Y819" s="294">
        <v>1361.04</v>
      </c>
    </row>
    <row r="820" spans="1:25" hidden="1" outlineLevel="1">
      <c r="A820" s="254">
        <v>25</v>
      </c>
      <c r="B820" s="294">
        <v>1163.9100000000001</v>
      </c>
      <c r="C820" s="294">
        <v>1043.55</v>
      </c>
      <c r="D820" s="294">
        <v>931.05</v>
      </c>
      <c r="E820" s="294">
        <v>885.66</v>
      </c>
      <c r="F820" s="294">
        <v>862.36</v>
      </c>
      <c r="G820" s="294">
        <v>998.11</v>
      </c>
      <c r="H820" s="294">
        <v>1094.04</v>
      </c>
      <c r="I820" s="294">
        <v>1309.95</v>
      </c>
      <c r="J820" s="294">
        <v>1389.57</v>
      </c>
      <c r="K820" s="294">
        <v>1616.91</v>
      </c>
      <c r="L820" s="294">
        <v>1675.3</v>
      </c>
      <c r="M820" s="294">
        <v>1632.16</v>
      </c>
      <c r="N820" s="294">
        <v>1606.77</v>
      </c>
      <c r="O820" s="294">
        <v>1634.75</v>
      </c>
      <c r="P820" s="294">
        <v>1681.34</v>
      </c>
      <c r="Q820" s="294">
        <v>1673.41</v>
      </c>
      <c r="R820" s="294">
        <v>1662.73</v>
      </c>
      <c r="S820" s="294">
        <v>1652.1</v>
      </c>
      <c r="T820" s="294">
        <v>1607.52</v>
      </c>
      <c r="U820" s="294">
        <v>1548.98</v>
      </c>
      <c r="V820" s="294">
        <v>1526.36</v>
      </c>
      <c r="W820" s="294">
        <v>1522.33</v>
      </c>
      <c r="X820" s="294">
        <v>1404.49</v>
      </c>
      <c r="Y820" s="294">
        <v>1292.33</v>
      </c>
    </row>
    <row r="821" spans="1:25" hidden="1" outlineLevel="1">
      <c r="A821" s="254">
        <v>26</v>
      </c>
      <c r="B821" s="294">
        <v>1260.57</v>
      </c>
      <c r="C821" s="294">
        <v>1150.8499999999999</v>
      </c>
      <c r="D821" s="294">
        <v>1051.17</v>
      </c>
      <c r="E821" s="294">
        <v>953.71</v>
      </c>
      <c r="F821" s="294">
        <v>952.36</v>
      </c>
      <c r="G821" s="294">
        <v>1083.74</v>
      </c>
      <c r="H821" s="294">
        <v>1187.76</v>
      </c>
      <c r="I821" s="294">
        <v>1388.61</v>
      </c>
      <c r="J821" s="294">
        <v>1562.93</v>
      </c>
      <c r="K821" s="294">
        <v>1554.62</v>
      </c>
      <c r="L821" s="294">
        <v>1580.88</v>
      </c>
      <c r="M821" s="294">
        <v>1578.48</v>
      </c>
      <c r="N821" s="294">
        <v>1563.79</v>
      </c>
      <c r="O821" s="294">
        <v>1843.59</v>
      </c>
      <c r="P821" s="294">
        <v>1913.24</v>
      </c>
      <c r="Q821" s="294">
        <v>1902.11</v>
      </c>
      <c r="R821" s="294">
        <v>1914.42</v>
      </c>
      <c r="S821" s="294">
        <v>1892.53</v>
      </c>
      <c r="T821" s="294">
        <v>1824.38</v>
      </c>
      <c r="U821" s="294">
        <v>1776.36</v>
      </c>
      <c r="V821" s="294">
        <v>1709.45</v>
      </c>
      <c r="W821" s="294">
        <v>1661.82</v>
      </c>
      <c r="X821" s="294">
        <v>1530.83</v>
      </c>
      <c r="Y821" s="294">
        <v>1369.27</v>
      </c>
    </row>
    <row r="822" spans="1:25" hidden="1" outlineLevel="1">
      <c r="A822" s="254">
        <v>27</v>
      </c>
      <c r="B822" s="294">
        <v>1241.6600000000001</v>
      </c>
      <c r="C822" s="294">
        <v>1095.0899999999999</v>
      </c>
      <c r="D822" s="294">
        <v>969.38</v>
      </c>
      <c r="E822" s="294">
        <v>876.34</v>
      </c>
      <c r="F822" s="294">
        <v>852.86</v>
      </c>
      <c r="G822" s="294">
        <v>1026.17</v>
      </c>
      <c r="H822" s="294">
        <v>1234.1600000000001</v>
      </c>
      <c r="I822" s="294">
        <v>1358.91</v>
      </c>
      <c r="J822" s="294">
        <v>1663.96</v>
      </c>
      <c r="K822" s="294">
        <v>1763.97</v>
      </c>
      <c r="L822" s="294">
        <v>1786.56</v>
      </c>
      <c r="M822" s="294">
        <v>1805.16</v>
      </c>
      <c r="N822" s="294">
        <v>1837.12</v>
      </c>
      <c r="O822" s="294">
        <v>1841.69</v>
      </c>
      <c r="P822" s="294">
        <v>1807.42</v>
      </c>
      <c r="Q822" s="294">
        <v>1804.3</v>
      </c>
      <c r="R822" s="294">
        <v>1769.55</v>
      </c>
      <c r="S822" s="294">
        <v>1765.8</v>
      </c>
      <c r="T822" s="294">
        <v>1746.24</v>
      </c>
      <c r="U822" s="294">
        <v>1694.26</v>
      </c>
      <c r="V822" s="294">
        <v>1654.26</v>
      </c>
      <c r="W822" s="294">
        <v>1639.67</v>
      </c>
      <c r="X822" s="294">
        <v>1538.75</v>
      </c>
      <c r="Y822" s="294">
        <v>1337.08</v>
      </c>
    </row>
    <row r="823" spans="1:25" hidden="1" outlineLevel="1">
      <c r="A823" s="254">
        <v>28</v>
      </c>
      <c r="B823" s="294">
        <v>1168.21</v>
      </c>
      <c r="C823" s="294">
        <v>1026.98</v>
      </c>
      <c r="D823" s="294">
        <v>909.9</v>
      </c>
      <c r="E823" s="294">
        <v>850.38</v>
      </c>
      <c r="F823" s="294">
        <v>830.06</v>
      </c>
      <c r="G823" s="294">
        <v>987.65</v>
      </c>
      <c r="H823" s="294">
        <v>1154.99</v>
      </c>
      <c r="I823" s="294">
        <v>1346.98</v>
      </c>
      <c r="J823" s="294">
        <v>1522</v>
      </c>
      <c r="K823" s="294">
        <v>1755.14</v>
      </c>
      <c r="L823" s="294">
        <v>1792.97</v>
      </c>
      <c r="M823" s="294">
        <v>1804.43</v>
      </c>
      <c r="N823" s="294">
        <v>1780.58</v>
      </c>
      <c r="O823" s="294">
        <v>1827.55</v>
      </c>
      <c r="P823" s="294">
        <v>1789.63</v>
      </c>
      <c r="Q823" s="294">
        <v>1777.07</v>
      </c>
      <c r="R823" s="294">
        <v>1795.7</v>
      </c>
      <c r="S823" s="294">
        <v>1773.89</v>
      </c>
      <c r="T823" s="294">
        <v>1746.9</v>
      </c>
      <c r="U823" s="294">
        <v>1670.45</v>
      </c>
      <c r="V823" s="294">
        <v>1678.42</v>
      </c>
      <c r="W823" s="294">
        <v>1678.69</v>
      </c>
      <c r="X823" s="294">
        <v>1549.23</v>
      </c>
      <c r="Y823" s="294">
        <v>1414.21</v>
      </c>
    </row>
    <row r="824" spans="1:25" hidden="1" outlineLevel="1">
      <c r="A824" s="254">
        <v>29</v>
      </c>
      <c r="B824" s="294">
        <v>1342.99</v>
      </c>
      <c r="C824" s="294">
        <v>1207.83</v>
      </c>
      <c r="D824" s="294">
        <v>1113.3399999999999</v>
      </c>
      <c r="E824" s="294">
        <v>1026.28</v>
      </c>
      <c r="F824" s="294">
        <v>991.91</v>
      </c>
      <c r="G824" s="294">
        <v>1048.83</v>
      </c>
      <c r="H824" s="294">
        <v>1036.8800000000001</v>
      </c>
      <c r="I824" s="294">
        <v>1320.71</v>
      </c>
      <c r="J824" s="294">
        <v>1418.08</v>
      </c>
      <c r="K824" s="294">
        <v>1671.13</v>
      </c>
      <c r="L824" s="294">
        <v>1835.6</v>
      </c>
      <c r="M824" s="294">
        <v>1879.33</v>
      </c>
      <c r="N824" s="294">
        <v>1865.08</v>
      </c>
      <c r="O824" s="294">
        <v>1856.34</v>
      </c>
      <c r="P824" s="294">
        <v>1832.02</v>
      </c>
      <c r="Q824" s="294">
        <v>1794.26</v>
      </c>
      <c r="R824" s="294">
        <v>1779.54</v>
      </c>
      <c r="S824" s="294">
        <v>1778.55</v>
      </c>
      <c r="T824" s="294">
        <v>1786.8</v>
      </c>
      <c r="U824" s="294">
        <v>1644.57</v>
      </c>
      <c r="V824" s="294">
        <v>1682.27</v>
      </c>
      <c r="W824" s="294">
        <v>1668.66</v>
      </c>
      <c r="X824" s="294">
        <v>1599.22</v>
      </c>
      <c r="Y824" s="294">
        <v>1459.34</v>
      </c>
    </row>
    <row r="825" spans="1:25" hidden="1" outlineLevel="1">
      <c r="A825" s="254">
        <v>30</v>
      </c>
      <c r="B825" s="294">
        <v>1342.78</v>
      </c>
      <c r="C825" s="294">
        <v>1187.73</v>
      </c>
      <c r="D825" s="294">
        <v>1088.5</v>
      </c>
      <c r="E825" s="294">
        <v>1037.9100000000001</v>
      </c>
      <c r="F825" s="294">
        <v>996.85</v>
      </c>
      <c r="G825" s="294">
        <v>1018.68</v>
      </c>
      <c r="H825" s="294">
        <v>1044.74</v>
      </c>
      <c r="I825" s="294">
        <v>1272.0899999999999</v>
      </c>
      <c r="J825" s="294">
        <v>1422.75</v>
      </c>
      <c r="K825" s="294">
        <v>1730.28</v>
      </c>
      <c r="L825" s="294">
        <v>1859.74</v>
      </c>
      <c r="M825" s="294">
        <v>1871.16</v>
      </c>
      <c r="N825" s="294">
        <v>1904.89</v>
      </c>
      <c r="O825" s="294">
        <v>1892.91</v>
      </c>
      <c r="P825" s="294">
        <v>1919.43</v>
      </c>
      <c r="Q825" s="294">
        <v>1948.79</v>
      </c>
      <c r="R825" s="294">
        <v>1943.57</v>
      </c>
      <c r="S825" s="294">
        <v>1887.7</v>
      </c>
      <c r="T825" s="294">
        <v>1900.69</v>
      </c>
      <c r="U825" s="294">
        <v>1818.86</v>
      </c>
      <c r="V825" s="294">
        <v>1838.6</v>
      </c>
      <c r="W825" s="294">
        <v>1817.95</v>
      </c>
      <c r="X825" s="294">
        <v>1708.15</v>
      </c>
      <c r="Y825" s="294">
        <v>1500.03</v>
      </c>
    </row>
    <row r="826" spans="1:25" hidden="1" outlineLevel="1">
      <c r="A826" s="254">
        <v>31</v>
      </c>
      <c r="B826" s="294">
        <v>1311.67</v>
      </c>
      <c r="C826" s="294">
        <v>1163.98</v>
      </c>
      <c r="D826" s="294">
        <v>1085.04</v>
      </c>
      <c r="E826" s="294">
        <v>1057.54</v>
      </c>
      <c r="F826" s="294">
        <v>1047.22</v>
      </c>
      <c r="G826" s="294">
        <v>1087.71</v>
      </c>
      <c r="H826" s="294">
        <v>1277.43</v>
      </c>
      <c r="I826" s="294">
        <v>1431.52</v>
      </c>
      <c r="J826" s="294">
        <v>1680.6</v>
      </c>
      <c r="K826" s="294">
        <v>1823.57</v>
      </c>
      <c r="L826" s="294">
        <v>1903.81</v>
      </c>
      <c r="M826" s="294">
        <v>1932.21</v>
      </c>
      <c r="N826" s="294">
        <v>1937.17</v>
      </c>
      <c r="O826" s="294">
        <v>1892.04</v>
      </c>
      <c r="P826" s="294">
        <v>1964.21</v>
      </c>
      <c r="Q826" s="294">
        <v>1949.94</v>
      </c>
      <c r="R826" s="294">
        <v>1910.55</v>
      </c>
      <c r="S826" s="294">
        <v>1859.04</v>
      </c>
      <c r="T826" s="294">
        <v>1806.06</v>
      </c>
      <c r="U826" s="294">
        <v>1706.52</v>
      </c>
      <c r="V826" s="294">
        <v>1688.7</v>
      </c>
      <c r="W826" s="294">
        <v>1683.28</v>
      </c>
      <c r="X826" s="294">
        <v>1451.05</v>
      </c>
      <c r="Y826" s="294">
        <v>1319.73</v>
      </c>
    </row>
    <row r="827" spans="1:25" collapsed="1">
      <c r="A827" s="281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</row>
    <row r="828" spans="1:25">
      <c r="A828" s="404" t="s">
        <v>208</v>
      </c>
      <c r="B828" s="405" t="s">
        <v>335</v>
      </c>
      <c r="C828" s="405"/>
      <c r="D828" s="405"/>
      <c r="E828" s="405"/>
      <c r="F828" s="405"/>
      <c r="G828" s="405"/>
      <c r="H828" s="405"/>
      <c r="I828" s="405"/>
      <c r="J828" s="405"/>
      <c r="K828" s="405"/>
      <c r="L828" s="405"/>
      <c r="M828" s="405"/>
      <c r="N828" s="405"/>
      <c r="O828" s="405"/>
      <c r="P828" s="405"/>
      <c r="Q828" s="405"/>
      <c r="R828" s="405"/>
      <c r="S828" s="405"/>
      <c r="T828" s="405"/>
      <c r="U828" s="405"/>
      <c r="V828" s="405"/>
      <c r="W828" s="405"/>
      <c r="X828" s="405"/>
      <c r="Y828" s="405"/>
    </row>
    <row r="829" spans="1:25" ht="30" hidden="1" outlineLevel="1">
      <c r="A829" s="404"/>
      <c r="B829" s="550" t="s">
        <v>1</v>
      </c>
      <c r="C829" s="550" t="s">
        <v>2</v>
      </c>
      <c r="D829" s="550" t="s">
        <v>3</v>
      </c>
      <c r="E829" s="550" t="s">
        <v>4</v>
      </c>
      <c r="F829" s="550" t="s">
        <v>5</v>
      </c>
      <c r="G829" s="550" t="s">
        <v>6</v>
      </c>
      <c r="H829" s="550" t="s">
        <v>7</v>
      </c>
      <c r="I829" s="550" t="s">
        <v>8</v>
      </c>
      <c r="J829" s="550" t="s">
        <v>9</v>
      </c>
      <c r="K829" s="550" t="s">
        <v>10</v>
      </c>
      <c r="L829" s="550" t="s">
        <v>11</v>
      </c>
      <c r="M829" s="550" t="s">
        <v>12</v>
      </c>
      <c r="N829" s="550" t="s">
        <v>13</v>
      </c>
      <c r="O829" s="550" t="s">
        <v>14</v>
      </c>
      <c r="P829" s="550" t="s">
        <v>15</v>
      </c>
      <c r="Q829" s="550" t="s">
        <v>16</v>
      </c>
      <c r="R829" s="550" t="s">
        <v>17</v>
      </c>
      <c r="S829" s="550" t="s">
        <v>18</v>
      </c>
      <c r="T829" s="550" t="s">
        <v>19</v>
      </c>
      <c r="U829" s="550" t="s">
        <v>20</v>
      </c>
      <c r="V829" s="550" t="s">
        <v>21</v>
      </c>
      <c r="W829" s="550" t="s">
        <v>22</v>
      </c>
      <c r="X829" s="550" t="s">
        <v>23</v>
      </c>
      <c r="Y829" s="550" t="s">
        <v>24</v>
      </c>
    </row>
    <row r="830" spans="1:25" hidden="1" outlineLevel="1">
      <c r="A830" s="254">
        <v>1</v>
      </c>
      <c r="B830" s="294">
        <v>1504.17</v>
      </c>
      <c r="C830" s="294">
        <v>1399.23</v>
      </c>
      <c r="D830" s="294">
        <v>1295.45</v>
      </c>
      <c r="E830" s="294">
        <v>1228.05</v>
      </c>
      <c r="F830" s="294">
        <v>1184.3399999999999</v>
      </c>
      <c r="G830" s="294">
        <v>1211.58</v>
      </c>
      <c r="H830" s="294">
        <v>1261.69</v>
      </c>
      <c r="I830" s="294">
        <v>1494.56</v>
      </c>
      <c r="J830" s="294">
        <v>1612.99</v>
      </c>
      <c r="K830" s="294">
        <v>1806.65</v>
      </c>
      <c r="L830" s="294">
        <v>1864.6</v>
      </c>
      <c r="M830" s="294">
        <v>1957.23</v>
      </c>
      <c r="N830" s="294">
        <v>1940.41</v>
      </c>
      <c r="O830" s="294">
        <v>1943.84</v>
      </c>
      <c r="P830" s="294">
        <v>1946.72</v>
      </c>
      <c r="Q830" s="294">
        <v>1923.94</v>
      </c>
      <c r="R830" s="294">
        <v>1804.82</v>
      </c>
      <c r="S830" s="294">
        <v>1698.14</v>
      </c>
      <c r="T830" s="294">
        <v>1669.65</v>
      </c>
      <c r="U830" s="294">
        <v>1632.98</v>
      </c>
      <c r="V830" s="294">
        <v>1618.12</v>
      </c>
      <c r="W830" s="294">
        <v>1650.83</v>
      </c>
      <c r="X830" s="294">
        <v>1624.55</v>
      </c>
      <c r="Y830" s="294">
        <v>1528.14</v>
      </c>
    </row>
    <row r="831" spans="1:25" hidden="1" outlineLevel="1">
      <c r="A831" s="254">
        <v>2</v>
      </c>
      <c r="B831" s="294">
        <v>1457.52</v>
      </c>
      <c r="C831" s="294">
        <v>1276.43</v>
      </c>
      <c r="D831" s="294">
        <v>1187.3900000000001</v>
      </c>
      <c r="E831" s="294">
        <v>1130.92</v>
      </c>
      <c r="F831" s="294">
        <v>1071.6600000000001</v>
      </c>
      <c r="G831" s="294">
        <v>1084.3699999999999</v>
      </c>
      <c r="H831" s="294">
        <v>1062.6300000000001</v>
      </c>
      <c r="I831" s="294">
        <v>1262.42</v>
      </c>
      <c r="J831" s="294">
        <v>1554.5</v>
      </c>
      <c r="K831" s="294">
        <v>1681.93</v>
      </c>
      <c r="L831" s="294">
        <v>1865.07</v>
      </c>
      <c r="M831" s="294">
        <v>1825.54</v>
      </c>
      <c r="N831" s="294">
        <v>1813.66</v>
      </c>
      <c r="O831" s="294">
        <v>1792.96</v>
      </c>
      <c r="P831" s="294">
        <v>1807.01</v>
      </c>
      <c r="Q831" s="294">
        <v>1811.9</v>
      </c>
      <c r="R831" s="294">
        <v>1785.14</v>
      </c>
      <c r="S831" s="294">
        <v>1782.39</v>
      </c>
      <c r="T831" s="294">
        <v>1754.58</v>
      </c>
      <c r="U831" s="294">
        <v>1753.02</v>
      </c>
      <c r="V831" s="294">
        <v>1800.46</v>
      </c>
      <c r="W831" s="294">
        <v>1791.94</v>
      </c>
      <c r="X831" s="294">
        <v>1662.12</v>
      </c>
      <c r="Y831" s="294">
        <v>1543.31</v>
      </c>
    </row>
    <row r="832" spans="1:25" hidden="1" outlineLevel="1">
      <c r="A832" s="254">
        <v>3</v>
      </c>
      <c r="B832" s="294">
        <v>1469.85</v>
      </c>
      <c r="C832" s="294">
        <v>1282.47</v>
      </c>
      <c r="D832" s="294">
        <v>1170.5</v>
      </c>
      <c r="E832" s="294">
        <v>1110.81</v>
      </c>
      <c r="F832" s="294">
        <v>1191.7</v>
      </c>
      <c r="G832" s="294">
        <v>1282.98</v>
      </c>
      <c r="H832" s="294">
        <v>1448.75</v>
      </c>
      <c r="I832" s="294">
        <v>1528.01</v>
      </c>
      <c r="J832" s="294">
        <v>1631.09</v>
      </c>
      <c r="K832" s="294">
        <v>1862.89</v>
      </c>
      <c r="L832" s="294">
        <v>1926.66</v>
      </c>
      <c r="M832" s="294">
        <v>1936.7</v>
      </c>
      <c r="N832" s="294">
        <v>1950.72</v>
      </c>
      <c r="O832" s="294">
        <v>1973.37</v>
      </c>
      <c r="P832" s="294">
        <v>1925.81</v>
      </c>
      <c r="Q832" s="294">
        <v>1921.68</v>
      </c>
      <c r="R832" s="294">
        <v>1843.29</v>
      </c>
      <c r="S832" s="294">
        <v>1955.07</v>
      </c>
      <c r="T832" s="294">
        <v>1895.04</v>
      </c>
      <c r="U832" s="294">
        <v>1825.85</v>
      </c>
      <c r="V832" s="294">
        <v>1751.81</v>
      </c>
      <c r="W832" s="294">
        <v>1673.19</v>
      </c>
      <c r="X832" s="294">
        <v>1533.79</v>
      </c>
      <c r="Y832" s="294">
        <v>1530.07</v>
      </c>
    </row>
    <row r="833" spans="1:25" hidden="1" outlineLevel="1">
      <c r="A833" s="254">
        <v>4</v>
      </c>
      <c r="B833" s="294">
        <v>1365.13</v>
      </c>
      <c r="C833" s="294">
        <v>1240.42</v>
      </c>
      <c r="D833" s="294">
        <v>1146.5999999999999</v>
      </c>
      <c r="E833" s="294">
        <v>1032.4000000000001</v>
      </c>
      <c r="F833" s="294">
        <v>976.79</v>
      </c>
      <c r="G833" s="294">
        <v>1052.26</v>
      </c>
      <c r="H833" s="294">
        <v>1380.15</v>
      </c>
      <c r="I833" s="294">
        <v>1516.33</v>
      </c>
      <c r="J833" s="294">
        <v>1651.12</v>
      </c>
      <c r="K833" s="294">
        <v>1882.76</v>
      </c>
      <c r="L833" s="294">
        <v>1934.32</v>
      </c>
      <c r="M833" s="294">
        <v>1944.89</v>
      </c>
      <c r="N833" s="294">
        <v>1866.21</v>
      </c>
      <c r="O833" s="294">
        <v>1868.99</v>
      </c>
      <c r="P833" s="294">
        <v>1894.59</v>
      </c>
      <c r="Q833" s="294">
        <v>1858.32</v>
      </c>
      <c r="R833" s="294">
        <v>1804.9</v>
      </c>
      <c r="S833" s="294">
        <v>1801.88</v>
      </c>
      <c r="T833" s="294">
        <v>1780.07</v>
      </c>
      <c r="U833" s="294">
        <v>1736.44</v>
      </c>
      <c r="V833" s="294">
        <v>1705.72</v>
      </c>
      <c r="W833" s="294">
        <v>1732.3</v>
      </c>
      <c r="X833" s="294">
        <v>1557.71</v>
      </c>
      <c r="Y833" s="294">
        <v>1487.34</v>
      </c>
    </row>
    <row r="834" spans="1:25" hidden="1" outlineLevel="1">
      <c r="A834" s="254">
        <v>5</v>
      </c>
      <c r="B834" s="294">
        <v>1176.06</v>
      </c>
      <c r="C834" s="294">
        <v>1040.03</v>
      </c>
      <c r="D834" s="294">
        <v>992.61</v>
      </c>
      <c r="E834" s="294">
        <v>934.29</v>
      </c>
      <c r="F834" s="294">
        <v>892.75</v>
      </c>
      <c r="G834" s="294">
        <v>947.98</v>
      </c>
      <c r="H834" s="294">
        <v>1165.77</v>
      </c>
      <c r="I834" s="294">
        <v>1433.96</v>
      </c>
      <c r="J834" s="294">
        <v>1576.66</v>
      </c>
      <c r="K834" s="294">
        <v>1809.41</v>
      </c>
      <c r="L834" s="294">
        <v>1870.64</v>
      </c>
      <c r="M834" s="294">
        <v>1907.31</v>
      </c>
      <c r="N834" s="294">
        <v>1910.03</v>
      </c>
      <c r="O834" s="294">
        <v>1906.3</v>
      </c>
      <c r="P834" s="294">
        <v>1915.7</v>
      </c>
      <c r="Q834" s="294">
        <v>1888.3</v>
      </c>
      <c r="R834" s="294">
        <v>1830.86</v>
      </c>
      <c r="S834" s="294">
        <v>1822.36</v>
      </c>
      <c r="T834" s="294">
        <v>1775.61</v>
      </c>
      <c r="U834" s="294">
        <v>1739.14</v>
      </c>
      <c r="V834" s="294">
        <v>1654.51</v>
      </c>
      <c r="W834" s="294">
        <v>1649.81</v>
      </c>
      <c r="X834" s="294">
        <v>1488.65</v>
      </c>
      <c r="Y834" s="294">
        <v>1355.9</v>
      </c>
    </row>
    <row r="835" spans="1:25" hidden="1" outlineLevel="1">
      <c r="A835" s="254">
        <v>6</v>
      </c>
      <c r="B835" s="294">
        <v>1212.6500000000001</v>
      </c>
      <c r="C835" s="294">
        <v>1040.17</v>
      </c>
      <c r="D835" s="294">
        <v>966.29</v>
      </c>
      <c r="E835" s="294">
        <v>920.55</v>
      </c>
      <c r="F835" s="294">
        <v>867.5</v>
      </c>
      <c r="G835" s="294">
        <v>923.18</v>
      </c>
      <c r="H835" s="294">
        <v>1094.1300000000001</v>
      </c>
      <c r="I835" s="294">
        <v>1499.26</v>
      </c>
      <c r="J835" s="294">
        <v>1631.24</v>
      </c>
      <c r="K835" s="294">
        <v>1878.17</v>
      </c>
      <c r="L835" s="294">
        <v>1894.12</v>
      </c>
      <c r="M835" s="294">
        <v>1893.87</v>
      </c>
      <c r="N835" s="294">
        <v>1820.44</v>
      </c>
      <c r="O835" s="294">
        <v>1854.03</v>
      </c>
      <c r="P835" s="294">
        <v>1856.08</v>
      </c>
      <c r="Q835" s="294">
        <v>1908.92</v>
      </c>
      <c r="R835" s="294">
        <v>1865.39</v>
      </c>
      <c r="S835" s="294">
        <v>1886.49</v>
      </c>
      <c r="T835" s="294">
        <v>1861.61</v>
      </c>
      <c r="U835" s="294">
        <v>1803.88</v>
      </c>
      <c r="V835" s="294">
        <v>1762.91</v>
      </c>
      <c r="W835" s="294">
        <v>1741.81</v>
      </c>
      <c r="X835" s="294">
        <v>1589.39</v>
      </c>
      <c r="Y835" s="294">
        <v>1456.26</v>
      </c>
    </row>
    <row r="836" spans="1:25" hidden="1" outlineLevel="1">
      <c r="A836" s="254">
        <v>7</v>
      </c>
      <c r="B836" s="294">
        <v>1181.31</v>
      </c>
      <c r="C836" s="294">
        <v>1067.43</v>
      </c>
      <c r="D836" s="294">
        <v>1006.38</v>
      </c>
      <c r="E836" s="294">
        <v>977.13</v>
      </c>
      <c r="F836" s="294">
        <v>968.13</v>
      </c>
      <c r="G836" s="294">
        <v>1032.0999999999999</v>
      </c>
      <c r="H836" s="294">
        <v>1228.0999999999999</v>
      </c>
      <c r="I836" s="294">
        <v>1502.32</v>
      </c>
      <c r="J836" s="294">
        <v>1697.54</v>
      </c>
      <c r="K836" s="294">
        <v>1863.94</v>
      </c>
      <c r="L836" s="294">
        <v>1895.55</v>
      </c>
      <c r="M836" s="294">
        <v>1916.58</v>
      </c>
      <c r="N836" s="294">
        <v>1877.48</v>
      </c>
      <c r="O836" s="294">
        <v>1898.15</v>
      </c>
      <c r="P836" s="294">
        <v>1904.5</v>
      </c>
      <c r="Q836" s="294">
        <v>1898.7</v>
      </c>
      <c r="R836" s="294">
        <v>1851.17</v>
      </c>
      <c r="S836" s="294">
        <v>1917.25</v>
      </c>
      <c r="T836" s="294">
        <v>1893.97</v>
      </c>
      <c r="U836" s="294">
        <v>1881.84</v>
      </c>
      <c r="V836" s="294">
        <v>1833.77</v>
      </c>
      <c r="W836" s="294">
        <v>1874.6</v>
      </c>
      <c r="X836" s="294">
        <v>1721.46</v>
      </c>
      <c r="Y836" s="294">
        <v>1552.95</v>
      </c>
    </row>
    <row r="837" spans="1:25" hidden="1" outlineLevel="1">
      <c r="A837" s="254">
        <v>8</v>
      </c>
      <c r="B837" s="294">
        <v>1501.55</v>
      </c>
      <c r="C837" s="294">
        <v>1379.8</v>
      </c>
      <c r="D837" s="294">
        <v>1257.77</v>
      </c>
      <c r="E837" s="294">
        <v>1173.92</v>
      </c>
      <c r="F837" s="294">
        <v>1119.6500000000001</v>
      </c>
      <c r="G837" s="294">
        <v>1205.3800000000001</v>
      </c>
      <c r="H837" s="294">
        <v>1281.48</v>
      </c>
      <c r="I837" s="294">
        <v>1383.55</v>
      </c>
      <c r="J837" s="294">
        <v>1493.87</v>
      </c>
      <c r="K837" s="294">
        <v>1768.11</v>
      </c>
      <c r="L837" s="294">
        <v>1912.5</v>
      </c>
      <c r="M837" s="294">
        <v>1939.93</v>
      </c>
      <c r="N837" s="294">
        <v>1895.62</v>
      </c>
      <c r="O837" s="294">
        <v>1902.46</v>
      </c>
      <c r="P837" s="294">
        <v>1899.95</v>
      </c>
      <c r="Q837" s="294">
        <v>1881.47</v>
      </c>
      <c r="R837" s="294">
        <v>1840.06</v>
      </c>
      <c r="S837" s="294">
        <v>1795.5</v>
      </c>
      <c r="T837" s="294">
        <v>1737.46</v>
      </c>
      <c r="U837" s="294">
        <v>1764.42</v>
      </c>
      <c r="V837" s="294">
        <v>1748.61</v>
      </c>
      <c r="W837" s="294">
        <v>1732.43</v>
      </c>
      <c r="X837" s="294">
        <v>1738.59</v>
      </c>
      <c r="Y837" s="294">
        <v>1584.14</v>
      </c>
    </row>
    <row r="838" spans="1:25" hidden="1" outlineLevel="1">
      <c r="A838" s="254">
        <v>9</v>
      </c>
      <c r="B838" s="294">
        <v>1556.75</v>
      </c>
      <c r="C838" s="294">
        <v>1458.55</v>
      </c>
      <c r="D838" s="294">
        <v>1337.24</v>
      </c>
      <c r="E838" s="294">
        <v>1257.32</v>
      </c>
      <c r="F838" s="294">
        <v>1218.5</v>
      </c>
      <c r="G838" s="294">
        <v>1222.75</v>
      </c>
      <c r="H838" s="294">
        <v>1354.26</v>
      </c>
      <c r="I838" s="294">
        <v>1401.22</v>
      </c>
      <c r="J838" s="294">
        <v>1471.36</v>
      </c>
      <c r="K838" s="294">
        <v>1704.07</v>
      </c>
      <c r="L838" s="294">
        <v>1836.93</v>
      </c>
      <c r="M838" s="294">
        <v>1864.02</v>
      </c>
      <c r="N838" s="294">
        <v>1861.78</v>
      </c>
      <c r="O838" s="294">
        <v>1892.27</v>
      </c>
      <c r="P838" s="294">
        <v>1889.2</v>
      </c>
      <c r="Q838" s="294">
        <v>1873.92</v>
      </c>
      <c r="R838" s="294">
        <v>1851.7</v>
      </c>
      <c r="S838" s="294">
        <v>1803.55</v>
      </c>
      <c r="T838" s="294">
        <v>1783.68</v>
      </c>
      <c r="U838" s="294">
        <v>1784.36</v>
      </c>
      <c r="V838" s="294">
        <v>1767.58</v>
      </c>
      <c r="W838" s="294">
        <v>1776.94</v>
      </c>
      <c r="X838" s="294">
        <v>1712.21</v>
      </c>
      <c r="Y838" s="294">
        <v>1529.4</v>
      </c>
    </row>
    <row r="839" spans="1:25" hidden="1" outlineLevel="1">
      <c r="A839" s="254">
        <v>10</v>
      </c>
      <c r="B839" s="294">
        <v>1380.76</v>
      </c>
      <c r="C839" s="294">
        <v>1227.99</v>
      </c>
      <c r="D839" s="294">
        <v>1114.6600000000001</v>
      </c>
      <c r="E839" s="294">
        <v>1046.1600000000001</v>
      </c>
      <c r="F839" s="294">
        <v>968.73</v>
      </c>
      <c r="G839" s="294">
        <v>1127.53</v>
      </c>
      <c r="H839" s="294">
        <v>1321.22</v>
      </c>
      <c r="I839" s="294">
        <v>1481.29</v>
      </c>
      <c r="J839" s="294">
        <v>1579.99</v>
      </c>
      <c r="K839" s="294">
        <v>1819.83</v>
      </c>
      <c r="L839" s="294">
        <v>1884.62</v>
      </c>
      <c r="M839" s="294">
        <v>1882.63</v>
      </c>
      <c r="N839" s="294">
        <v>1860.49</v>
      </c>
      <c r="O839" s="294">
        <v>1889.65</v>
      </c>
      <c r="P839" s="294">
        <v>1903.29</v>
      </c>
      <c r="Q839" s="294">
        <v>1883.77</v>
      </c>
      <c r="R839" s="294">
        <v>1847.1</v>
      </c>
      <c r="S839" s="294">
        <v>1869.54</v>
      </c>
      <c r="T839" s="294">
        <v>1744.39</v>
      </c>
      <c r="U839" s="294">
        <v>1688.06</v>
      </c>
      <c r="V839" s="294">
        <v>1636.96</v>
      </c>
      <c r="W839" s="294">
        <v>1675.83</v>
      </c>
      <c r="X839" s="294">
        <v>1562.1</v>
      </c>
      <c r="Y839" s="294">
        <v>1488.16</v>
      </c>
    </row>
    <row r="840" spans="1:25" hidden="1" outlineLevel="1">
      <c r="A840" s="254">
        <v>11</v>
      </c>
      <c r="B840" s="294">
        <v>1249.6300000000001</v>
      </c>
      <c r="C840" s="294">
        <v>1117.4000000000001</v>
      </c>
      <c r="D840" s="294">
        <v>1040.76</v>
      </c>
      <c r="E840" s="294">
        <v>956.34</v>
      </c>
      <c r="F840" s="294">
        <v>947.98</v>
      </c>
      <c r="G840" s="294">
        <v>1084.42</v>
      </c>
      <c r="H840" s="294">
        <v>1264.33</v>
      </c>
      <c r="I840" s="294">
        <v>1389.16</v>
      </c>
      <c r="J840" s="294">
        <v>1497.76</v>
      </c>
      <c r="K840" s="294">
        <v>1597.69</v>
      </c>
      <c r="L840" s="294">
        <v>1701.43</v>
      </c>
      <c r="M840" s="294">
        <v>1628.42</v>
      </c>
      <c r="N840" s="294">
        <v>1647.76</v>
      </c>
      <c r="O840" s="294">
        <v>1623.61</v>
      </c>
      <c r="P840" s="294">
        <v>1633.82</v>
      </c>
      <c r="Q840" s="294">
        <v>1652.9</v>
      </c>
      <c r="R840" s="294">
        <v>1643.58</v>
      </c>
      <c r="S840" s="294">
        <v>1631.62</v>
      </c>
      <c r="T840" s="294">
        <v>1623.02</v>
      </c>
      <c r="U840" s="294">
        <v>1591.41</v>
      </c>
      <c r="V840" s="294">
        <v>1554.6</v>
      </c>
      <c r="W840" s="294">
        <v>1588.11</v>
      </c>
      <c r="X840" s="294">
        <v>1488.34</v>
      </c>
      <c r="Y840" s="294">
        <v>1447.83</v>
      </c>
    </row>
    <row r="841" spans="1:25" hidden="1" outlineLevel="1">
      <c r="A841" s="254">
        <v>12</v>
      </c>
      <c r="B841" s="294">
        <v>1284.74</v>
      </c>
      <c r="C841" s="294">
        <v>1193.17</v>
      </c>
      <c r="D841" s="294">
        <v>1123.8399999999999</v>
      </c>
      <c r="E841" s="294">
        <v>1084.5</v>
      </c>
      <c r="F841" s="294">
        <v>1076.58</v>
      </c>
      <c r="G841" s="294">
        <v>1150.26</v>
      </c>
      <c r="H841" s="294">
        <v>1312.86</v>
      </c>
      <c r="I841" s="294">
        <v>1434.7</v>
      </c>
      <c r="J841" s="294">
        <v>1628.15</v>
      </c>
      <c r="K841" s="294">
        <v>1844.13</v>
      </c>
      <c r="L841" s="294">
        <v>1903.69</v>
      </c>
      <c r="M841" s="294">
        <v>1915.26</v>
      </c>
      <c r="N841" s="294">
        <v>1880.72</v>
      </c>
      <c r="O841" s="294">
        <v>1890.48</v>
      </c>
      <c r="P841" s="294">
        <v>1924.33</v>
      </c>
      <c r="Q841" s="294">
        <v>1868.62</v>
      </c>
      <c r="R841" s="294">
        <v>1860.74</v>
      </c>
      <c r="S841" s="294">
        <v>1775.51</v>
      </c>
      <c r="T841" s="294">
        <v>1717.44</v>
      </c>
      <c r="U841" s="294">
        <v>1664.46</v>
      </c>
      <c r="V841" s="294">
        <v>1661.45</v>
      </c>
      <c r="W841" s="294">
        <v>1677.5</v>
      </c>
      <c r="X841" s="294">
        <v>1524.72</v>
      </c>
      <c r="Y841" s="294">
        <v>1472.25</v>
      </c>
    </row>
    <row r="842" spans="1:25" hidden="1" outlineLevel="1">
      <c r="A842" s="254">
        <v>13</v>
      </c>
      <c r="B842" s="294">
        <v>1336.42</v>
      </c>
      <c r="C842" s="294">
        <v>1237.3599999999999</v>
      </c>
      <c r="D842" s="294">
        <v>1138.23</v>
      </c>
      <c r="E842" s="294">
        <v>1094.83</v>
      </c>
      <c r="F842" s="294">
        <v>1088.1400000000001</v>
      </c>
      <c r="G842" s="294">
        <v>1208.58</v>
      </c>
      <c r="H842" s="294">
        <v>1341.22</v>
      </c>
      <c r="I842" s="294">
        <v>1435.97</v>
      </c>
      <c r="J842" s="294">
        <v>1611.84</v>
      </c>
      <c r="K842" s="294">
        <v>1736.3</v>
      </c>
      <c r="L842" s="294">
        <v>1871.29</v>
      </c>
      <c r="M842" s="294">
        <v>1918.42</v>
      </c>
      <c r="N842" s="294">
        <v>1893.19</v>
      </c>
      <c r="O842" s="294">
        <v>1900.01</v>
      </c>
      <c r="P842" s="294">
        <v>1940.71</v>
      </c>
      <c r="Q842" s="294">
        <v>1920.3</v>
      </c>
      <c r="R842" s="294">
        <v>1879.63</v>
      </c>
      <c r="S842" s="294">
        <v>1880.71</v>
      </c>
      <c r="T842" s="294">
        <v>1860</v>
      </c>
      <c r="U842" s="294">
        <v>1746.62</v>
      </c>
      <c r="V842" s="294">
        <v>1724.73</v>
      </c>
      <c r="W842" s="294">
        <v>1741.19</v>
      </c>
      <c r="X842" s="294">
        <v>1556.97</v>
      </c>
      <c r="Y842" s="294">
        <v>1445.45</v>
      </c>
    </row>
    <row r="843" spans="1:25" hidden="1" outlineLevel="1">
      <c r="A843" s="254">
        <v>14</v>
      </c>
      <c r="B843" s="294">
        <v>1328.1</v>
      </c>
      <c r="C843" s="294">
        <v>1219.2</v>
      </c>
      <c r="D843" s="294">
        <v>1115.21</v>
      </c>
      <c r="E843" s="294">
        <v>1080.48</v>
      </c>
      <c r="F843" s="294">
        <v>1094.2</v>
      </c>
      <c r="G843" s="294">
        <v>1175.5899999999999</v>
      </c>
      <c r="H843" s="294">
        <v>1342.17</v>
      </c>
      <c r="I843" s="294">
        <v>1467.6</v>
      </c>
      <c r="J843" s="294">
        <v>1656.98</v>
      </c>
      <c r="K843" s="294">
        <v>1833.31</v>
      </c>
      <c r="L843" s="294">
        <v>1829.38</v>
      </c>
      <c r="M843" s="294">
        <v>1863.84</v>
      </c>
      <c r="N843" s="294">
        <v>1847.77</v>
      </c>
      <c r="O843" s="294">
        <v>1835.33</v>
      </c>
      <c r="P843" s="294">
        <v>1869.35</v>
      </c>
      <c r="Q843" s="294">
        <v>1844.94</v>
      </c>
      <c r="R843" s="294">
        <v>1861.42</v>
      </c>
      <c r="S843" s="294">
        <v>1880.71</v>
      </c>
      <c r="T843" s="294">
        <v>1867.54</v>
      </c>
      <c r="U843" s="294">
        <v>1836.44</v>
      </c>
      <c r="V843" s="294">
        <v>1796.68</v>
      </c>
      <c r="W843" s="294">
        <v>1761.11</v>
      </c>
      <c r="X843" s="294">
        <v>1641.48</v>
      </c>
      <c r="Y843" s="294">
        <v>1494.3</v>
      </c>
    </row>
    <row r="844" spans="1:25" hidden="1" outlineLevel="1">
      <c r="A844" s="254">
        <v>15</v>
      </c>
      <c r="B844" s="294">
        <v>1492.3</v>
      </c>
      <c r="C844" s="294">
        <v>1481.76</v>
      </c>
      <c r="D844" s="294">
        <v>1394.83</v>
      </c>
      <c r="E844" s="294">
        <v>1323.53</v>
      </c>
      <c r="F844" s="294">
        <v>1298.42</v>
      </c>
      <c r="G844" s="294">
        <v>1298.58</v>
      </c>
      <c r="H844" s="294">
        <v>1347.97</v>
      </c>
      <c r="I844" s="294">
        <v>1492.38</v>
      </c>
      <c r="J844" s="294">
        <v>1593.89</v>
      </c>
      <c r="K844" s="294">
        <v>1814.97</v>
      </c>
      <c r="L844" s="294">
        <v>1969.97</v>
      </c>
      <c r="M844" s="294">
        <v>2022.94</v>
      </c>
      <c r="N844" s="294">
        <v>1924.07</v>
      </c>
      <c r="O844" s="294">
        <v>1936.59</v>
      </c>
      <c r="P844" s="294">
        <v>1916.23</v>
      </c>
      <c r="Q844" s="294">
        <v>1893.11</v>
      </c>
      <c r="R844" s="294">
        <v>1819.52</v>
      </c>
      <c r="S844" s="294">
        <v>1690.17</v>
      </c>
      <c r="T844" s="294">
        <v>1654.98</v>
      </c>
      <c r="U844" s="294">
        <v>1633.93</v>
      </c>
      <c r="V844" s="294">
        <v>1618.99</v>
      </c>
      <c r="W844" s="294">
        <v>1718.56</v>
      </c>
      <c r="X844" s="294">
        <v>1601</v>
      </c>
      <c r="Y844" s="294">
        <v>1531.12</v>
      </c>
    </row>
    <row r="845" spans="1:25" hidden="1" outlineLevel="1">
      <c r="A845" s="254">
        <v>16</v>
      </c>
      <c r="B845" s="294">
        <v>1486.2</v>
      </c>
      <c r="C845" s="294">
        <v>1410.56</v>
      </c>
      <c r="D845" s="294">
        <v>1331.38</v>
      </c>
      <c r="E845" s="294">
        <v>1253.1099999999999</v>
      </c>
      <c r="F845" s="294">
        <v>1201.6600000000001</v>
      </c>
      <c r="G845" s="294">
        <v>1203.56</v>
      </c>
      <c r="H845" s="294">
        <v>1245.0999999999999</v>
      </c>
      <c r="I845" s="294">
        <v>1403.58</v>
      </c>
      <c r="J845" s="294">
        <v>1529.54</v>
      </c>
      <c r="K845" s="294">
        <v>1779.23</v>
      </c>
      <c r="L845" s="294">
        <v>1851.95</v>
      </c>
      <c r="M845" s="294">
        <v>1887.07</v>
      </c>
      <c r="N845" s="294">
        <v>1895.89</v>
      </c>
      <c r="O845" s="294">
        <v>1914.94</v>
      </c>
      <c r="P845" s="294">
        <v>1924.68</v>
      </c>
      <c r="Q845" s="294">
        <v>1903.86</v>
      </c>
      <c r="R845" s="294">
        <v>1884.89</v>
      </c>
      <c r="S845" s="294">
        <v>1852.65</v>
      </c>
      <c r="T845" s="294">
        <v>1849.92</v>
      </c>
      <c r="U845" s="294">
        <v>1830.02</v>
      </c>
      <c r="V845" s="294">
        <v>1837.03</v>
      </c>
      <c r="W845" s="294">
        <v>1860.56</v>
      </c>
      <c r="X845" s="294">
        <v>1779.49</v>
      </c>
      <c r="Y845" s="294">
        <v>1577.68</v>
      </c>
    </row>
    <row r="846" spans="1:25" hidden="1" outlineLevel="1">
      <c r="A846" s="254">
        <v>17</v>
      </c>
      <c r="B846" s="294">
        <v>1517.69</v>
      </c>
      <c r="C846" s="294">
        <v>1411.69</v>
      </c>
      <c r="D846" s="294">
        <v>1341.4</v>
      </c>
      <c r="E846" s="294">
        <v>1262.73</v>
      </c>
      <c r="F846" s="294">
        <v>1229.26</v>
      </c>
      <c r="G846" s="294">
        <v>1304.58</v>
      </c>
      <c r="H846" s="294">
        <v>1440.34</v>
      </c>
      <c r="I846" s="294">
        <v>1506.32</v>
      </c>
      <c r="J846" s="294">
        <v>1171.81</v>
      </c>
      <c r="K846" s="294">
        <v>1954.48</v>
      </c>
      <c r="L846" s="294">
        <v>1963.28</v>
      </c>
      <c r="M846" s="294">
        <v>1997.1</v>
      </c>
      <c r="N846" s="294">
        <v>1967.83</v>
      </c>
      <c r="O846" s="294">
        <v>1973.81</v>
      </c>
      <c r="P846" s="294">
        <v>2017.31</v>
      </c>
      <c r="Q846" s="294">
        <v>1998.04</v>
      </c>
      <c r="R846" s="294">
        <v>1972.89</v>
      </c>
      <c r="S846" s="294">
        <v>1948.48</v>
      </c>
      <c r="T846" s="294">
        <v>1933.24</v>
      </c>
      <c r="U846" s="294">
        <v>1881.68</v>
      </c>
      <c r="V846" s="294">
        <v>1859.26</v>
      </c>
      <c r="W846" s="294">
        <v>1863.32</v>
      </c>
      <c r="X846" s="294">
        <v>1637.26</v>
      </c>
      <c r="Y846" s="294">
        <v>1494.27</v>
      </c>
    </row>
    <row r="847" spans="1:25" hidden="1" outlineLevel="1">
      <c r="A847" s="254">
        <v>18</v>
      </c>
      <c r="B847" s="294">
        <v>1384.42</v>
      </c>
      <c r="C847" s="294">
        <v>1292.1600000000001</v>
      </c>
      <c r="D847" s="294">
        <v>1205.93</v>
      </c>
      <c r="E847" s="294">
        <v>1122.95</v>
      </c>
      <c r="F847" s="294">
        <v>1151.79</v>
      </c>
      <c r="G847" s="294">
        <v>1221.6600000000001</v>
      </c>
      <c r="H847" s="294">
        <v>1325</v>
      </c>
      <c r="I847" s="294">
        <v>1495.56</v>
      </c>
      <c r="J847" s="294">
        <v>1668.32</v>
      </c>
      <c r="K847" s="294">
        <v>1911.36</v>
      </c>
      <c r="L847" s="294">
        <v>1928.14</v>
      </c>
      <c r="M847" s="294">
        <v>1931.93</v>
      </c>
      <c r="N847" s="294">
        <v>1921.33</v>
      </c>
      <c r="O847" s="294">
        <v>1918.13</v>
      </c>
      <c r="P847" s="294">
        <v>1956.9</v>
      </c>
      <c r="Q847" s="294">
        <v>1948.43</v>
      </c>
      <c r="R847" s="294">
        <v>1931.75</v>
      </c>
      <c r="S847" s="294">
        <v>1902.43</v>
      </c>
      <c r="T847" s="294">
        <v>1911.69</v>
      </c>
      <c r="U847" s="294">
        <v>1869.05</v>
      </c>
      <c r="V847" s="294">
        <v>1817.03</v>
      </c>
      <c r="W847" s="294">
        <v>1823.63</v>
      </c>
      <c r="X847" s="294">
        <v>1578.77</v>
      </c>
      <c r="Y847" s="294">
        <v>1468.52</v>
      </c>
    </row>
    <row r="848" spans="1:25" hidden="1" outlineLevel="1">
      <c r="A848" s="254">
        <v>19</v>
      </c>
      <c r="B848" s="294">
        <v>1428.7</v>
      </c>
      <c r="C848" s="294">
        <v>1316.49</v>
      </c>
      <c r="D848" s="294">
        <v>1177.0999999999999</v>
      </c>
      <c r="E848" s="294">
        <v>1108.4000000000001</v>
      </c>
      <c r="F848" s="294">
        <v>1093.07</v>
      </c>
      <c r="G848" s="294">
        <v>1230.97</v>
      </c>
      <c r="H848" s="294">
        <v>1382.79</v>
      </c>
      <c r="I848" s="294">
        <v>1558.4</v>
      </c>
      <c r="J848" s="294">
        <v>1693.06</v>
      </c>
      <c r="K848" s="294">
        <v>1942.32</v>
      </c>
      <c r="L848" s="294">
        <v>1999.56</v>
      </c>
      <c r="M848" s="294">
        <v>1989.42</v>
      </c>
      <c r="N848" s="294">
        <v>1986.66</v>
      </c>
      <c r="O848" s="294">
        <v>2000.08</v>
      </c>
      <c r="P848" s="294">
        <v>2033.2</v>
      </c>
      <c r="Q848" s="294">
        <v>1996.36</v>
      </c>
      <c r="R848" s="294">
        <v>1982.88</v>
      </c>
      <c r="S848" s="294">
        <v>1977.98</v>
      </c>
      <c r="T848" s="294">
        <v>2042.67</v>
      </c>
      <c r="U848" s="294">
        <v>1978.36</v>
      </c>
      <c r="V848" s="294">
        <v>1925.93</v>
      </c>
      <c r="W848" s="294">
        <v>1932.52</v>
      </c>
      <c r="X848" s="294">
        <v>1706.36</v>
      </c>
      <c r="Y848" s="294">
        <v>1608.64</v>
      </c>
    </row>
    <row r="849" spans="1:25" hidden="1" outlineLevel="1">
      <c r="A849" s="254">
        <v>20</v>
      </c>
      <c r="B849" s="294">
        <v>1436.15</v>
      </c>
      <c r="C849" s="294">
        <v>1304.01</v>
      </c>
      <c r="D849" s="294">
        <v>1183.72</v>
      </c>
      <c r="E849" s="294">
        <v>1119.8499999999999</v>
      </c>
      <c r="F849" s="294">
        <v>1105.25</v>
      </c>
      <c r="G849" s="294">
        <v>1254.8499999999999</v>
      </c>
      <c r="H849" s="294">
        <v>1321.89</v>
      </c>
      <c r="I849" s="294">
        <v>1610.06</v>
      </c>
      <c r="J849" s="294">
        <v>1807.92</v>
      </c>
      <c r="K849" s="294">
        <v>2002.12</v>
      </c>
      <c r="L849" s="294">
        <v>2063.34</v>
      </c>
      <c r="M849" s="294">
        <v>2053.59</v>
      </c>
      <c r="N849" s="294">
        <v>2050.0500000000002</v>
      </c>
      <c r="O849" s="294">
        <v>2051.36</v>
      </c>
      <c r="P849" s="294">
        <v>2060.36</v>
      </c>
      <c r="Q849" s="294">
        <v>2042.69</v>
      </c>
      <c r="R849" s="294">
        <v>2016.83</v>
      </c>
      <c r="S849" s="294">
        <v>2000.77</v>
      </c>
      <c r="T849" s="294">
        <v>2034.7</v>
      </c>
      <c r="U849" s="294">
        <v>1987.58</v>
      </c>
      <c r="V849" s="294">
        <v>1964.02</v>
      </c>
      <c r="W849" s="294">
        <v>1988.11</v>
      </c>
      <c r="X849" s="294">
        <v>1730.74</v>
      </c>
      <c r="Y849" s="294">
        <v>1550.81</v>
      </c>
    </row>
    <row r="850" spans="1:25" hidden="1" outlineLevel="1">
      <c r="A850" s="254">
        <v>21</v>
      </c>
      <c r="B850" s="294">
        <v>1412.77</v>
      </c>
      <c r="C850" s="294">
        <v>1286.08</v>
      </c>
      <c r="D850" s="294">
        <v>1212.04</v>
      </c>
      <c r="E850" s="294">
        <v>1147.52</v>
      </c>
      <c r="F850" s="294">
        <v>1121.72</v>
      </c>
      <c r="G850" s="294">
        <v>1243.48</v>
      </c>
      <c r="H850" s="294">
        <v>1343.83</v>
      </c>
      <c r="I850" s="294">
        <v>1558.04</v>
      </c>
      <c r="J850" s="294">
        <v>1854.77</v>
      </c>
      <c r="K850" s="294">
        <v>1994.37</v>
      </c>
      <c r="L850" s="294">
        <v>2023.76</v>
      </c>
      <c r="M850" s="294">
        <v>2009.72</v>
      </c>
      <c r="N850" s="294">
        <v>1993.97</v>
      </c>
      <c r="O850" s="294">
        <v>2006.58</v>
      </c>
      <c r="P850" s="294">
        <v>2009.8</v>
      </c>
      <c r="Q850" s="294">
        <v>2009.03</v>
      </c>
      <c r="R850" s="294">
        <v>1980.9</v>
      </c>
      <c r="S850" s="294">
        <v>1969.63</v>
      </c>
      <c r="T850" s="294">
        <v>2028.63</v>
      </c>
      <c r="U850" s="294">
        <v>2006.77</v>
      </c>
      <c r="V850" s="294">
        <v>2009.23</v>
      </c>
      <c r="W850" s="294">
        <v>2025.42</v>
      </c>
      <c r="X850" s="294">
        <v>1914.76</v>
      </c>
      <c r="Y850" s="294">
        <v>1627.81</v>
      </c>
    </row>
    <row r="851" spans="1:25" hidden="1" outlineLevel="1">
      <c r="A851" s="254">
        <v>22</v>
      </c>
      <c r="B851" s="294">
        <v>1742.97</v>
      </c>
      <c r="C851" s="294">
        <v>1635.49</v>
      </c>
      <c r="D851" s="294">
        <v>1502.94</v>
      </c>
      <c r="E851" s="294">
        <v>1403.57</v>
      </c>
      <c r="F851" s="294">
        <v>1357.07</v>
      </c>
      <c r="G851" s="294">
        <v>1408.27</v>
      </c>
      <c r="H851" s="294">
        <v>1516.37</v>
      </c>
      <c r="I851" s="294">
        <v>1621.79</v>
      </c>
      <c r="J851" s="294">
        <v>1778.88</v>
      </c>
      <c r="K851" s="294">
        <v>2169.36</v>
      </c>
      <c r="L851" s="294">
        <v>2244.35</v>
      </c>
      <c r="M851" s="294">
        <v>2255.7199999999998</v>
      </c>
      <c r="N851" s="294">
        <v>2214.64</v>
      </c>
      <c r="O851" s="294">
        <v>2173.79</v>
      </c>
      <c r="P851" s="294">
        <v>2144.2399999999998</v>
      </c>
      <c r="Q851" s="294">
        <v>2111.94</v>
      </c>
      <c r="R851" s="294">
        <v>2078.9</v>
      </c>
      <c r="S851" s="294">
        <v>2044.63</v>
      </c>
      <c r="T851" s="294">
        <v>2018.93</v>
      </c>
      <c r="U851" s="294">
        <v>1961.58</v>
      </c>
      <c r="V851" s="294">
        <v>1962.56</v>
      </c>
      <c r="W851" s="294">
        <v>1973.19</v>
      </c>
      <c r="X851" s="294">
        <v>1824.03</v>
      </c>
      <c r="Y851" s="294">
        <v>1637.11</v>
      </c>
    </row>
    <row r="852" spans="1:25" hidden="1" outlineLevel="1">
      <c r="A852" s="254">
        <v>23</v>
      </c>
      <c r="B852" s="294">
        <v>1512.66</v>
      </c>
      <c r="C852" s="294">
        <v>1383.85</v>
      </c>
      <c r="D852" s="294">
        <v>1241.23</v>
      </c>
      <c r="E852" s="294">
        <v>1155.25</v>
      </c>
      <c r="F852" s="294">
        <v>1112.5999999999999</v>
      </c>
      <c r="G852" s="294">
        <v>1154.69</v>
      </c>
      <c r="H852" s="294">
        <v>1157.74</v>
      </c>
      <c r="I852" s="294">
        <v>1390.56</v>
      </c>
      <c r="J852" s="294">
        <v>1561.37</v>
      </c>
      <c r="K852" s="294">
        <v>1788.37</v>
      </c>
      <c r="L852" s="294">
        <v>2235.09</v>
      </c>
      <c r="M852" s="294">
        <v>1987.54</v>
      </c>
      <c r="N852" s="294">
        <v>1985.4</v>
      </c>
      <c r="O852" s="294">
        <v>2270.21</v>
      </c>
      <c r="P852" s="294">
        <v>2259.91</v>
      </c>
      <c r="Q852" s="294">
        <v>2239.48</v>
      </c>
      <c r="R852" s="294">
        <v>1912.48</v>
      </c>
      <c r="S852" s="294">
        <v>1919.22</v>
      </c>
      <c r="T852" s="294">
        <v>1901</v>
      </c>
      <c r="U852" s="294">
        <v>1885</v>
      </c>
      <c r="V852" s="294">
        <v>1897.96</v>
      </c>
      <c r="W852" s="294">
        <v>1892.92</v>
      </c>
      <c r="X852" s="294">
        <v>1743.73</v>
      </c>
      <c r="Y852" s="294">
        <v>1586.01</v>
      </c>
    </row>
    <row r="853" spans="1:25" hidden="1" outlineLevel="1">
      <c r="A853" s="254">
        <v>24</v>
      </c>
      <c r="B853" s="294">
        <v>1444.82</v>
      </c>
      <c r="C853" s="294">
        <v>1313.79</v>
      </c>
      <c r="D853" s="294">
        <v>1254.1400000000001</v>
      </c>
      <c r="E853" s="294">
        <v>1186.22</v>
      </c>
      <c r="F853" s="294">
        <v>1161.82</v>
      </c>
      <c r="G853" s="294">
        <v>1296.51</v>
      </c>
      <c r="H853" s="294">
        <v>1466.22</v>
      </c>
      <c r="I853" s="294">
        <v>1515.33</v>
      </c>
      <c r="J853" s="294">
        <v>1788.47</v>
      </c>
      <c r="K853" s="294">
        <v>2212.11</v>
      </c>
      <c r="L853" s="294">
        <v>2316.9899999999998</v>
      </c>
      <c r="M853" s="294">
        <v>2316.41</v>
      </c>
      <c r="N853" s="294">
        <v>2355.64</v>
      </c>
      <c r="O853" s="294">
        <v>2359.1</v>
      </c>
      <c r="P853" s="294">
        <v>2346.5500000000002</v>
      </c>
      <c r="Q853" s="294">
        <v>2339.98</v>
      </c>
      <c r="R853" s="294">
        <v>2333.37</v>
      </c>
      <c r="S853" s="294">
        <v>2332.5700000000002</v>
      </c>
      <c r="T853" s="294">
        <v>2260.9</v>
      </c>
      <c r="U853" s="294">
        <v>2251.27</v>
      </c>
      <c r="V853" s="294">
        <v>2209.61</v>
      </c>
      <c r="W853" s="294">
        <v>2201.09</v>
      </c>
      <c r="X853" s="294">
        <v>1689.63</v>
      </c>
      <c r="Y853" s="294">
        <v>1516.79</v>
      </c>
    </row>
    <row r="854" spans="1:25" hidden="1" outlineLevel="1">
      <c r="A854" s="254">
        <v>25</v>
      </c>
      <c r="B854" s="294">
        <v>1319.66</v>
      </c>
      <c r="C854" s="294">
        <v>1199.3</v>
      </c>
      <c r="D854" s="294">
        <v>1086.8</v>
      </c>
      <c r="E854" s="294">
        <v>1041.4100000000001</v>
      </c>
      <c r="F854" s="294">
        <v>1018.11</v>
      </c>
      <c r="G854" s="294">
        <v>1153.8599999999999</v>
      </c>
      <c r="H854" s="294">
        <v>1249.79</v>
      </c>
      <c r="I854" s="294">
        <v>1465.7</v>
      </c>
      <c r="J854" s="294">
        <v>1545.32</v>
      </c>
      <c r="K854" s="294">
        <v>1772.66</v>
      </c>
      <c r="L854" s="294">
        <v>1831.05</v>
      </c>
      <c r="M854" s="294">
        <v>1787.91</v>
      </c>
      <c r="N854" s="294">
        <v>1762.52</v>
      </c>
      <c r="O854" s="294">
        <v>1790.5</v>
      </c>
      <c r="P854" s="294">
        <v>1837.09</v>
      </c>
      <c r="Q854" s="294">
        <v>1829.16</v>
      </c>
      <c r="R854" s="294">
        <v>1818.48</v>
      </c>
      <c r="S854" s="294">
        <v>1807.85</v>
      </c>
      <c r="T854" s="294">
        <v>1763.27</v>
      </c>
      <c r="U854" s="294">
        <v>1704.73</v>
      </c>
      <c r="V854" s="294">
        <v>1682.11</v>
      </c>
      <c r="W854" s="294">
        <v>1678.08</v>
      </c>
      <c r="X854" s="294">
        <v>1560.24</v>
      </c>
      <c r="Y854" s="294">
        <v>1448.08</v>
      </c>
    </row>
    <row r="855" spans="1:25" hidden="1" outlineLevel="1">
      <c r="A855" s="254">
        <v>26</v>
      </c>
      <c r="B855" s="294">
        <v>1416.32</v>
      </c>
      <c r="C855" s="294">
        <v>1306.5999999999999</v>
      </c>
      <c r="D855" s="294">
        <v>1206.92</v>
      </c>
      <c r="E855" s="294">
        <v>1109.46</v>
      </c>
      <c r="F855" s="294">
        <v>1108.1099999999999</v>
      </c>
      <c r="G855" s="294">
        <v>1239.49</v>
      </c>
      <c r="H855" s="294">
        <v>1343.51</v>
      </c>
      <c r="I855" s="294">
        <v>1544.36</v>
      </c>
      <c r="J855" s="294">
        <v>1718.68</v>
      </c>
      <c r="K855" s="294">
        <v>1710.37</v>
      </c>
      <c r="L855" s="294">
        <v>1736.63</v>
      </c>
      <c r="M855" s="294">
        <v>1734.23</v>
      </c>
      <c r="N855" s="294">
        <v>1719.54</v>
      </c>
      <c r="O855" s="294">
        <v>1999.34</v>
      </c>
      <c r="P855" s="294">
        <v>2068.9899999999998</v>
      </c>
      <c r="Q855" s="294">
        <v>2057.86</v>
      </c>
      <c r="R855" s="294">
        <v>2070.17</v>
      </c>
      <c r="S855" s="294">
        <v>2048.2800000000002</v>
      </c>
      <c r="T855" s="294">
        <v>1980.13</v>
      </c>
      <c r="U855" s="294">
        <v>1932.11</v>
      </c>
      <c r="V855" s="294">
        <v>1865.2</v>
      </c>
      <c r="W855" s="294">
        <v>1817.57</v>
      </c>
      <c r="X855" s="294">
        <v>1686.58</v>
      </c>
      <c r="Y855" s="294">
        <v>1525.02</v>
      </c>
    </row>
    <row r="856" spans="1:25" hidden="1" outlineLevel="1">
      <c r="A856" s="254">
        <v>27</v>
      </c>
      <c r="B856" s="294">
        <v>1397.41</v>
      </c>
      <c r="C856" s="294">
        <v>1250.8399999999999</v>
      </c>
      <c r="D856" s="294">
        <v>1125.1300000000001</v>
      </c>
      <c r="E856" s="294">
        <v>1032.0899999999999</v>
      </c>
      <c r="F856" s="294">
        <v>1008.61</v>
      </c>
      <c r="G856" s="294">
        <v>1181.92</v>
      </c>
      <c r="H856" s="294">
        <v>1389.91</v>
      </c>
      <c r="I856" s="294">
        <v>1514.66</v>
      </c>
      <c r="J856" s="294">
        <v>1819.71</v>
      </c>
      <c r="K856" s="294">
        <v>1919.72</v>
      </c>
      <c r="L856" s="294">
        <v>1942.31</v>
      </c>
      <c r="M856" s="294">
        <v>1960.91</v>
      </c>
      <c r="N856" s="294">
        <v>1992.87</v>
      </c>
      <c r="O856" s="294">
        <v>1997.44</v>
      </c>
      <c r="P856" s="294">
        <v>1963.17</v>
      </c>
      <c r="Q856" s="294">
        <v>1960.05</v>
      </c>
      <c r="R856" s="294">
        <v>1925.3</v>
      </c>
      <c r="S856" s="294">
        <v>1921.55</v>
      </c>
      <c r="T856" s="294">
        <v>1901.99</v>
      </c>
      <c r="U856" s="294">
        <v>1850.01</v>
      </c>
      <c r="V856" s="294">
        <v>1810.01</v>
      </c>
      <c r="W856" s="294">
        <v>1795.42</v>
      </c>
      <c r="X856" s="294">
        <v>1694.5</v>
      </c>
      <c r="Y856" s="294">
        <v>1492.83</v>
      </c>
    </row>
    <row r="857" spans="1:25" hidden="1" outlineLevel="1">
      <c r="A857" s="254">
        <v>28</v>
      </c>
      <c r="B857" s="294">
        <v>1323.96</v>
      </c>
      <c r="C857" s="294">
        <v>1182.73</v>
      </c>
      <c r="D857" s="294">
        <v>1065.6500000000001</v>
      </c>
      <c r="E857" s="294">
        <v>1006.13</v>
      </c>
      <c r="F857" s="294">
        <v>985.81</v>
      </c>
      <c r="G857" s="294">
        <v>1143.4000000000001</v>
      </c>
      <c r="H857" s="294">
        <v>1310.74</v>
      </c>
      <c r="I857" s="294">
        <v>1502.73</v>
      </c>
      <c r="J857" s="294">
        <v>1677.75</v>
      </c>
      <c r="K857" s="294">
        <v>1910.89</v>
      </c>
      <c r="L857" s="294">
        <v>1948.72</v>
      </c>
      <c r="M857" s="294">
        <v>1960.18</v>
      </c>
      <c r="N857" s="294">
        <v>1936.33</v>
      </c>
      <c r="O857" s="294">
        <v>1983.3</v>
      </c>
      <c r="P857" s="294">
        <v>1945.38</v>
      </c>
      <c r="Q857" s="294">
        <v>1932.82</v>
      </c>
      <c r="R857" s="294">
        <v>1951.45</v>
      </c>
      <c r="S857" s="294">
        <v>1929.64</v>
      </c>
      <c r="T857" s="294">
        <v>1902.65</v>
      </c>
      <c r="U857" s="294">
        <v>1826.2</v>
      </c>
      <c r="V857" s="294">
        <v>1834.17</v>
      </c>
      <c r="W857" s="294">
        <v>1834.44</v>
      </c>
      <c r="X857" s="294">
        <v>1704.98</v>
      </c>
      <c r="Y857" s="294">
        <v>1569.96</v>
      </c>
    </row>
    <row r="858" spans="1:25" hidden="1" outlineLevel="1">
      <c r="A858" s="254">
        <v>29</v>
      </c>
      <c r="B858" s="294">
        <v>1498.74</v>
      </c>
      <c r="C858" s="294">
        <v>1363.58</v>
      </c>
      <c r="D858" s="294">
        <v>1269.0899999999999</v>
      </c>
      <c r="E858" s="294">
        <v>1182.03</v>
      </c>
      <c r="F858" s="294">
        <v>1147.6600000000001</v>
      </c>
      <c r="G858" s="294">
        <v>1204.58</v>
      </c>
      <c r="H858" s="294">
        <v>1192.6300000000001</v>
      </c>
      <c r="I858" s="294">
        <v>1476.46</v>
      </c>
      <c r="J858" s="294">
        <v>1573.83</v>
      </c>
      <c r="K858" s="294">
        <v>1826.88</v>
      </c>
      <c r="L858" s="294">
        <v>1991.35</v>
      </c>
      <c r="M858" s="294">
        <v>2035.08</v>
      </c>
      <c r="N858" s="294">
        <v>2020.83</v>
      </c>
      <c r="O858" s="294">
        <v>2012.09</v>
      </c>
      <c r="P858" s="294">
        <v>1987.77</v>
      </c>
      <c r="Q858" s="294">
        <v>1950.01</v>
      </c>
      <c r="R858" s="294">
        <v>1935.29</v>
      </c>
      <c r="S858" s="294">
        <v>1934.3</v>
      </c>
      <c r="T858" s="294">
        <v>1942.55</v>
      </c>
      <c r="U858" s="294">
        <v>1800.32</v>
      </c>
      <c r="V858" s="294">
        <v>1838.02</v>
      </c>
      <c r="W858" s="294">
        <v>1824.41</v>
      </c>
      <c r="X858" s="294">
        <v>1754.97</v>
      </c>
      <c r="Y858" s="294">
        <v>1615.09</v>
      </c>
    </row>
    <row r="859" spans="1:25" hidden="1" outlineLevel="1">
      <c r="A859" s="254">
        <v>30</v>
      </c>
      <c r="B859" s="294">
        <v>1498.53</v>
      </c>
      <c r="C859" s="294">
        <v>1343.48</v>
      </c>
      <c r="D859" s="294">
        <v>1244.25</v>
      </c>
      <c r="E859" s="294">
        <v>1193.6600000000001</v>
      </c>
      <c r="F859" s="294">
        <v>1152.5999999999999</v>
      </c>
      <c r="G859" s="294">
        <v>1174.43</v>
      </c>
      <c r="H859" s="294">
        <v>1200.49</v>
      </c>
      <c r="I859" s="294">
        <v>1427.84</v>
      </c>
      <c r="J859" s="294">
        <v>1578.5</v>
      </c>
      <c r="K859" s="294">
        <v>1886.03</v>
      </c>
      <c r="L859" s="294">
        <v>2015.49</v>
      </c>
      <c r="M859" s="294">
        <v>2026.91</v>
      </c>
      <c r="N859" s="294">
        <v>2060.64</v>
      </c>
      <c r="O859" s="294">
        <v>2048.66</v>
      </c>
      <c r="P859" s="294">
        <v>2075.1799999999998</v>
      </c>
      <c r="Q859" s="294">
        <v>2104.54</v>
      </c>
      <c r="R859" s="294">
        <v>2099.3200000000002</v>
      </c>
      <c r="S859" s="294">
        <v>2043.45</v>
      </c>
      <c r="T859" s="294">
        <v>2056.44</v>
      </c>
      <c r="U859" s="294">
        <v>1974.61</v>
      </c>
      <c r="V859" s="294">
        <v>1994.35</v>
      </c>
      <c r="W859" s="294">
        <v>1973.7</v>
      </c>
      <c r="X859" s="294">
        <v>1863.9</v>
      </c>
      <c r="Y859" s="294">
        <v>1655.78</v>
      </c>
    </row>
    <row r="860" spans="1:25" hidden="1" outlineLevel="1">
      <c r="A860" s="254">
        <v>31</v>
      </c>
      <c r="B860" s="294">
        <v>1467.42</v>
      </c>
      <c r="C860" s="294">
        <v>1319.73</v>
      </c>
      <c r="D860" s="294">
        <v>1240.79</v>
      </c>
      <c r="E860" s="294">
        <v>1213.29</v>
      </c>
      <c r="F860" s="294">
        <v>1202.97</v>
      </c>
      <c r="G860" s="294">
        <v>1243.46</v>
      </c>
      <c r="H860" s="294">
        <v>1433.18</v>
      </c>
      <c r="I860" s="294">
        <v>1587.27</v>
      </c>
      <c r="J860" s="294">
        <v>1836.35</v>
      </c>
      <c r="K860" s="294">
        <v>1979.32</v>
      </c>
      <c r="L860" s="294">
        <v>2059.56</v>
      </c>
      <c r="M860" s="294">
        <v>2087.96</v>
      </c>
      <c r="N860" s="294">
        <v>2092.92</v>
      </c>
      <c r="O860" s="294">
        <v>2047.79</v>
      </c>
      <c r="P860" s="294">
        <v>2119.96</v>
      </c>
      <c r="Q860" s="294">
        <v>2105.69</v>
      </c>
      <c r="R860" s="294">
        <v>2066.3000000000002</v>
      </c>
      <c r="S860" s="294">
        <v>2014.79</v>
      </c>
      <c r="T860" s="294">
        <v>1961.81</v>
      </c>
      <c r="U860" s="294">
        <v>1862.27</v>
      </c>
      <c r="V860" s="294">
        <v>1844.45</v>
      </c>
      <c r="W860" s="294">
        <v>1839.03</v>
      </c>
      <c r="X860" s="294">
        <v>1606.8</v>
      </c>
      <c r="Y860" s="294">
        <v>1475.48</v>
      </c>
    </row>
    <row r="861" spans="1:25" collapsed="1">
      <c r="A861" s="283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555"/>
    </row>
    <row r="862" spans="1:25">
      <c r="A862" s="404" t="s">
        <v>208</v>
      </c>
      <c r="B862" s="405" t="s">
        <v>336</v>
      </c>
      <c r="C862" s="405"/>
      <c r="D862" s="405"/>
      <c r="E862" s="405"/>
      <c r="F862" s="405"/>
      <c r="G862" s="405"/>
      <c r="H862" s="405"/>
      <c r="I862" s="405"/>
      <c r="J862" s="405"/>
      <c r="K862" s="405"/>
      <c r="L862" s="405"/>
      <c r="M862" s="405"/>
      <c r="N862" s="405"/>
      <c r="O862" s="405"/>
      <c r="P862" s="405"/>
      <c r="Q862" s="405"/>
      <c r="R862" s="405"/>
      <c r="S862" s="405"/>
      <c r="T862" s="405"/>
      <c r="U862" s="405"/>
      <c r="V862" s="405"/>
      <c r="W862" s="405"/>
      <c r="X862" s="405"/>
      <c r="Y862" s="405"/>
    </row>
    <row r="863" spans="1:25" ht="30" hidden="1" outlineLevel="1">
      <c r="A863" s="404"/>
      <c r="B863" s="550" t="s">
        <v>1</v>
      </c>
      <c r="C863" s="550" t="s">
        <v>2</v>
      </c>
      <c r="D863" s="550" t="s">
        <v>3</v>
      </c>
      <c r="E863" s="550" t="s">
        <v>4</v>
      </c>
      <c r="F863" s="550" t="s">
        <v>5</v>
      </c>
      <c r="G863" s="550" t="s">
        <v>6</v>
      </c>
      <c r="H863" s="550" t="s">
        <v>7</v>
      </c>
      <c r="I863" s="550" t="s">
        <v>8</v>
      </c>
      <c r="J863" s="550" t="s">
        <v>9</v>
      </c>
      <c r="K863" s="550" t="s">
        <v>10</v>
      </c>
      <c r="L863" s="550" t="s">
        <v>11</v>
      </c>
      <c r="M863" s="550" t="s">
        <v>12</v>
      </c>
      <c r="N863" s="550" t="s">
        <v>13</v>
      </c>
      <c r="O863" s="550" t="s">
        <v>14</v>
      </c>
      <c r="P863" s="550" t="s">
        <v>15</v>
      </c>
      <c r="Q863" s="550" t="s">
        <v>16</v>
      </c>
      <c r="R863" s="550" t="s">
        <v>17</v>
      </c>
      <c r="S863" s="550" t="s">
        <v>18</v>
      </c>
      <c r="T863" s="550" t="s">
        <v>19</v>
      </c>
      <c r="U863" s="550" t="s">
        <v>20</v>
      </c>
      <c r="V863" s="550" t="s">
        <v>21</v>
      </c>
      <c r="W863" s="550" t="s">
        <v>22</v>
      </c>
      <c r="X863" s="550" t="s">
        <v>23</v>
      </c>
      <c r="Y863" s="550" t="s">
        <v>24</v>
      </c>
    </row>
    <row r="864" spans="1:25" hidden="1" outlineLevel="1">
      <c r="A864" s="254">
        <v>1</v>
      </c>
      <c r="B864" s="294">
        <v>1573.21</v>
      </c>
      <c r="C864" s="294">
        <v>1468.27</v>
      </c>
      <c r="D864" s="294">
        <v>1364.49</v>
      </c>
      <c r="E864" s="294">
        <v>1297.0899999999999</v>
      </c>
      <c r="F864" s="294">
        <v>1253.3800000000001</v>
      </c>
      <c r="G864" s="294">
        <v>1280.6199999999999</v>
      </c>
      <c r="H864" s="294">
        <v>1330.73</v>
      </c>
      <c r="I864" s="294">
        <v>1563.6</v>
      </c>
      <c r="J864" s="294">
        <v>1682.03</v>
      </c>
      <c r="K864" s="294">
        <v>1875.69</v>
      </c>
      <c r="L864" s="294">
        <v>1933.64</v>
      </c>
      <c r="M864" s="294">
        <v>2026.27</v>
      </c>
      <c r="N864" s="294">
        <v>2009.45</v>
      </c>
      <c r="O864" s="294">
        <v>2012.88</v>
      </c>
      <c r="P864" s="294">
        <v>2015.76</v>
      </c>
      <c r="Q864" s="294">
        <v>1992.98</v>
      </c>
      <c r="R864" s="294">
        <v>1873.86</v>
      </c>
      <c r="S864" s="294">
        <v>1767.18</v>
      </c>
      <c r="T864" s="294">
        <v>1738.69</v>
      </c>
      <c r="U864" s="294">
        <v>1702.02</v>
      </c>
      <c r="V864" s="294">
        <v>1687.16</v>
      </c>
      <c r="W864" s="294">
        <v>1719.87</v>
      </c>
      <c r="X864" s="294">
        <v>1693.59</v>
      </c>
      <c r="Y864" s="294">
        <v>1597.18</v>
      </c>
    </row>
    <row r="865" spans="1:25" hidden="1" outlineLevel="1">
      <c r="A865" s="254">
        <v>2</v>
      </c>
      <c r="B865" s="294">
        <v>1526.56</v>
      </c>
      <c r="C865" s="294">
        <v>1345.47</v>
      </c>
      <c r="D865" s="294">
        <v>1256.43</v>
      </c>
      <c r="E865" s="294">
        <v>1199.96</v>
      </c>
      <c r="F865" s="294">
        <v>1140.7</v>
      </c>
      <c r="G865" s="294">
        <v>1153.4100000000001</v>
      </c>
      <c r="H865" s="294">
        <v>1131.67</v>
      </c>
      <c r="I865" s="294">
        <v>1331.46</v>
      </c>
      <c r="J865" s="294">
        <v>1623.54</v>
      </c>
      <c r="K865" s="294">
        <v>1750.97</v>
      </c>
      <c r="L865" s="294">
        <v>1934.11</v>
      </c>
      <c r="M865" s="294">
        <v>1894.58</v>
      </c>
      <c r="N865" s="294">
        <v>1882.7</v>
      </c>
      <c r="O865" s="294">
        <v>1862</v>
      </c>
      <c r="P865" s="294">
        <v>1876.05</v>
      </c>
      <c r="Q865" s="294">
        <v>1880.94</v>
      </c>
      <c r="R865" s="294">
        <v>1854.18</v>
      </c>
      <c r="S865" s="294">
        <v>1851.43</v>
      </c>
      <c r="T865" s="294">
        <v>1823.62</v>
      </c>
      <c r="U865" s="294">
        <v>1822.06</v>
      </c>
      <c r="V865" s="294">
        <v>1869.5</v>
      </c>
      <c r="W865" s="294">
        <v>1860.98</v>
      </c>
      <c r="X865" s="294">
        <v>1731.16</v>
      </c>
      <c r="Y865" s="294">
        <v>1612.35</v>
      </c>
    </row>
    <row r="866" spans="1:25" hidden="1" outlineLevel="1">
      <c r="A866" s="254">
        <v>3</v>
      </c>
      <c r="B866" s="294">
        <v>1538.89</v>
      </c>
      <c r="C866" s="294">
        <v>1351.51</v>
      </c>
      <c r="D866" s="294">
        <v>1239.54</v>
      </c>
      <c r="E866" s="294">
        <v>1179.8499999999999</v>
      </c>
      <c r="F866" s="294">
        <v>1260.74</v>
      </c>
      <c r="G866" s="294">
        <v>1352.02</v>
      </c>
      <c r="H866" s="294">
        <v>1517.79</v>
      </c>
      <c r="I866" s="294">
        <v>1597.05</v>
      </c>
      <c r="J866" s="294">
        <v>1700.13</v>
      </c>
      <c r="K866" s="294">
        <v>1931.93</v>
      </c>
      <c r="L866" s="294">
        <v>1995.7</v>
      </c>
      <c r="M866" s="294">
        <v>2005.74</v>
      </c>
      <c r="N866" s="294">
        <v>2019.76</v>
      </c>
      <c r="O866" s="294">
        <v>2042.41</v>
      </c>
      <c r="P866" s="294">
        <v>1994.85</v>
      </c>
      <c r="Q866" s="294">
        <v>1990.72</v>
      </c>
      <c r="R866" s="294">
        <v>1912.33</v>
      </c>
      <c r="S866" s="294">
        <v>2024.11</v>
      </c>
      <c r="T866" s="294">
        <v>1964.08</v>
      </c>
      <c r="U866" s="294">
        <v>1894.89</v>
      </c>
      <c r="V866" s="294">
        <v>1820.85</v>
      </c>
      <c r="W866" s="294">
        <v>1742.23</v>
      </c>
      <c r="X866" s="294">
        <v>1602.83</v>
      </c>
      <c r="Y866" s="294">
        <v>1599.11</v>
      </c>
    </row>
    <row r="867" spans="1:25" hidden="1" outlineLevel="1">
      <c r="A867" s="254">
        <v>4</v>
      </c>
      <c r="B867" s="294">
        <v>1434.17</v>
      </c>
      <c r="C867" s="294">
        <v>1309.46</v>
      </c>
      <c r="D867" s="294">
        <v>1215.6400000000001</v>
      </c>
      <c r="E867" s="294">
        <v>1101.44</v>
      </c>
      <c r="F867" s="294">
        <v>1045.83</v>
      </c>
      <c r="G867" s="294">
        <v>1121.3</v>
      </c>
      <c r="H867" s="294">
        <v>1449.19</v>
      </c>
      <c r="I867" s="294">
        <v>1585.37</v>
      </c>
      <c r="J867" s="294">
        <v>1720.16</v>
      </c>
      <c r="K867" s="294">
        <v>1951.8</v>
      </c>
      <c r="L867" s="294">
        <v>2003.36</v>
      </c>
      <c r="M867" s="294">
        <v>2013.93</v>
      </c>
      <c r="N867" s="294">
        <v>1935.25</v>
      </c>
      <c r="O867" s="294">
        <v>1938.03</v>
      </c>
      <c r="P867" s="294">
        <v>1963.63</v>
      </c>
      <c r="Q867" s="294">
        <v>1927.36</v>
      </c>
      <c r="R867" s="294">
        <v>1873.94</v>
      </c>
      <c r="S867" s="294">
        <v>1870.92</v>
      </c>
      <c r="T867" s="294">
        <v>1849.11</v>
      </c>
      <c r="U867" s="294">
        <v>1805.48</v>
      </c>
      <c r="V867" s="294">
        <v>1774.76</v>
      </c>
      <c r="W867" s="294">
        <v>1801.34</v>
      </c>
      <c r="X867" s="294">
        <v>1626.75</v>
      </c>
      <c r="Y867" s="294">
        <v>1556.38</v>
      </c>
    </row>
    <row r="868" spans="1:25" hidden="1" outlineLevel="1">
      <c r="A868" s="254">
        <v>5</v>
      </c>
      <c r="B868" s="294">
        <v>1245.0999999999999</v>
      </c>
      <c r="C868" s="294">
        <v>1109.07</v>
      </c>
      <c r="D868" s="294">
        <v>1061.6500000000001</v>
      </c>
      <c r="E868" s="294">
        <v>1003.33</v>
      </c>
      <c r="F868" s="294">
        <v>961.79</v>
      </c>
      <c r="G868" s="294">
        <v>1017.02</v>
      </c>
      <c r="H868" s="294">
        <v>1234.81</v>
      </c>
      <c r="I868" s="294">
        <v>1503</v>
      </c>
      <c r="J868" s="294">
        <v>1645.7</v>
      </c>
      <c r="K868" s="294">
        <v>1878.45</v>
      </c>
      <c r="L868" s="294">
        <v>1939.68</v>
      </c>
      <c r="M868" s="294">
        <v>1976.35</v>
      </c>
      <c r="N868" s="294">
        <v>1979.07</v>
      </c>
      <c r="O868" s="294">
        <v>1975.34</v>
      </c>
      <c r="P868" s="294">
        <v>1984.74</v>
      </c>
      <c r="Q868" s="294">
        <v>1957.34</v>
      </c>
      <c r="R868" s="294">
        <v>1899.9</v>
      </c>
      <c r="S868" s="294">
        <v>1891.4</v>
      </c>
      <c r="T868" s="294">
        <v>1844.65</v>
      </c>
      <c r="U868" s="294">
        <v>1808.18</v>
      </c>
      <c r="V868" s="294">
        <v>1723.55</v>
      </c>
      <c r="W868" s="294">
        <v>1718.85</v>
      </c>
      <c r="X868" s="294">
        <v>1557.69</v>
      </c>
      <c r="Y868" s="294">
        <v>1424.94</v>
      </c>
    </row>
    <row r="869" spans="1:25" hidden="1" outlineLevel="1">
      <c r="A869" s="254">
        <v>6</v>
      </c>
      <c r="B869" s="294">
        <v>1281.69</v>
      </c>
      <c r="C869" s="294">
        <v>1109.21</v>
      </c>
      <c r="D869" s="294">
        <v>1035.33</v>
      </c>
      <c r="E869" s="294">
        <v>989.59</v>
      </c>
      <c r="F869" s="294">
        <v>936.54</v>
      </c>
      <c r="G869" s="294">
        <v>992.22</v>
      </c>
      <c r="H869" s="294">
        <v>1163.17</v>
      </c>
      <c r="I869" s="294">
        <v>1568.3</v>
      </c>
      <c r="J869" s="294">
        <v>1700.28</v>
      </c>
      <c r="K869" s="294">
        <v>1947.21</v>
      </c>
      <c r="L869" s="294">
        <v>1963.16</v>
      </c>
      <c r="M869" s="294">
        <v>1962.91</v>
      </c>
      <c r="N869" s="294">
        <v>1889.48</v>
      </c>
      <c r="O869" s="294">
        <v>1923.07</v>
      </c>
      <c r="P869" s="294">
        <v>1925.12</v>
      </c>
      <c r="Q869" s="294">
        <v>1977.96</v>
      </c>
      <c r="R869" s="294">
        <v>1934.43</v>
      </c>
      <c r="S869" s="294">
        <v>1955.53</v>
      </c>
      <c r="T869" s="294">
        <v>1930.65</v>
      </c>
      <c r="U869" s="294">
        <v>1872.92</v>
      </c>
      <c r="V869" s="294">
        <v>1831.95</v>
      </c>
      <c r="W869" s="294">
        <v>1810.85</v>
      </c>
      <c r="X869" s="294">
        <v>1658.43</v>
      </c>
      <c r="Y869" s="294">
        <v>1525.3</v>
      </c>
    </row>
    <row r="870" spans="1:25" hidden="1" outlineLevel="1">
      <c r="A870" s="254">
        <v>7</v>
      </c>
      <c r="B870" s="294">
        <v>1250.3499999999999</v>
      </c>
      <c r="C870" s="294">
        <v>1136.47</v>
      </c>
      <c r="D870" s="294">
        <v>1075.42</v>
      </c>
      <c r="E870" s="294">
        <v>1046.17</v>
      </c>
      <c r="F870" s="294">
        <v>1037.17</v>
      </c>
      <c r="G870" s="294">
        <v>1101.1400000000001</v>
      </c>
      <c r="H870" s="294">
        <v>1297.1400000000001</v>
      </c>
      <c r="I870" s="294">
        <v>1571.36</v>
      </c>
      <c r="J870" s="294">
        <v>1766.58</v>
      </c>
      <c r="K870" s="294">
        <v>1932.98</v>
      </c>
      <c r="L870" s="294">
        <v>1964.59</v>
      </c>
      <c r="M870" s="294">
        <v>1985.62</v>
      </c>
      <c r="N870" s="294">
        <v>1946.52</v>
      </c>
      <c r="O870" s="294">
        <v>1967.19</v>
      </c>
      <c r="P870" s="294">
        <v>1973.54</v>
      </c>
      <c r="Q870" s="294">
        <v>1967.74</v>
      </c>
      <c r="R870" s="294">
        <v>1920.21</v>
      </c>
      <c r="S870" s="294">
        <v>1986.29</v>
      </c>
      <c r="T870" s="294">
        <v>1963.01</v>
      </c>
      <c r="U870" s="294">
        <v>1950.88</v>
      </c>
      <c r="V870" s="294">
        <v>1902.81</v>
      </c>
      <c r="W870" s="294">
        <v>1943.64</v>
      </c>
      <c r="X870" s="294">
        <v>1790.5</v>
      </c>
      <c r="Y870" s="294">
        <v>1621.99</v>
      </c>
    </row>
    <row r="871" spans="1:25" hidden="1" outlineLevel="1">
      <c r="A871" s="254">
        <v>8</v>
      </c>
      <c r="B871" s="294">
        <v>1570.59</v>
      </c>
      <c r="C871" s="294">
        <v>1448.84</v>
      </c>
      <c r="D871" s="294">
        <v>1326.81</v>
      </c>
      <c r="E871" s="294">
        <v>1242.96</v>
      </c>
      <c r="F871" s="294">
        <v>1188.69</v>
      </c>
      <c r="G871" s="294">
        <v>1274.42</v>
      </c>
      <c r="H871" s="294">
        <v>1350.52</v>
      </c>
      <c r="I871" s="294">
        <v>1452.59</v>
      </c>
      <c r="J871" s="294">
        <v>1562.91</v>
      </c>
      <c r="K871" s="294">
        <v>1837.15</v>
      </c>
      <c r="L871" s="294">
        <v>1981.54</v>
      </c>
      <c r="M871" s="294">
        <v>2008.97</v>
      </c>
      <c r="N871" s="294">
        <v>1964.66</v>
      </c>
      <c r="O871" s="294">
        <v>1971.5</v>
      </c>
      <c r="P871" s="294">
        <v>1968.99</v>
      </c>
      <c r="Q871" s="294">
        <v>1950.51</v>
      </c>
      <c r="R871" s="294">
        <v>1909.1</v>
      </c>
      <c r="S871" s="294">
        <v>1864.54</v>
      </c>
      <c r="T871" s="294">
        <v>1806.5</v>
      </c>
      <c r="U871" s="294">
        <v>1833.46</v>
      </c>
      <c r="V871" s="294">
        <v>1817.65</v>
      </c>
      <c r="W871" s="294">
        <v>1801.47</v>
      </c>
      <c r="X871" s="294">
        <v>1807.63</v>
      </c>
      <c r="Y871" s="294">
        <v>1653.18</v>
      </c>
    </row>
    <row r="872" spans="1:25" hidden="1" outlineLevel="1">
      <c r="A872" s="254">
        <v>9</v>
      </c>
      <c r="B872" s="294">
        <v>1625.79</v>
      </c>
      <c r="C872" s="294">
        <v>1527.59</v>
      </c>
      <c r="D872" s="294">
        <v>1406.28</v>
      </c>
      <c r="E872" s="294">
        <v>1326.36</v>
      </c>
      <c r="F872" s="294">
        <v>1287.54</v>
      </c>
      <c r="G872" s="294">
        <v>1291.79</v>
      </c>
      <c r="H872" s="294">
        <v>1423.3</v>
      </c>
      <c r="I872" s="294">
        <v>1470.26</v>
      </c>
      <c r="J872" s="294">
        <v>1540.4</v>
      </c>
      <c r="K872" s="294">
        <v>1773.11</v>
      </c>
      <c r="L872" s="294">
        <v>1905.97</v>
      </c>
      <c r="M872" s="294">
        <v>1933.06</v>
      </c>
      <c r="N872" s="294">
        <v>1930.82</v>
      </c>
      <c r="O872" s="294">
        <v>1961.31</v>
      </c>
      <c r="P872" s="294">
        <v>1958.24</v>
      </c>
      <c r="Q872" s="294">
        <v>1942.96</v>
      </c>
      <c r="R872" s="294">
        <v>1920.74</v>
      </c>
      <c r="S872" s="294">
        <v>1872.59</v>
      </c>
      <c r="T872" s="294">
        <v>1852.72</v>
      </c>
      <c r="U872" s="294">
        <v>1853.4</v>
      </c>
      <c r="V872" s="294">
        <v>1836.62</v>
      </c>
      <c r="W872" s="294">
        <v>1845.98</v>
      </c>
      <c r="X872" s="294">
        <v>1781.25</v>
      </c>
      <c r="Y872" s="294">
        <v>1598.44</v>
      </c>
    </row>
    <row r="873" spans="1:25" hidden="1" outlineLevel="1">
      <c r="A873" s="254">
        <v>10</v>
      </c>
      <c r="B873" s="294">
        <v>1449.8</v>
      </c>
      <c r="C873" s="294">
        <v>1297.03</v>
      </c>
      <c r="D873" s="294">
        <v>1183.7</v>
      </c>
      <c r="E873" s="294">
        <v>1115.2</v>
      </c>
      <c r="F873" s="294">
        <v>1037.77</v>
      </c>
      <c r="G873" s="294">
        <v>1196.57</v>
      </c>
      <c r="H873" s="294">
        <v>1390.26</v>
      </c>
      <c r="I873" s="294">
        <v>1550.33</v>
      </c>
      <c r="J873" s="294">
        <v>1649.03</v>
      </c>
      <c r="K873" s="294">
        <v>1888.87</v>
      </c>
      <c r="L873" s="294">
        <v>1953.66</v>
      </c>
      <c r="M873" s="294">
        <v>1951.67</v>
      </c>
      <c r="N873" s="294">
        <v>1929.53</v>
      </c>
      <c r="O873" s="294">
        <v>1958.69</v>
      </c>
      <c r="P873" s="294">
        <v>1972.33</v>
      </c>
      <c r="Q873" s="294">
        <v>1952.81</v>
      </c>
      <c r="R873" s="294">
        <v>1916.14</v>
      </c>
      <c r="S873" s="294">
        <v>1938.58</v>
      </c>
      <c r="T873" s="294">
        <v>1813.43</v>
      </c>
      <c r="U873" s="294">
        <v>1757.1</v>
      </c>
      <c r="V873" s="294">
        <v>1706</v>
      </c>
      <c r="W873" s="294">
        <v>1744.87</v>
      </c>
      <c r="X873" s="294">
        <v>1631.14</v>
      </c>
      <c r="Y873" s="294">
        <v>1557.2</v>
      </c>
    </row>
    <row r="874" spans="1:25" hidden="1" outlineLevel="1">
      <c r="A874" s="254">
        <v>11</v>
      </c>
      <c r="B874" s="294">
        <v>1318.67</v>
      </c>
      <c r="C874" s="294">
        <v>1186.44</v>
      </c>
      <c r="D874" s="294">
        <v>1109.8</v>
      </c>
      <c r="E874" s="294">
        <v>1025.3800000000001</v>
      </c>
      <c r="F874" s="294">
        <v>1017.02</v>
      </c>
      <c r="G874" s="294">
        <v>1153.46</v>
      </c>
      <c r="H874" s="294">
        <v>1333.37</v>
      </c>
      <c r="I874" s="294">
        <v>1458.2</v>
      </c>
      <c r="J874" s="294">
        <v>1566.8</v>
      </c>
      <c r="K874" s="294">
        <v>1666.73</v>
      </c>
      <c r="L874" s="294">
        <v>1770.47</v>
      </c>
      <c r="M874" s="294">
        <v>1697.46</v>
      </c>
      <c r="N874" s="294">
        <v>1716.8</v>
      </c>
      <c r="O874" s="294">
        <v>1692.65</v>
      </c>
      <c r="P874" s="294">
        <v>1702.86</v>
      </c>
      <c r="Q874" s="294">
        <v>1721.94</v>
      </c>
      <c r="R874" s="294">
        <v>1712.62</v>
      </c>
      <c r="S874" s="294">
        <v>1700.66</v>
      </c>
      <c r="T874" s="294">
        <v>1692.06</v>
      </c>
      <c r="U874" s="294">
        <v>1660.45</v>
      </c>
      <c r="V874" s="294">
        <v>1623.64</v>
      </c>
      <c r="W874" s="294">
        <v>1657.15</v>
      </c>
      <c r="X874" s="294">
        <v>1557.38</v>
      </c>
      <c r="Y874" s="294">
        <v>1516.87</v>
      </c>
    </row>
    <row r="875" spans="1:25" hidden="1" outlineLevel="1">
      <c r="A875" s="254">
        <v>12</v>
      </c>
      <c r="B875" s="294">
        <v>1353.78</v>
      </c>
      <c r="C875" s="294">
        <v>1262.21</v>
      </c>
      <c r="D875" s="294">
        <v>1192.8800000000001</v>
      </c>
      <c r="E875" s="294">
        <v>1153.54</v>
      </c>
      <c r="F875" s="294">
        <v>1145.6199999999999</v>
      </c>
      <c r="G875" s="294">
        <v>1219.3</v>
      </c>
      <c r="H875" s="294">
        <v>1381.9</v>
      </c>
      <c r="I875" s="294">
        <v>1503.74</v>
      </c>
      <c r="J875" s="294">
        <v>1697.19</v>
      </c>
      <c r="K875" s="294">
        <v>1913.17</v>
      </c>
      <c r="L875" s="294">
        <v>1972.73</v>
      </c>
      <c r="M875" s="294">
        <v>1984.3</v>
      </c>
      <c r="N875" s="294">
        <v>1949.76</v>
      </c>
      <c r="O875" s="294">
        <v>1959.52</v>
      </c>
      <c r="P875" s="294">
        <v>1993.37</v>
      </c>
      <c r="Q875" s="294">
        <v>1937.66</v>
      </c>
      <c r="R875" s="294">
        <v>1929.78</v>
      </c>
      <c r="S875" s="294">
        <v>1844.55</v>
      </c>
      <c r="T875" s="294">
        <v>1786.48</v>
      </c>
      <c r="U875" s="294">
        <v>1733.5</v>
      </c>
      <c r="V875" s="294">
        <v>1730.49</v>
      </c>
      <c r="W875" s="294">
        <v>1746.54</v>
      </c>
      <c r="X875" s="294">
        <v>1593.76</v>
      </c>
      <c r="Y875" s="294">
        <v>1541.29</v>
      </c>
    </row>
    <row r="876" spans="1:25" hidden="1" outlineLevel="1">
      <c r="A876" s="254">
        <v>13</v>
      </c>
      <c r="B876" s="294">
        <v>1405.46</v>
      </c>
      <c r="C876" s="294">
        <v>1306.4000000000001</v>
      </c>
      <c r="D876" s="294">
        <v>1207.27</v>
      </c>
      <c r="E876" s="294">
        <v>1163.8699999999999</v>
      </c>
      <c r="F876" s="294">
        <v>1157.18</v>
      </c>
      <c r="G876" s="294">
        <v>1277.6199999999999</v>
      </c>
      <c r="H876" s="294">
        <v>1410.26</v>
      </c>
      <c r="I876" s="294">
        <v>1505.01</v>
      </c>
      <c r="J876" s="294">
        <v>1680.88</v>
      </c>
      <c r="K876" s="294">
        <v>1805.34</v>
      </c>
      <c r="L876" s="294">
        <v>1940.33</v>
      </c>
      <c r="M876" s="294">
        <v>1987.46</v>
      </c>
      <c r="N876" s="294">
        <v>1962.23</v>
      </c>
      <c r="O876" s="294">
        <v>1969.05</v>
      </c>
      <c r="P876" s="294">
        <v>2009.75</v>
      </c>
      <c r="Q876" s="294">
        <v>1989.34</v>
      </c>
      <c r="R876" s="294">
        <v>1948.67</v>
      </c>
      <c r="S876" s="294">
        <v>1949.75</v>
      </c>
      <c r="T876" s="294">
        <v>1929.04</v>
      </c>
      <c r="U876" s="294">
        <v>1815.66</v>
      </c>
      <c r="V876" s="294">
        <v>1793.77</v>
      </c>
      <c r="W876" s="294">
        <v>1810.23</v>
      </c>
      <c r="X876" s="294">
        <v>1626.01</v>
      </c>
      <c r="Y876" s="294">
        <v>1514.49</v>
      </c>
    </row>
    <row r="877" spans="1:25" hidden="1" outlineLevel="1">
      <c r="A877" s="254">
        <v>14</v>
      </c>
      <c r="B877" s="294">
        <v>1397.14</v>
      </c>
      <c r="C877" s="294">
        <v>1288.24</v>
      </c>
      <c r="D877" s="294">
        <v>1184.25</v>
      </c>
      <c r="E877" s="294">
        <v>1149.52</v>
      </c>
      <c r="F877" s="294">
        <v>1163.24</v>
      </c>
      <c r="G877" s="294">
        <v>1244.6300000000001</v>
      </c>
      <c r="H877" s="294">
        <v>1411.21</v>
      </c>
      <c r="I877" s="294">
        <v>1536.64</v>
      </c>
      <c r="J877" s="294">
        <v>1726.02</v>
      </c>
      <c r="K877" s="294">
        <v>1902.35</v>
      </c>
      <c r="L877" s="294">
        <v>1898.42</v>
      </c>
      <c r="M877" s="294">
        <v>1932.88</v>
      </c>
      <c r="N877" s="294">
        <v>1916.81</v>
      </c>
      <c r="O877" s="294">
        <v>1904.37</v>
      </c>
      <c r="P877" s="294">
        <v>1938.39</v>
      </c>
      <c r="Q877" s="294">
        <v>1913.98</v>
      </c>
      <c r="R877" s="294">
        <v>1930.46</v>
      </c>
      <c r="S877" s="294">
        <v>1949.75</v>
      </c>
      <c r="T877" s="294">
        <v>1936.58</v>
      </c>
      <c r="U877" s="294">
        <v>1905.48</v>
      </c>
      <c r="V877" s="294">
        <v>1865.72</v>
      </c>
      <c r="W877" s="294">
        <v>1830.15</v>
      </c>
      <c r="X877" s="294">
        <v>1710.52</v>
      </c>
      <c r="Y877" s="294">
        <v>1563.34</v>
      </c>
    </row>
    <row r="878" spans="1:25" hidden="1" outlineLevel="1">
      <c r="A878" s="254">
        <v>15</v>
      </c>
      <c r="B878" s="294">
        <v>1561.34</v>
      </c>
      <c r="C878" s="294">
        <v>1550.8</v>
      </c>
      <c r="D878" s="294">
        <v>1463.87</v>
      </c>
      <c r="E878" s="294">
        <v>1392.57</v>
      </c>
      <c r="F878" s="294">
        <v>1367.46</v>
      </c>
      <c r="G878" s="294">
        <v>1367.62</v>
      </c>
      <c r="H878" s="294">
        <v>1417.01</v>
      </c>
      <c r="I878" s="294">
        <v>1561.42</v>
      </c>
      <c r="J878" s="294">
        <v>1662.93</v>
      </c>
      <c r="K878" s="294">
        <v>1884.01</v>
      </c>
      <c r="L878" s="294">
        <v>2039.01</v>
      </c>
      <c r="M878" s="294">
        <v>2091.98</v>
      </c>
      <c r="N878" s="294">
        <v>1993.11</v>
      </c>
      <c r="O878" s="294">
        <v>2005.63</v>
      </c>
      <c r="P878" s="294">
        <v>1985.27</v>
      </c>
      <c r="Q878" s="294">
        <v>1962.15</v>
      </c>
      <c r="R878" s="294">
        <v>1888.56</v>
      </c>
      <c r="S878" s="294">
        <v>1759.21</v>
      </c>
      <c r="T878" s="294">
        <v>1724.02</v>
      </c>
      <c r="U878" s="294">
        <v>1702.97</v>
      </c>
      <c r="V878" s="294">
        <v>1688.03</v>
      </c>
      <c r="W878" s="294">
        <v>1787.6</v>
      </c>
      <c r="X878" s="294">
        <v>1670.04</v>
      </c>
      <c r="Y878" s="294">
        <v>1600.16</v>
      </c>
    </row>
    <row r="879" spans="1:25" hidden="1" outlineLevel="1">
      <c r="A879" s="254">
        <v>16</v>
      </c>
      <c r="B879" s="294">
        <v>1555.24</v>
      </c>
      <c r="C879" s="294">
        <v>1479.6</v>
      </c>
      <c r="D879" s="294">
        <v>1400.42</v>
      </c>
      <c r="E879" s="294">
        <v>1322.15</v>
      </c>
      <c r="F879" s="294">
        <v>1270.7</v>
      </c>
      <c r="G879" s="294">
        <v>1272.5999999999999</v>
      </c>
      <c r="H879" s="294">
        <v>1314.14</v>
      </c>
      <c r="I879" s="294">
        <v>1472.62</v>
      </c>
      <c r="J879" s="294">
        <v>1598.58</v>
      </c>
      <c r="K879" s="294">
        <v>1848.27</v>
      </c>
      <c r="L879" s="294">
        <v>1920.99</v>
      </c>
      <c r="M879" s="294">
        <v>1956.11</v>
      </c>
      <c r="N879" s="294">
        <v>1964.93</v>
      </c>
      <c r="O879" s="294">
        <v>1983.98</v>
      </c>
      <c r="P879" s="294">
        <v>1993.72</v>
      </c>
      <c r="Q879" s="294">
        <v>1972.9</v>
      </c>
      <c r="R879" s="294">
        <v>1953.93</v>
      </c>
      <c r="S879" s="294">
        <v>1921.69</v>
      </c>
      <c r="T879" s="294">
        <v>1918.96</v>
      </c>
      <c r="U879" s="294">
        <v>1899.06</v>
      </c>
      <c r="V879" s="294">
        <v>1906.07</v>
      </c>
      <c r="W879" s="294">
        <v>1929.6</v>
      </c>
      <c r="X879" s="294">
        <v>1848.53</v>
      </c>
      <c r="Y879" s="294">
        <v>1646.72</v>
      </c>
    </row>
    <row r="880" spans="1:25" hidden="1" outlineLevel="1">
      <c r="A880" s="254">
        <v>17</v>
      </c>
      <c r="B880" s="294">
        <v>1586.73</v>
      </c>
      <c r="C880" s="294">
        <v>1480.73</v>
      </c>
      <c r="D880" s="294">
        <v>1410.44</v>
      </c>
      <c r="E880" s="294">
        <v>1331.77</v>
      </c>
      <c r="F880" s="294">
        <v>1298.3</v>
      </c>
      <c r="G880" s="294">
        <v>1373.62</v>
      </c>
      <c r="H880" s="294">
        <v>1509.38</v>
      </c>
      <c r="I880" s="294">
        <v>1575.36</v>
      </c>
      <c r="J880" s="294">
        <v>1240.8499999999999</v>
      </c>
      <c r="K880" s="294">
        <v>2023.52</v>
      </c>
      <c r="L880" s="294">
        <v>2032.32</v>
      </c>
      <c r="M880" s="294">
        <v>2066.14</v>
      </c>
      <c r="N880" s="294">
        <v>2036.87</v>
      </c>
      <c r="O880" s="294">
        <v>2042.85</v>
      </c>
      <c r="P880" s="294">
        <v>2086.35</v>
      </c>
      <c r="Q880" s="294">
        <v>2067.08</v>
      </c>
      <c r="R880" s="294">
        <v>2041.93</v>
      </c>
      <c r="S880" s="294">
        <v>2017.52</v>
      </c>
      <c r="T880" s="294">
        <v>2002.28</v>
      </c>
      <c r="U880" s="294">
        <v>1950.72</v>
      </c>
      <c r="V880" s="294">
        <v>1928.3</v>
      </c>
      <c r="W880" s="294">
        <v>1932.36</v>
      </c>
      <c r="X880" s="294">
        <v>1706.3</v>
      </c>
      <c r="Y880" s="294">
        <v>1563.31</v>
      </c>
    </row>
    <row r="881" spans="1:25" hidden="1" outlineLevel="1">
      <c r="A881" s="254">
        <v>18</v>
      </c>
      <c r="B881" s="294">
        <v>1453.46</v>
      </c>
      <c r="C881" s="294">
        <v>1361.2</v>
      </c>
      <c r="D881" s="294">
        <v>1274.97</v>
      </c>
      <c r="E881" s="294">
        <v>1191.99</v>
      </c>
      <c r="F881" s="294">
        <v>1220.83</v>
      </c>
      <c r="G881" s="294">
        <v>1290.7</v>
      </c>
      <c r="H881" s="294">
        <v>1394.04</v>
      </c>
      <c r="I881" s="294">
        <v>1564.6</v>
      </c>
      <c r="J881" s="294">
        <v>1737.36</v>
      </c>
      <c r="K881" s="294">
        <v>1980.4</v>
      </c>
      <c r="L881" s="294">
        <v>1997.18</v>
      </c>
      <c r="M881" s="294">
        <v>2000.97</v>
      </c>
      <c r="N881" s="294">
        <v>1990.37</v>
      </c>
      <c r="O881" s="294">
        <v>1987.17</v>
      </c>
      <c r="P881" s="294">
        <v>2025.94</v>
      </c>
      <c r="Q881" s="294">
        <v>2017.47</v>
      </c>
      <c r="R881" s="294">
        <v>2000.79</v>
      </c>
      <c r="S881" s="294">
        <v>1971.47</v>
      </c>
      <c r="T881" s="294">
        <v>1980.73</v>
      </c>
      <c r="U881" s="294">
        <v>1938.09</v>
      </c>
      <c r="V881" s="294">
        <v>1886.07</v>
      </c>
      <c r="W881" s="294">
        <v>1892.67</v>
      </c>
      <c r="X881" s="294">
        <v>1647.81</v>
      </c>
      <c r="Y881" s="294">
        <v>1537.56</v>
      </c>
    </row>
    <row r="882" spans="1:25" hidden="1" outlineLevel="1">
      <c r="A882" s="254">
        <v>19</v>
      </c>
      <c r="B882" s="294">
        <v>1497.74</v>
      </c>
      <c r="C882" s="294">
        <v>1385.53</v>
      </c>
      <c r="D882" s="294">
        <v>1246.1400000000001</v>
      </c>
      <c r="E882" s="294">
        <v>1177.44</v>
      </c>
      <c r="F882" s="294">
        <v>1162.1099999999999</v>
      </c>
      <c r="G882" s="294">
        <v>1300.01</v>
      </c>
      <c r="H882" s="294">
        <v>1451.83</v>
      </c>
      <c r="I882" s="294">
        <v>1627.44</v>
      </c>
      <c r="J882" s="294">
        <v>1762.1</v>
      </c>
      <c r="K882" s="294">
        <v>2011.36</v>
      </c>
      <c r="L882" s="294">
        <v>2068.6</v>
      </c>
      <c r="M882" s="294">
        <v>2058.46</v>
      </c>
      <c r="N882" s="294">
        <v>2055.6999999999998</v>
      </c>
      <c r="O882" s="294">
        <v>2069.12</v>
      </c>
      <c r="P882" s="294">
        <v>2102.2399999999998</v>
      </c>
      <c r="Q882" s="294">
        <v>2065.4</v>
      </c>
      <c r="R882" s="294">
        <v>2051.92</v>
      </c>
      <c r="S882" s="294">
        <v>2047.02</v>
      </c>
      <c r="T882" s="294">
        <v>2111.71</v>
      </c>
      <c r="U882" s="294">
        <v>2047.4</v>
      </c>
      <c r="V882" s="294">
        <v>1994.97</v>
      </c>
      <c r="W882" s="294">
        <v>2001.56</v>
      </c>
      <c r="X882" s="294">
        <v>1775.4</v>
      </c>
      <c r="Y882" s="294">
        <v>1677.68</v>
      </c>
    </row>
    <row r="883" spans="1:25" hidden="1" outlineLevel="1">
      <c r="A883" s="254">
        <v>20</v>
      </c>
      <c r="B883" s="294">
        <v>1505.19</v>
      </c>
      <c r="C883" s="294">
        <v>1373.05</v>
      </c>
      <c r="D883" s="294">
        <v>1252.76</v>
      </c>
      <c r="E883" s="294">
        <v>1188.8900000000001</v>
      </c>
      <c r="F883" s="294">
        <v>1174.29</v>
      </c>
      <c r="G883" s="294">
        <v>1323.89</v>
      </c>
      <c r="H883" s="294">
        <v>1390.93</v>
      </c>
      <c r="I883" s="294">
        <v>1679.1</v>
      </c>
      <c r="J883" s="294">
        <v>1876.96</v>
      </c>
      <c r="K883" s="294">
        <v>2071.16</v>
      </c>
      <c r="L883" s="294">
        <v>2132.38</v>
      </c>
      <c r="M883" s="294">
        <v>2122.63</v>
      </c>
      <c r="N883" s="294">
        <v>2119.09</v>
      </c>
      <c r="O883" s="294">
        <v>2120.4</v>
      </c>
      <c r="P883" s="294">
        <v>2129.4</v>
      </c>
      <c r="Q883" s="294">
        <v>2111.73</v>
      </c>
      <c r="R883" s="294">
        <v>2085.87</v>
      </c>
      <c r="S883" s="294">
        <v>2069.81</v>
      </c>
      <c r="T883" s="294">
        <v>2103.7399999999998</v>
      </c>
      <c r="U883" s="294">
        <v>2056.62</v>
      </c>
      <c r="V883" s="294">
        <v>2033.06</v>
      </c>
      <c r="W883" s="294">
        <v>2057.15</v>
      </c>
      <c r="X883" s="294">
        <v>1799.78</v>
      </c>
      <c r="Y883" s="294">
        <v>1619.85</v>
      </c>
    </row>
    <row r="884" spans="1:25" hidden="1" outlineLevel="1">
      <c r="A884" s="254">
        <v>21</v>
      </c>
      <c r="B884" s="294">
        <v>1481.81</v>
      </c>
      <c r="C884" s="294">
        <v>1355.12</v>
      </c>
      <c r="D884" s="294">
        <v>1281.08</v>
      </c>
      <c r="E884" s="294">
        <v>1216.56</v>
      </c>
      <c r="F884" s="294">
        <v>1190.76</v>
      </c>
      <c r="G884" s="294">
        <v>1312.52</v>
      </c>
      <c r="H884" s="294">
        <v>1412.87</v>
      </c>
      <c r="I884" s="294">
        <v>1627.08</v>
      </c>
      <c r="J884" s="294">
        <v>1923.81</v>
      </c>
      <c r="K884" s="294">
        <v>2063.41</v>
      </c>
      <c r="L884" s="294">
        <v>2092.8000000000002</v>
      </c>
      <c r="M884" s="294">
        <v>2078.7600000000002</v>
      </c>
      <c r="N884" s="294">
        <v>2063.0100000000002</v>
      </c>
      <c r="O884" s="294">
        <v>2075.62</v>
      </c>
      <c r="P884" s="294">
        <v>2078.84</v>
      </c>
      <c r="Q884" s="294">
        <v>2078.0700000000002</v>
      </c>
      <c r="R884" s="294">
        <v>2049.94</v>
      </c>
      <c r="S884" s="294">
        <v>2038.67</v>
      </c>
      <c r="T884" s="294">
        <v>2097.67</v>
      </c>
      <c r="U884" s="294">
        <v>2075.81</v>
      </c>
      <c r="V884" s="294">
        <v>2078.27</v>
      </c>
      <c r="W884" s="294">
        <v>2094.46</v>
      </c>
      <c r="X884" s="294">
        <v>1983.8</v>
      </c>
      <c r="Y884" s="294">
        <v>1696.85</v>
      </c>
    </row>
    <row r="885" spans="1:25" hidden="1" outlineLevel="1">
      <c r="A885" s="254">
        <v>22</v>
      </c>
      <c r="B885" s="294">
        <v>1812.01</v>
      </c>
      <c r="C885" s="294">
        <v>1704.53</v>
      </c>
      <c r="D885" s="294">
        <v>1571.98</v>
      </c>
      <c r="E885" s="294">
        <v>1472.61</v>
      </c>
      <c r="F885" s="294">
        <v>1426.11</v>
      </c>
      <c r="G885" s="294">
        <v>1477.31</v>
      </c>
      <c r="H885" s="294">
        <v>1585.41</v>
      </c>
      <c r="I885" s="294">
        <v>1690.83</v>
      </c>
      <c r="J885" s="294">
        <v>1847.92</v>
      </c>
      <c r="K885" s="294">
        <v>2238.4</v>
      </c>
      <c r="L885" s="294">
        <v>2313.39</v>
      </c>
      <c r="M885" s="294">
        <v>2324.7600000000002</v>
      </c>
      <c r="N885" s="294">
        <v>2283.6799999999998</v>
      </c>
      <c r="O885" s="294">
        <v>2242.83</v>
      </c>
      <c r="P885" s="294">
        <v>2213.2800000000002</v>
      </c>
      <c r="Q885" s="294">
        <v>2180.98</v>
      </c>
      <c r="R885" s="294">
        <v>2147.94</v>
      </c>
      <c r="S885" s="294">
        <v>2113.67</v>
      </c>
      <c r="T885" s="294">
        <v>2087.9699999999998</v>
      </c>
      <c r="U885" s="294">
        <v>2030.62</v>
      </c>
      <c r="V885" s="294">
        <v>2031.6</v>
      </c>
      <c r="W885" s="294">
        <v>2042.23</v>
      </c>
      <c r="X885" s="294">
        <v>1893.07</v>
      </c>
      <c r="Y885" s="294">
        <v>1706.15</v>
      </c>
    </row>
    <row r="886" spans="1:25" hidden="1" outlineLevel="1">
      <c r="A886" s="254">
        <v>23</v>
      </c>
      <c r="B886" s="294">
        <v>1581.7</v>
      </c>
      <c r="C886" s="294">
        <v>1452.89</v>
      </c>
      <c r="D886" s="294">
        <v>1310.27</v>
      </c>
      <c r="E886" s="294">
        <v>1224.29</v>
      </c>
      <c r="F886" s="294">
        <v>1181.6400000000001</v>
      </c>
      <c r="G886" s="294">
        <v>1223.73</v>
      </c>
      <c r="H886" s="294">
        <v>1226.78</v>
      </c>
      <c r="I886" s="294">
        <v>1459.6</v>
      </c>
      <c r="J886" s="294">
        <v>1630.41</v>
      </c>
      <c r="K886" s="294">
        <v>1857.41</v>
      </c>
      <c r="L886" s="294">
        <v>2304.13</v>
      </c>
      <c r="M886" s="294">
        <v>2056.58</v>
      </c>
      <c r="N886" s="294">
        <v>2054.44</v>
      </c>
      <c r="O886" s="294">
        <v>2339.25</v>
      </c>
      <c r="P886" s="294">
        <v>2328.9499999999998</v>
      </c>
      <c r="Q886" s="294">
        <v>2308.52</v>
      </c>
      <c r="R886" s="294">
        <v>1981.52</v>
      </c>
      <c r="S886" s="294">
        <v>1988.26</v>
      </c>
      <c r="T886" s="294">
        <v>1970.04</v>
      </c>
      <c r="U886" s="294">
        <v>1954.04</v>
      </c>
      <c r="V886" s="294">
        <v>1967</v>
      </c>
      <c r="W886" s="294">
        <v>1961.96</v>
      </c>
      <c r="X886" s="294">
        <v>1812.77</v>
      </c>
      <c r="Y886" s="294">
        <v>1655.05</v>
      </c>
    </row>
    <row r="887" spans="1:25" hidden="1" outlineLevel="1">
      <c r="A887" s="254">
        <v>24</v>
      </c>
      <c r="B887" s="294">
        <v>1513.86</v>
      </c>
      <c r="C887" s="294">
        <v>1382.83</v>
      </c>
      <c r="D887" s="294">
        <v>1323.18</v>
      </c>
      <c r="E887" s="294">
        <v>1255.26</v>
      </c>
      <c r="F887" s="294">
        <v>1230.8599999999999</v>
      </c>
      <c r="G887" s="294">
        <v>1365.55</v>
      </c>
      <c r="H887" s="294">
        <v>1535.26</v>
      </c>
      <c r="I887" s="294">
        <v>1584.37</v>
      </c>
      <c r="J887" s="294">
        <v>1857.51</v>
      </c>
      <c r="K887" s="294">
        <v>2281.15</v>
      </c>
      <c r="L887" s="294">
        <v>2386.0300000000002</v>
      </c>
      <c r="M887" s="294">
        <v>2385.4499999999998</v>
      </c>
      <c r="N887" s="294">
        <v>2424.6799999999998</v>
      </c>
      <c r="O887" s="294">
        <v>2428.14</v>
      </c>
      <c r="P887" s="294">
        <v>2415.59</v>
      </c>
      <c r="Q887" s="294">
        <v>2409.02</v>
      </c>
      <c r="R887" s="294">
        <v>2402.41</v>
      </c>
      <c r="S887" s="294">
        <v>2401.61</v>
      </c>
      <c r="T887" s="294">
        <v>2329.94</v>
      </c>
      <c r="U887" s="294">
        <v>2320.31</v>
      </c>
      <c r="V887" s="294">
        <v>2278.65</v>
      </c>
      <c r="W887" s="294">
        <v>2270.13</v>
      </c>
      <c r="X887" s="294">
        <v>1758.67</v>
      </c>
      <c r="Y887" s="294">
        <v>1585.83</v>
      </c>
    </row>
    <row r="888" spans="1:25" hidden="1" outlineLevel="1">
      <c r="A888" s="254">
        <v>25</v>
      </c>
      <c r="B888" s="294">
        <v>1388.7</v>
      </c>
      <c r="C888" s="294">
        <v>1268.3399999999999</v>
      </c>
      <c r="D888" s="294">
        <v>1155.8399999999999</v>
      </c>
      <c r="E888" s="294">
        <v>1110.45</v>
      </c>
      <c r="F888" s="294">
        <v>1087.1500000000001</v>
      </c>
      <c r="G888" s="294">
        <v>1222.9000000000001</v>
      </c>
      <c r="H888" s="294">
        <v>1318.83</v>
      </c>
      <c r="I888" s="294">
        <v>1534.74</v>
      </c>
      <c r="J888" s="294">
        <v>1614.36</v>
      </c>
      <c r="K888" s="294">
        <v>1841.7</v>
      </c>
      <c r="L888" s="294">
        <v>1900.09</v>
      </c>
      <c r="M888" s="294">
        <v>1856.95</v>
      </c>
      <c r="N888" s="294">
        <v>1831.56</v>
      </c>
      <c r="O888" s="294">
        <v>1859.54</v>
      </c>
      <c r="P888" s="294">
        <v>1906.13</v>
      </c>
      <c r="Q888" s="294">
        <v>1898.2</v>
      </c>
      <c r="R888" s="294">
        <v>1887.52</v>
      </c>
      <c r="S888" s="294">
        <v>1876.89</v>
      </c>
      <c r="T888" s="294">
        <v>1832.31</v>
      </c>
      <c r="U888" s="294">
        <v>1773.77</v>
      </c>
      <c r="V888" s="294">
        <v>1751.15</v>
      </c>
      <c r="W888" s="294">
        <v>1747.12</v>
      </c>
      <c r="X888" s="294">
        <v>1629.28</v>
      </c>
      <c r="Y888" s="294">
        <v>1517.12</v>
      </c>
    </row>
    <row r="889" spans="1:25" hidden="1" outlineLevel="1">
      <c r="A889" s="254">
        <v>26</v>
      </c>
      <c r="B889" s="294">
        <v>1485.36</v>
      </c>
      <c r="C889" s="294">
        <v>1375.64</v>
      </c>
      <c r="D889" s="294">
        <v>1275.96</v>
      </c>
      <c r="E889" s="294">
        <v>1178.5</v>
      </c>
      <c r="F889" s="294">
        <v>1177.1500000000001</v>
      </c>
      <c r="G889" s="294">
        <v>1308.53</v>
      </c>
      <c r="H889" s="294">
        <v>1412.55</v>
      </c>
      <c r="I889" s="294">
        <v>1613.4</v>
      </c>
      <c r="J889" s="294">
        <v>1787.72</v>
      </c>
      <c r="K889" s="294">
        <v>1779.41</v>
      </c>
      <c r="L889" s="294">
        <v>1805.67</v>
      </c>
      <c r="M889" s="294">
        <v>1803.27</v>
      </c>
      <c r="N889" s="294">
        <v>1788.58</v>
      </c>
      <c r="O889" s="294">
        <v>2068.38</v>
      </c>
      <c r="P889" s="294">
        <v>2138.0300000000002</v>
      </c>
      <c r="Q889" s="294">
        <v>2126.9</v>
      </c>
      <c r="R889" s="294">
        <v>2139.21</v>
      </c>
      <c r="S889" s="294">
        <v>2117.3200000000002</v>
      </c>
      <c r="T889" s="294">
        <v>2049.17</v>
      </c>
      <c r="U889" s="294">
        <v>2001.15</v>
      </c>
      <c r="V889" s="294">
        <v>1934.24</v>
      </c>
      <c r="W889" s="294">
        <v>1886.61</v>
      </c>
      <c r="X889" s="294">
        <v>1755.62</v>
      </c>
      <c r="Y889" s="294">
        <v>1594.06</v>
      </c>
    </row>
    <row r="890" spans="1:25" hidden="1" outlineLevel="1">
      <c r="A890" s="254">
        <v>27</v>
      </c>
      <c r="B890" s="294">
        <v>1466.45</v>
      </c>
      <c r="C890" s="294">
        <v>1319.88</v>
      </c>
      <c r="D890" s="294">
        <v>1194.17</v>
      </c>
      <c r="E890" s="294">
        <v>1101.1300000000001</v>
      </c>
      <c r="F890" s="294">
        <v>1077.6500000000001</v>
      </c>
      <c r="G890" s="294">
        <v>1250.96</v>
      </c>
      <c r="H890" s="294">
        <v>1458.95</v>
      </c>
      <c r="I890" s="294">
        <v>1583.7</v>
      </c>
      <c r="J890" s="294">
        <v>1888.75</v>
      </c>
      <c r="K890" s="294">
        <v>1988.76</v>
      </c>
      <c r="L890" s="294">
        <v>2011.35</v>
      </c>
      <c r="M890" s="294">
        <v>2029.95</v>
      </c>
      <c r="N890" s="294">
        <v>2061.91</v>
      </c>
      <c r="O890" s="294">
        <v>2066.48</v>
      </c>
      <c r="P890" s="294">
        <v>2032.21</v>
      </c>
      <c r="Q890" s="294">
        <v>2029.09</v>
      </c>
      <c r="R890" s="294">
        <v>1994.34</v>
      </c>
      <c r="S890" s="294">
        <v>1990.59</v>
      </c>
      <c r="T890" s="294">
        <v>1971.03</v>
      </c>
      <c r="U890" s="294">
        <v>1919.05</v>
      </c>
      <c r="V890" s="294">
        <v>1879.05</v>
      </c>
      <c r="W890" s="294">
        <v>1864.46</v>
      </c>
      <c r="X890" s="294">
        <v>1763.54</v>
      </c>
      <c r="Y890" s="294">
        <v>1561.87</v>
      </c>
    </row>
    <row r="891" spans="1:25" hidden="1" outlineLevel="1">
      <c r="A891" s="254">
        <v>28</v>
      </c>
      <c r="B891" s="294">
        <v>1393</v>
      </c>
      <c r="C891" s="294">
        <v>1251.77</v>
      </c>
      <c r="D891" s="294">
        <v>1134.69</v>
      </c>
      <c r="E891" s="294">
        <v>1075.17</v>
      </c>
      <c r="F891" s="294">
        <v>1054.8499999999999</v>
      </c>
      <c r="G891" s="294">
        <v>1212.44</v>
      </c>
      <c r="H891" s="294">
        <v>1379.78</v>
      </c>
      <c r="I891" s="294">
        <v>1571.77</v>
      </c>
      <c r="J891" s="294">
        <v>1746.79</v>
      </c>
      <c r="K891" s="294">
        <v>1979.93</v>
      </c>
      <c r="L891" s="294">
        <v>2017.76</v>
      </c>
      <c r="M891" s="294">
        <v>2029.22</v>
      </c>
      <c r="N891" s="294">
        <v>2005.37</v>
      </c>
      <c r="O891" s="294">
        <v>2052.34</v>
      </c>
      <c r="P891" s="294">
        <v>2014.42</v>
      </c>
      <c r="Q891" s="294">
        <v>2001.86</v>
      </c>
      <c r="R891" s="294">
        <v>2020.49</v>
      </c>
      <c r="S891" s="294">
        <v>1998.68</v>
      </c>
      <c r="T891" s="294">
        <v>1971.69</v>
      </c>
      <c r="U891" s="294">
        <v>1895.24</v>
      </c>
      <c r="V891" s="294">
        <v>1903.21</v>
      </c>
      <c r="W891" s="294">
        <v>1903.48</v>
      </c>
      <c r="X891" s="294">
        <v>1774.02</v>
      </c>
      <c r="Y891" s="294">
        <v>1639</v>
      </c>
    </row>
    <row r="892" spans="1:25" hidden="1" outlineLevel="1">
      <c r="A892" s="254">
        <v>29</v>
      </c>
      <c r="B892" s="294">
        <v>1567.78</v>
      </c>
      <c r="C892" s="294">
        <v>1432.62</v>
      </c>
      <c r="D892" s="294">
        <v>1338.13</v>
      </c>
      <c r="E892" s="294">
        <v>1251.07</v>
      </c>
      <c r="F892" s="294">
        <v>1216.7</v>
      </c>
      <c r="G892" s="294">
        <v>1273.6199999999999</v>
      </c>
      <c r="H892" s="294">
        <v>1261.67</v>
      </c>
      <c r="I892" s="294">
        <v>1545.5</v>
      </c>
      <c r="J892" s="294">
        <v>1642.87</v>
      </c>
      <c r="K892" s="294">
        <v>1895.92</v>
      </c>
      <c r="L892" s="294">
        <v>2060.39</v>
      </c>
      <c r="M892" s="294">
        <v>2104.12</v>
      </c>
      <c r="N892" s="294">
        <v>2089.87</v>
      </c>
      <c r="O892" s="294">
        <v>2081.13</v>
      </c>
      <c r="P892" s="294">
        <v>2056.81</v>
      </c>
      <c r="Q892" s="294">
        <v>2019.05</v>
      </c>
      <c r="R892" s="294">
        <v>2004.33</v>
      </c>
      <c r="S892" s="294">
        <v>2003.34</v>
      </c>
      <c r="T892" s="294">
        <v>2011.59</v>
      </c>
      <c r="U892" s="294">
        <v>1869.36</v>
      </c>
      <c r="V892" s="294">
        <v>1907.06</v>
      </c>
      <c r="W892" s="294">
        <v>1893.45</v>
      </c>
      <c r="X892" s="294">
        <v>1824.01</v>
      </c>
      <c r="Y892" s="294">
        <v>1684.13</v>
      </c>
    </row>
    <row r="893" spans="1:25" hidden="1" outlineLevel="1">
      <c r="A893" s="254">
        <v>30</v>
      </c>
      <c r="B893" s="294">
        <v>1567.57</v>
      </c>
      <c r="C893" s="294">
        <v>1412.52</v>
      </c>
      <c r="D893" s="294">
        <v>1313.29</v>
      </c>
      <c r="E893" s="294">
        <v>1262.7</v>
      </c>
      <c r="F893" s="294">
        <v>1221.6400000000001</v>
      </c>
      <c r="G893" s="294">
        <v>1243.47</v>
      </c>
      <c r="H893" s="294">
        <v>1269.53</v>
      </c>
      <c r="I893" s="294">
        <v>1496.88</v>
      </c>
      <c r="J893" s="294">
        <v>1647.54</v>
      </c>
      <c r="K893" s="294">
        <v>1955.07</v>
      </c>
      <c r="L893" s="294">
        <v>2084.5300000000002</v>
      </c>
      <c r="M893" s="294">
        <v>2095.9499999999998</v>
      </c>
      <c r="N893" s="294">
        <v>2129.6799999999998</v>
      </c>
      <c r="O893" s="294">
        <v>2117.6999999999998</v>
      </c>
      <c r="P893" s="294">
        <v>2144.2199999999998</v>
      </c>
      <c r="Q893" s="294">
        <v>2173.58</v>
      </c>
      <c r="R893" s="294">
        <v>2168.36</v>
      </c>
      <c r="S893" s="294">
        <v>2112.4899999999998</v>
      </c>
      <c r="T893" s="294">
        <v>2125.48</v>
      </c>
      <c r="U893" s="294">
        <v>2043.65</v>
      </c>
      <c r="V893" s="294">
        <v>2063.39</v>
      </c>
      <c r="W893" s="294">
        <v>2042.74</v>
      </c>
      <c r="X893" s="294">
        <v>1932.94</v>
      </c>
      <c r="Y893" s="294">
        <v>1724.82</v>
      </c>
    </row>
    <row r="894" spans="1:25" hidden="1" outlineLevel="1">
      <c r="A894" s="254">
        <v>31</v>
      </c>
      <c r="B894" s="294">
        <v>1536.46</v>
      </c>
      <c r="C894" s="294">
        <v>1388.77</v>
      </c>
      <c r="D894" s="294">
        <v>1309.83</v>
      </c>
      <c r="E894" s="294">
        <v>1282.33</v>
      </c>
      <c r="F894" s="294">
        <v>1272.01</v>
      </c>
      <c r="G894" s="294">
        <v>1312.5</v>
      </c>
      <c r="H894" s="294">
        <v>1502.22</v>
      </c>
      <c r="I894" s="294">
        <v>1656.31</v>
      </c>
      <c r="J894" s="294">
        <v>1905.39</v>
      </c>
      <c r="K894" s="294">
        <v>2048.36</v>
      </c>
      <c r="L894" s="294">
        <v>2128.6</v>
      </c>
      <c r="M894" s="294">
        <v>2157</v>
      </c>
      <c r="N894" s="294">
        <v>2161.96</v>
      </c>
      <c r="O894" s="294">
        <v>2116.83</v>
      </c>
      <c r="P894" s="294">
        <v>2189</v>
      </c>
      <c r="Q894" s="294">
        <v>2174.73</v>
      </c>
      <c r="R894" s="294">
        <v>2135.34</v>
      </c>
      <c r="S894" s="294">
        <v>2083.83</v>
      </c>
      <c r="T894" s="294">
        <v>2030.85</v>
      </c>
      <c r="U894" s="294">
        <v>1931.31</v>
      </c>
      <c r="V894" s="294">
        <v>1913.49</v>
      </c>
      <c r="W894" s="294">
        <v>1908.07</v>
      </c>
      <c r="X894" s="294">
        <v>1675.84</v>
      </c>
      <c r="Y894" s="294">
        <v>1544.52</v>
      </c>
    </row>
    <row r="895" spans="1:25" collapsed="1">
      <c r="B895" s="328"/>
      <c r="C895" s="328"/>
      <c r="D895" s="328"/>
      <c r="E895" s="328"/>
      <c r="F895" s="328"/>
      <c r="G895" s="328"/>
      <c r="H895" s="328"/>
      <c r="I895" s="328"/>
      <c r="J895" s="328"/>
      <c r="K895" s="328"/>
      <c r="L895" s="328"/>
      <c r="M895" s="328"/>
      <c r="N895" s="328"/>
      <c r="O895" s="328"/>
      <c r="P895" s="328"/>
      <c r="Q895" s="328"/>
      <c r="R895" s="328"/>
      <c r="S895" s="328"/>
      <c r="T895" s="328"/>
      <c r="U895" s="328"/>
      <c r="V895" s="328"/>
      <c r="W895" s="328"/>
      <c r="X895" s="328"/>
      <c r="Y895" s="328"/>
    </row>
    <row r="896" spans="1:25">
      <c r="A896" s="404" t="s">
        <v>208</v>
      </c>
      <c r="B896" s="405" t="s">
        <v>337</v>
      </c>
      <c r="C896" s="405"/>
      <c r="D896" s="405"/>
      <c r="E896" s="405"/>
      <c r="F896" s="405"/>
      <c r="G896" s="405"/>
      <c r="H896" s="405"/>
      <c r="I896" s="405"/>
      <c r="J896" s="405"/>
      <c r="K896" s="405"/>
      <c r="L896" s="405"/>
      <c r="M896" s="405"/>
      <c r="N896" s="405"/>
      <c r="O896" s="405"/>
      <c r="P896" s="405"/>
      <c r="Q896" s="405"/>
      <c r="R896" s="405"/>
      <c r="S896" s="405"/>
      <c r="T896" s="405"/>
      <c r="U896" s="405"/>
      <c r="V896" s="405"/>
      <c r="W896" s="405"/>
      <c r="X896" s="405"/>
      <c r="Y896" s="405"/>
    </row>
    <row r="897" spans="1:25" ht="30" hidden="1" outlineLevel="1">
      <c r="A897" s="404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 hidden="1" outlineLevel="1">
      <c r="A898" s="254">
        <v>1</v>
      </c>
      <c r="B898" s="279">
        <v>1802.13</v>
      </c>
      <c r="C898" s="279">
        <v>1697.19</v>
      </c>
      <c r="D898" s="279">
        <v>1593.41</v>
      </c>
      <c r="E898" s="279">
        <v>1526.01</v>
      </c>
      <c r="F898" s="279">
        <v>1482.3</v>
      </c>
      <c r="G898" s="279">
        <v>1509.54</v>
      </c>
      <c r="H898" s="279">
        <v>1559.65</v>
      </c>
      <c r="I898" s="279">
        <v>1792.52</v>
      </c>
      <c r="J898" s="279">
        <v>1910.95</v>
      </c>
      <c r="K898" s="279">
        <v>2104.61</v>
      </c>
      <c r="L898" s="279">
        <v>2162.56</v>
      </c>
      <c r="M898" s="279">
        <v>2255.19</v>
      </c>
      <c r="N898" s="279">
        <v>2238.37</v>
      </c>
      <c r="O898" s="279">
        <v>2241.8000000000002</v>
      </c>
      <c r="P898" s="279">
        <v>2244.6799999999998</v>
      </c>
      <c r="Q898" s="279">
        <v>2221.9</v>
      </c>
      <c r="R898" s="279">
        <v>2102.7800000000002</v>
      </c>
      <c r="S898" s="279">
        <v>1996.1</v>
      </c>
      <c r="T898" s="279">
        <v>1967.61</v>
      </c>
      <c r="U898" s="279">
        <v>1930.94</v>
      </c>
      <c r="V898" s="279">
        <v>1916.08</v>
      </c>
      <c r="W898" s="279">
        <v>1948.79</v>
      </c>
      <c r="X898" s="279">
        <v>1922.51</v>
      </c>
      <c r="Y898" s="279">
        <v>1826.1</v>
      </c>
    </row>
    <row r="899" spans="1:25" hidden="1" outlineLevel="1">
      <c r="A899" s="254">
        <v>2</v>
      </c>
      <c r="B899" s="279">
        <v>1755.48</v>
      </c>
      <c r="C899" s="279">
        <v>1574.39</v>
      </c>
      <c r="D899" s="279">
        <v>1485.35</v>
      </c>
      <c r="E899" s="279">
        <v>1428.88</v>
      </c>
      <c r="F899" s="279">
        <v>1369.62</v>
      </c>
      <c r="G899" s="279">
        <v>1382.33</v>
      </c>
      <c r="H899" s="279">
        <v>1360.59</v>
      </c>
      <c r="I899" s="279">
        <v>1560.38</v>
      </c>
      <c r="J899" s="279">
        <v>1852.46</v>
      </c>
      <c r="K899" s="279">
        <v>1979.89</v>
      </c>
      <c r="L899" s="279">
        <v>2163.0300000000002</v>
      </c>
      <c r="M899" s="279">
        <v>2123.5</v>
      </c>
      <c r="N899" s="279">
        <v>2111.62</v>
      </c>
      <c r="O899" s="279">
        <v>2090.92</v>
      </c>
      <c r="P899" s="279">
        <v>2104.9699999999998</v>
      </c>
      <c r="Q899" s="279">
        <v>2109.86</v>
      </c>
      <c r="R899" s="279">
        <v>2083.1</v>
      </c>
      <c r="S899" s="279">
        <v>2080.35</v>
      </c>
      <c r="T899" s="279">
        <v>2052.54</v>
      </c>
      <c r="U899" s="279">
        <v>2050.98</v>
      </c>
      <c r="V899" s="279">
        <v>2098.42</v>
      </c>
      <c r="W899" s="279">
        <v>2089.9</v>
      </c>
      <c r="X899" s="279">
        <v>1960.08</v>
      </c>
      <c r="Y899" s="279">
        <v>1841.27</v>
      </c>
    </row>
    <row r="900" spans="1:25" hidden="1" outlineLevel="1">
      <c r="A900" s="254">
        <v>3</v>
      </c>
      <c r="B900" s="279">
        <v>1767.81</v>
      </c>
      <c r="C900" s="279">
        <v>1580.43</v>
      </c>
      <c r="D900" s="279">
        <v>1468.46</v>
      </c>
      <c r="E900" s="279">
        <v>1408.77</v>
      </c>
      <c r="F900" s="279">
        <v>1489.66</v>
      </c>
      <c r="G900" s="279">
        <v>1580.94</v>
      </c>
      <c r="H900" s="279">
        <v>1746.71</v>
      </c>
      <c r="I900" s="279">
        <v>1825.97</v>
      </c>
      <c r="J900" s="279">
        <v>1929.05</v>
      </c>
      <c r="K900" s="279">
        <v>2160.85</v>
      </c>
      <c r="L900" s="279">
        <v>2224.62</v>
      </c>
      <c r="M900" s="279">
        <v>2234.66</v>
      </c>
      <c r="N900" s="279">
        <v>2248.6799999999998</v>
      </c>
      <c r="O900" s="279">
        <v>2271.33</v>
      </c>
      <c r="P900" s="279">
        <v>2223.77</v>
      </c>
      <c r="Q900" s="279">
        <v>2219.64</v>
      </c>
      <c r="R900" s="279">
        <v>2141.25</v>
      </c>
      <c r="S900" s="279">
        <v>2253.0300000000002</v>
      </c>
      <c r="T900" s="279">
        <v>2193</v>
      </c>
      <c r="U900" s="279">
        <v>2123.81</v>
      </c>
      <c r="V900" s="279">
        <v>2049.77</v>
      </c>
      <c r="W900" s="279">
        <v>1971.15</v>
      </c>
      <c r="X900" s="279">
        <v>1831.75</v>
      </c>
      <c r="Y900" s="279">
        <v>1828.03</v>
      </c>
    </row>
    <row r="901" spans="1:25" hidden="1" outlineLevel="1">
      <c r="A901" s="254">
        <v>4</v>
      </c>
      <c r="B901" s="279">
        <v>1663.09</v>
      </c>
      <c r="C901" s="279">
        <v>1538.38</v>
      </c>
      <c r="D901" s="279">
        <v>1444.56</v>
      </c>
      <c r="E901" s="279">
        <v>1330.36</v>
      </c>
      <c r="F901" s="279">
        <v>1274.75</v>
      </c>
      <c r="G901" s="279">
        <v>1350.22</v>
      </c>
      <c r="H901" s="279">
        <v>1678.11</v>
      </c>
      <c r="I901" s="279">
        <v>1814.29</v>
      </c>
      <c r="J901" s="279">
        <v>1949.08</v>
      </c>
      <c r="K901" s="279">
        <v>2180.7199999999998</v>
      </c>
      <c r="L901" s="279">
        <v>2232.2800000000002</v>
      </c>
      <c r="M901" s="279">
        <v>2242.85</v>
      </c>
      <c r="N901" s="279">
        <v>2164.17</v>
      </c>
      <c r="O901" s="279">
        <v>2166.9499999999998</v>
      </c>
      <c r="P901" s="279">
        <v>2192.5500000000002</v>
      </c>
      <c r="Q901" s="279">
        <v>2156.2800000000002</v>
      </c>
      <c r="R901" s="279">
        <v>2102.86</v>
      </c>
      <c r="S901" s="279">
        <v>2099.84</v>
      </c>
      <c r="T901" s="279">
        <v>2078.0300000000002</v>
      </c>
      <c r="U901" s="279">
        <v>2034.4</v>
      </c>
      <c r="V901" s="279">
        <v>2003.68</v>
      </c>
      <c r="W901" s="279">
        <v>2030.26</v>
      </c>
      <c r="X901" s="279">
        <v>1855.67</v>
      </c>
      <c r="Y901" s="279">
        <v>1785.3</v>
      </c>
    </row>
    <row r="902" spans="1:25" hidden="1" outlineLevel="1">
      <c r="A902" s="254">
        <v>5</v>
      </c>
      <c r="B902" s="279">
        <v>1474.02</v>
      </c>
      <c r="C902" s="279">
        <v>1337.99</v>
      </c>
      <c r="D902" s="279">
        <v>1290.57</v>
      </c>
      <c r="E902" s="279">
        <v>1232.25</v>
      </c>
      <c r="F902" s="279">
        <v>1190.71</v>
      </c>
      <c r="G902" s="279">
        <v>1245.94</v>
      </c>
      <c r="H902" s="279">
        <v>1463.73</v>
      </c>
      <c r="I902" s="279">
        <v>1731.92</v>
      </c>
      <c r="J902" s="279">
        <v>1874.62</v>
      </c>
      <c r="K902" s="279">
        <v>2107.37</v>
      </c>
      <c r="L902" s="279">
        <v>2168.6</v>
      </c>
      <c r="M902" s="279">
        <v>2205.27</v>
      </c>
      <c r="N902" s="279">
        <v>2207.9899999999998</v>
      </c>
      <c r="O902" s="279">
        <v>2204.2600000000002</v>
      </c>
      <c r="P902" s="279">
        <v>2213.66</v>
      </c>
      <c r="Q902" s="279">
        <v>2186.2600000000002</v>
      </c>
      <c r="R902" s="279">
        <v>2128.8200000000002</v>
      </c>
      <c r="S902" s="279">
        <v>2120.3200000000002</v>
      </c>
      <c r="T902" s="279">
        <v>2073.5700000000002</v>
      </c>
      <c r="U902" s="279">
        <v>2037.1</v>
      </c>
      <c r="V902" s="279">
        <v>1952.47</v>
      </c>
      <c r="W902" s="279">
        <v>1947.77</v>
      </c>
      <c r="X902" s="279">
        <v>1786.61</v>
      </c>
      <c r="Y902" s="279">
        <v>1653.86</v>
      </c>
    </row>
    <row r="903" spans="1:25" hidden="1" outlineLevel="1">
      <c r="A903" s="254">
        <v>6</v>
      </c>
      <c r="B903" s="279">
        <v>1510.61</v>
      </c>
      <c r="C903" s="279">
        <v>1338.13</v>
      </c>
      <c r="D903" s="279">
        <v>1264.25</v>
      </c>
      <c r="E903" s="279">
        <v>1218.51</v>
      </c>
      <c r="F903" s="279">
        <v>1165.46</v>
      </c>
      <c r="G903" s="279">
        <v>1221.1400000000001</v>
      </c>
      <c r="H903" s="279">
        <v>1392.09</v>
      </c>
      <c r="I903" s="279">
        <v>1797.22</v>
      </c>
      <c r="J903" s="279">
        <v>1929.2</v>
      </c>
      <c r="K903" s="279">
        <v>2176.13</v>
      </c>
      <c r="L903" s="279">
        <v>2192.08</v>
      </c>
      <c r="M903" s="279">
        <v>2191.83</v>
      </c>
      <c r="N903" s="279">
        <v>2118.4</v>
      </c>
      <c r="O903" s="279">
        <v>2151.9899999999998</v>
      </c>
      <c r="P903" s="279">
        <v>2154.04</v>
      </c>
      <c r="Q903" s="279">
        <v>2206.88</v>
      </c>
      <c r="R903" s="279">
        <v>2163.35</v>
      </c>
      <c r="S903" s="279">
        <v>2184.4499999999998</v>
      </c>
      <c r="T903" s="279">
        <v>2159.5700000000002</v>
      </c>
      <c r="U903" s="279">
        <v>2101.84</v>
      </c>
      <c r="V903" s="279">
        <v>2060.87</v>
      </c>
      <c r="W903" s="279">
        <v>2039.77</v>
      </c>
      <c r="X903" s="279">
        <v>1887.35</v>
      </c>
      <c r="Y903" s="279">
        <v>1754.22</v>
      </c>
    </row>
    <row r="904" spans="1:25" hidden="1" outlineLevel="1">
      <c r="A904" s="254">
        <v>7</v>
      </c>
      <c r="B904" s="279">
        <v>1479.27</v>
      </c>
      <c r="C904" s="279">
        <v>1365.39</v>
      </c>
      <c r="D904" s="279">
        <v>1304.3399999999999</v>
      </c>
      <c r="E904" s="279">
        <v>1275.0899999999999</v>
      </c>
      <c r="F904" s="279">
        <v>1266.0899999999999</v>
      </c>
      <c r="G904" s="279">
        <v>1330.06</v>
      </c>
      <c r="H904" s="279">
        <v>1526.06</v>
      </c>
      <c r="I904" s="279">
        <v>1800.28</v>
      </c>
      <c r="J904" s="279">
        <v>1995.5</v>
      </c>
      <c r="K904" s="279">
        <v>2161.9</v>
      </c>
      <c r="L904" s="279">
        <v>2193.5100000000002</v>
      </c>
      <c r="M904" s="279">
        <v>2214.54</v>
      </c>
      <c r="N904" s="279">
        <v>2175.44</v>
      </c>
      <c r="O904" s="279">
        <v>2196.11</v>
      </c>
      <c r="P904" s="279">
        <v>2202.46</v>
      </c>
      <c r="Q904" s="279">
        <v>2196.66</v>
      </c>
      <c r="R904" s="279">
        <v>2149.13</v>
      </c>
      <c r="S904" s="279">
        <v>2215.21</v>
      </c>
      <c r="T904" s="279">
        <v>2191.9299999999998</v>
      </c>
      <c r="U904" s="279">
        <v>2179.8000000000002</v>
      </c>
      <c r="V904" s="279">
        <v>2131.73</v>
      </c>
      <c r="W904" s="279">
        <v>2172.56</v>
      </c>
      <c r="X904" s="279">
        <v>2019.42</v>
      </c>
      <c r="Y904" s="279">
        <v>1850.91</v>
      </c>
    </row>
    <row r="905" spans="1:25" hidden="1" outlineLevel="1">
      <c r="A905" s="254">
        <v>8</v>
      </c>
      <c r="B905" s="279">
        <v>1799.51</v>
      </c>
      <c r="C905" s="279">
        <v>1677.76</v>
      </c>
      <c r="D905" s="279">
        <v>1555.73</v>
      </c>
      <c r="E905" s="279">
        <v>1471.88</v>
      </c>
      <c r="F905" s="279">
        <v>1417.61</v>
      </c>
      <c r="G905" s="279">
        <v>1503.34</v>
      </c>
      <c r="H905" s="279">
        <v>1579.44</v>
      </c>
      <c r="I905" s="279">
        <v>1681.51</v>
      </c>
      <c r="J905" s="279">
        <v>1791.83</v>
      </c>
      <c r="K905" s="279">
        <v>2066.0700000000002</v>
      </c>
      <c r="L905" s="279">
        <v>2210.46</v>
      </c>
      <c r="M905" s="279">
        <v>2237.89</v>
      </c>
      <c r="N905" s="279">
        <v>2193.58</v>
      </c>
      <c r="O905" s="279">
        <v>2200.42</v>
      </c>
      <c r="P905" s="279">
        <v>2197.91</v>
      </c>
      <c r="Q905" s="279">
        <v>2179.4299999999998</v>
      </c>
      <c r="R905" s="279">
        <v>2138.02</v>
      </c>
      <c r="S905" s="279">
        <v>2093.46</v>
      </c>
      <c r="T905" s="279">
        <v>2035.42</v>
      </c>
      <c r="U905" s="279">
        <v>2062.38</v>
      </c>
      <c r="V905" s="279">
        <v>2046.57</v>
      </c>
      <c r="W905" s="279">
        <v>2030.39</v>
      </c>
      <c r="X905" s="279">
        <v>2036.55</v>
      </c>
      <c r="Y905" s="279">
        <v>1882.1</v>
      </c>
    </row>
    <row r="906" spans="1:25" hidden="1" outlineLevel="1">
      <c r="A906" s="254">
        <v>9</v>
      </c>
      <c r="B906" s="279">
        <v>1854.71</v>
      </c>
      <c r="C906" s="279">
        <v>1756.51</v>
      </c>
      <c r="D906" s="279">
        <v>1635.2</v>
      </c>
      <c r="E906" s="279">
        <v>1555.28</v>
      </c>
      <c r="F906" s="279">
        <v>1516.46</v>
      </c>
      <c r="G906" s="279">
        <v>1520.71</v>
      </c>
      <c r="H906" s="279">
        <v>1652.22</v>
      </c>
      <c r="I906" s="279">
        <v>1699.18</v>
      </c>
      <c r="J906" s="279">
        <v>1769.32</v>
      </c>
      <c r="K906" s="279">
        <v>2002.03</v>
      </c>
      <c r="L906" s="279">
        <v>2134.89</v>
      </c>
      <c r="M906" s="279">
        <v>2161.98</v>
      </c>
      <c r="N906" s="279">
        <v>2159.7399999999998</v>
      </c>
      <c r="O906" s="279">
        <v>2190.23</v>
      </c>
      <c r="P906" s="279">
        <v>2187.16</v>
      </c>
      <c r="Q906" s="279">
        <v>2171.88</v>
      </c>
      <c r="R906" s="279">
        <v>2149.66</v>
      </c>
      <c r="S906" s="279">
        <v>2101.5100000000002</v>
      </c>
      <c r="T906" s="279">
        <v>2081.64</v>
      </c>
      <c r="U906" s="279">
        <v>2082.3200000000002</v>
      </c>
      <c r="V906" s="279">
        <v>2065.54</v>
      </c>
      <c r="W906" s="279">
        <v>2074.9</v>
      </c>
      <c r="X906" s="279">
        <v>2010.17</v>
      </c>
      <c r="Y906" s="279">
        <v>1827.36</v>
      </c>
    </row>
    <row r="907" spans="1:25" hidden="1" outlineLevel="1">
      <c r="A907" s="254">
        <v>10</v>
      </c>
      <c r="B907" s="279">
        <v>1678.72</v>
      </c>
      <c r="C907" s="279">
        <v>1525.95</v>
      </c>
      <c r="D907" s="279">
        <v>1412.62</v>
      </c>
      <c r="E907" s="279">
        <v>1344.12</v>
      </c>
      <c r="F907" s="279">
        <v>1266.69</v>
      </c>
      <c r="G907" s="279">
        <v>1425.49</v>
      </c>
      <c r="H907" s="279">
        <v>1619.18</v>
      </c>
      <c r="I907" s="279">
        <v>1779.25</v>
      </c>
      <c r="J907" s="279">
        <v>1877.95</v>
      </c>
      <c r="K907" s="279">
        <v>2117.79</v>
      </c>
      <c r="L907" s="279">
        <v>2182.58</v>
      </c>
      <c r="M907" s="279">
        <v>2180.59</v>
      </c>
      <c r="N907" s="279">
        <v>2158.4499999999998</v>
      </c>
      <c r="O907" s="279">
        <v>2187.61</v>
      </c>
      <c r="P907" s="279">
        <v>2201.25</v>
      </c>
      <c r="Q907" s="279">
        <v>2181.73</v>
      </c>
      <c r="R907" s="279">
        <v>2145.06</v>
      </c>
      <c r="S907" s="279">
        <v>2167.5</v>
      </c>
      <c r="T907" s="279">
        <v>2042.35</v>
      </c>
      <c r="U907" s="279">
        <v>1986.02</v>
      </c>
      <c r="V907" s="279">
        <v>1934.92</v>
      </c>
      <c r="W907" s="279">
        <v>1973.79</v>
      </c>
      <c r="X907" s="279">
        <v>1860.06</v>
      </c>
      <c r="Y907" s="279">
        <v>1786.12</v>
      </c>
    </row>
    <row r="908" spans="1:25" hidden="1" outlineLevel="1">
      <c r="A908" s="254">
        <v>11</v>
      </c>
      <c r="B908" s="279">
        <v>1547.59</v>
      </c>
      <c r="C908" s="279">
        <v>1415.36</v>
      </c>
      <c r="D908" s="279">
        <v>1338.72</v>
      </c>
      <c r="E908" s="279">
        <v>1254.3</v>
      </c>
      <c r="F908" s="279">
        <v>1245.94</v>
      </c>
      <c r="G908" s="279">
        <v>1382.38</v>
      </c>
      <c r="H908" s="279">
        <v>1562.29</v>
      </c>
      <c r="I908" s="279">
        <v>1687.12</v>
      </c>
      <c r="J908" s="279">
        <v>1795.72</v>
      </c>
      <c r="K908" s="279">
        <v>1895.65</v>
      </c>
      <c r="L908" s="279">
        <v>1999.39</v>
      </c>
      <c r="M908" s="279">
        <v>1926.38</v>
      </c>
      <c r="N908" s="279">
        <v>1945.72</v>
      </c>
      <c r="O908" s="279">
        <v>1921.57</v>
      </c>
      <c r="P908" s="279">
        <v>1931.78</v>
      </c>
      <c r="Q908" s="279">
        <v>1950.86</v>
      </c>
      <c r="R908" s="279">
        <v>1941.54</v>
      </c>
      <c r="S908" s="279">
        <v>1929.58</v>
      </c>
      <c r="T908" s="279">
        <v>1920.98</v>
      </c>
      <c r="U908" s="279">
        <v>1889.37</v>
      </c>
      <c r="V908" s="279">
        <v>1852.56</v>
      </c>
      <c r="W908" s="279">
        <v>1886.07</v>
      </c>
      <c r="X908" s="279">
        <v>1786.3</v>
      </c>
      <c r="Y908" s="279">
        <v>1745.79</v>
      </c>
    </row>
    <row r="909" spans="1:25" hidden="1" outlineLevel="1">
      <c r="A909" s="254">
        <v>12</v>
      </c>
      <c r="B909" s="279">
        <v>1582.7</v>
      </c>
      <c r="C909" s="279">
        <v>1491.13</v>
      </c>
      <c r="D909" s="279">
        <v>1421.8</v>
      </c>
      <c r="E909" s="279">
        <v>1382.46</v>
      </c>
      <c r="F909" s="279">
        <v>1374.54</v>
      </c>
      <c r="G909" s="279">
        <v>1448.22</v>
      </c>
      <c r="H909" s="279">
        <v>1610.82</v>
      </c>
      <c r="I909" s="279">
        <v>1732.66</v>
      </c>
      <c r="J909" s="279">
        <v>1926.11</v>
      </c>
      <c r="K909" s="279">
        <v>2142.09</v>
      </c>
      <c r="L909" s="279">
        <v>2201.65</v>
      </c>
      <c r="M909" s="279">
        <v>2213.2199999999998</v>
      </c>
      <c r="N909" s="279">
        <v>2178.6799999999998</v>
      </c>
      <c r="O909" s="279">
        <v>2188.44</v>
      </c>
      <c r="P909" s="279">
        <v>2222.29</v>
      </c>
      <c r="Q909" s="279">
        <v>2166.58</v>
      </c>
      <c r="R909" s="279">
        <v>2158.6999999999998</v>
      </c>
      <c r="S909" s="279">
        <v>2073.4699999999998</v>
      </c>
      <c r="T909" s="279">
        <v>2015.4</v>
      </c>
      <c r="U909" s="279">
        <v>1962.42</v>
      </c>
      <c r="V909" s="279">
        <v>1959.41</v>
      </c>
      <c r="W909" s="279">
        <v>1975.46</v>
      </c>
      <c r="X909" s="279">
        <v>1822.68</v>
      </c>
      <c r="Y909" s="279">
        <v>1770.21</v>
      </c>
    </row>
    <row r="910" spans="1:25" hidden="1" outlineLevel="1">
      <c r="A910" s="254">
        <v>13</v>
      </c>
      <c r="B910" s="279">
        <v>1634.38</v>
      </c>
      <c r="C910" s="279">
        <v>1535.32</v>
      </c>
      <c r="D910" s="279">
        <v>1436.19</v>
      </c>
      <c r="E910" s="279">
        <v>1392.79</v>
      </c>
      <c r="F910" s="279">
        <v>1386.1</v>
      </c>
      <c r="G910" s="279">
        <v>1506.54</v>
      </c>
      <c r="H910" s="279">
        <v>1639.18</v>
      </c>
      <c r="I910" s="279">
        <v>1733.93</v>
      </c>
      <c r="J910" s="279">
        <v>1909.8</v>
      </c>
      <c r="K910" s="279">
        <v>2034.26</v>
      </c>
      <c r="L910" s="279">
        <v>2169.25</v>
      </c>
      <c r="M910" s="279">
        <v>2216.38</v>
      </c>
      <c r="N910" s="279">
        <v>2191.15</v>
      </c>
      <c r="O910" s="279">
        <v>2197.9699999999998</v>
      </c>
      <c r="P910" s="279">
        <v>2238.67</v>
      </c>
      <c r="Q910" s="279">
        <v>2218.2600000000002</v>
      </c>
      <c r="R910" s="279">
        <v>2177.59</v>
      </c>
      <c r="S910" s="279">
        <v>2178.67</v>
      </c>
      <c r="T910" s="279">
        <v>2157.96</v>
      </c>
      <c r="U910" s="279">
        <v>2044.58</v>
      </c>
      <c r="V910" s="279">
        <v>2022.69</v>
      </c>
      <c r="W910" s="279">
        <v>2039.15</v>
      </c>
      <c r="X910" s="279">
        <v>1854.93</v>
      </c>
      <c r="Y910" s="279">
        <v>1743.41</v>
      </c>
    </row>
    <row r="911" spans="1:25" hidden="1" outlineLevel="1">
      <c r="A911" s="254">
        <v>14</v>
      </c>
      <c r="B911" s="279">
        <v>1626.06</v>
      </c>
      <c r="C911" s="279">
        <v>1517.16</v>
      </c>
      <c r="D911" s="279">
        <v>1413.17</v>
      </c>
      <c r="E911" s="279">
        <v>1378.44</v>
      </c>
      <c r="F911" s="279">
        <v>1392.16</v>
      </c>
      <c r="G911" s="279">
        <v>1473.55</v>
      </c>
      <c r="H911" s="279">
        <v>1640.13</v>
      </c>
      <c r="I911" s="279">
        <v>1765.56</v>
      </c>
      <c r="J911" s="279">
        <v>1954.94</v>
      </c>
      <c r="K911" s="279">
        <v>2131.27</v>
      </c>
      <c r="L911" s="279">
        <v>2127.34</v>
      </c>
      <c r="M911" s="279">
        <v>2161.8000000000002</v>
      </c>
      <c r="N911" s="279">
        <v>2145.73</v>
      </c>
      <c r="O911" s="279">
        <v>2133.29</v>
      </c>
      <c r="P911" s="279">
        <v>2167.31</v>
      </c>
      <c r="Q911" s="279">
        <v>2142.9</v>
      </c>
      <c r="R911" s="279">
        <v>2159.38</v>
      </c>
      <c r="S911" s="279">
        <v>2178.67</v>
      </c>
      <c r="T911" s="279">
        <v>2165.5</v>
      </c>
      <c r="U911" s="279">
        <v>2134.4</v>
      </c>
      <c r="V911" s="279">
        <v>2094.64</v>
      </c>
      <c r="W911" s="279">
        <v>2059.0700000000002</v>
      </c>
      <c r="X911" s="279">
        <v>1939.44</v>
      </c>
      <c r="Y911" s="279">
        <v>1792.26</v>
      </c>
    </row>
    <row r="912" spans="1:25" hidden="1" outlineLevel="1">
      <c r="A912" s="254">
        <v>15</v>
      </c>
      <c r="B912" s="279">
        <v>1790.26</v>
      </c>
      <c r="C912" s="279">
        <v>1779.72</v>
      </c>
      <c r="D912" s="279">
        <v>1692.79</v>
      </c>
      <c r="E912" s="279">
        <v>1621.49</v>
      </c>
      <c r="F912" s="279">
        <v>1596.38</v>
      </c>
      <c r="G912" s="279">
        <v>1596.54</v>
      </c>
      <c r="H912" s="279">
        <v>1645.93</v>
      </c>
      <c r="I912" s="279">
        <v>1790.34</v>
      </c>
      <c r="J912" s="279">
        <v>1891.85</v>
      </c>
      <c r="K912" s="279">
        <v>2112.9299999999998</v>
      </c>
      <c r="L912" s="279">
        <v>2267.9299999999998</v>
      </c>
      <c r="M912" s="279">
        <v>2320.9</v>
      </c>
      <c r="N912" s="279">
        <v>2222.0300000000002</v>
      </c>
      <c r="O912" s="279">
        <v>2234.5500000000002</v>
      </c>
      <c r="P912" s="279">
        <v>2214.19</v>
      </c>
      <c r="Q912" s="279">
        <v>2191.0700000000002</v>
      </c>
      <c r="R912" s="279">
        <v>2117.48</v>
      </c>
      <c r="S912" s="279">
        <v>1988.13</v>
      </c>
      <c r="T912" s="279">
        <v>1952.94</v>
      </c>
      <c r="U912" s="279">
        <v>1931.89</v>
      </c>
      <c r="V912" s="279">
        <v>1916.95</v>
      </c>
      <c r="W912" s="279">
        <v>2016.52</v>
      </c>
      <c r="X912" s="279">
        <v>1898.96</v>
      </c>
      <c r="Y912" s="279">
        <v>1829.08</v>
      </c>
    </row>
    <row r="913" spans="1:25" hidden="1" outlineLevel="1">
      <c r="A913" s="254">
        <v>16</v>
      </c>
      <c r="B913" s="279">
        <v>1784.16</v>
      </c>
      <c r="C913" s="279">
        <v>1708.52</v>
      </c>
      <c r="D913" s="279">
        <v>1629.34</v>
      </c>
      <c r="E913" s="279">
        <v>1551.07</v>
      </c>
      <c r="F913" s="279">
        <v>1499.62</v>
      </c>
      <c r="G913" s="279">
        <v>1501.52</v>
      </c>
      <c r="H913" s="279">
        <v>1543.06</v>
      </c>
      <c r="I913" s="279">
        <v>1701.54</v>
      </c>
      <c r="J913" s="279">
        <v>1827.5</v>
      </c>
      <c r="K913" s="279">
        <v>2077.19</v>
      </c>
      <c r="L913" s="279">
        <v>2149.91</v>
      </c>
      <c r="M913" s="279">
        <v>2185.0300000000002</v>
      </c>
      <c r="N913" s="279">
        <v>2193.85</v>
      </c>
      <c r="O913" s="279">
        <v>2212.9</v>
      </c>
      <c r="P913" s="279">
        <v>2222.64</v>
      </c>
      <c r="Q913" s="279">
        <v>2201.8200000000002</v>
      </c>
      <c r="R913" s="279">
        <v>2182.85</v>
      </c>
      <c r="S913" s="279">
        <v>2150.61</v>
      </c>
      <c r="T913" s="279">
        <v>2147.88</v>
      </c>
      <c r="U913" s="279">
        <v>2127.98</v>
      </c>
      <c r="V913" s="279">
        <v>2134.9899999999998</v>
      </c>
      <c r="W913" s="279">
        <v>2158.52</v>
      </c>
      <c r="X913" s="279">
        <v>2077.4499999999998</v>
      </c>
      <c r="Y913" s="279">
        <v>1875.64</v>
      </c>
    </row>
    <row r="914" spans="1:25" hidden="1" outlineLevel="1">
      <c r="A914" s="254">
        <v>17</v>
      </c>
      <c r="B914" s="279">
        <v>1815.65</v>
      </c>
      <c r="C914" s="279">
        <v>1709.65</v>
      </c>
      <c r="D914" s="279">
        <v>1639.36</v>
      </c>
      <c r="E914" s="279">
        <v>1560.69</v>
      </c>
      <c r="F914" s="279">
        <v>1527.22</v>
      </c>
      <c r="G914" s="279">
        <v>1602.54</v>
      </c>
      <c r="H914" s="279">
        <v>1738.3</v>
      </c>
      <c r="I914" s="279">
        <v>1804.28</v>
      </c>
      <c r="J914" s="279">
        <v>1469.77</v>
      </c>
      <c r="K914" s="279">
        <v>2252.44</v>
      </c>
      <c r="L914" s="279">
        <v>2261.2399999999998</v>
      </c>
      <c r="M914" s="279">
        <v>2295.06</v>
      </c>
      <c r="N914" s="279">
        <v>2265.79</v>
      </c>
      <c r="O914" s="279">
        <v>2271.77</v>
      </c>
      <c r="P914" s="279">
        <v>2315.27</v>
      </c>
      <c r="Q914" s="279">
        <v>2296</v>
      </c>
      <c r="R914" s="279">
        <v>2270.85</v>
      </c>
      <c r="S914" s="279">
        <v>2246.44</v>
      </c>
      <c r="T914" s="279">
        <v>2231.1999999999998</v>
      </c>
      <c r="U914" s="279">
        <v>2179.64</v>
      </c>
      <c r="V914" s="279">
        <v>2157.2199999999998</v>
      </c>
      <c r="W914" s="279">
        <v>2161.2800000000002</v>
      </c>
      <c r="X914" s="279">
        <v>1935.22</v>
      </c>
      <c r="Y914" s="279">
        <v>1792.23</v>
      </c>
    </row>
    <row r="915" spans="1:25" hidden="1" outlineLevel="1">
      <c r="A915" s="254">
        <v>18</v>
      </c>
      <c r="B915" s="279">
        <v>1682.38</v>
      </c>
      <c r="C915" s="279">
        <v>1590.12</v>
      </c>
      <c r="D915" s="279">
        <v>1503.89</v>
      </c>
      <c r="E915" s="279">
        <v>1420.91</v>
      </c>
      <c r="F915" s="279">
        <v>1449.75</v>
      </c>
      <c r="G915" s="279">
        <v>1519.62</v>
      </c>
      <c r="H915" s="279">
        <v>1622.96</v>
      </c>
      <c r="I915" s="279">
        <v>1793.52</v>
      </c>
      <c r="J915" s="279">
        <v>1966.28</v>
      </c>
      <c r="K915" s="279">
        <v>2209.3200000000002</v>
      </c>
      <c r="L915" s="279">
        <v>2226.1</v>
      </c>
      <c r="M915" s="279">
        <v>2229.89</v>
      </c>
      <c r="N915" s="279">
        <v>2219.29</v>
      </c>
      <c r="O915" s="279">
        <v>2216.09</v>
      </c>
      <c r="P915" s="279">
        <v>2254.86</v>
      </c>
      <c r="Q915" s="279">
        <v>2246.39</v>
      </c>
      <c r="R915" s="279">
        <v>2229.71</v>
      </c>
      <c r="S915" s="279">
        <v>2200.39</v>
      </c>
      <c r="T915" s="279">
        <v>2209.65</v>
      </c>
      <c r="U915" s="279">
        <v>2167.0100000000002</v>
      </c>
      <c r="V915" s="279">
        <v>2114.9899999999998</v>
      </c>
      <c r="W915" s="279">
        <v>2121.59</v>
      </c>
      <c r="X915" s="279">
        <v>1876.73</v>
      </c>
      <c r="Y915" s="279">
        <v>1766.48</v>
      </c>
    </row>
    <row r="916" spans="1:25" hidden="1" outlineLevel="1">
      <c r="A916" s="254">
        <v>19</v>
      </c>
      <c r="B916" s="279">
        <v>1726.66</v>
      </c>
      <c r="C916" s="279">
        <v>1614.45</v>
      </c>
      <c r="D916" s="279">
        <v>1475.06</v>
      </c>
      <c r="E916" s="279">
        <v>1406.36</v>
      </c>
      <c r="F916" s="279">
        <v>1391.03</v>
      </c>
      <c r="G916" s="279">
        <v>1528.93</v>
      </c>
      <c r="H916" s="279">
        <v>1680.75</v>
      </c>
      <c r="I916" s="279">
        <v>1856.36</v>
      </c>
      <c r="J916" s="279">
        <v>1991.02</v>
      </c>
      <c r="K916" s="279">
        <v>2240.2800000000002</v>
      </c>
      <c r="L916" s="279">
        <v>2297.52</v>
      </c>
      <c r="M916" s="279">
        <v>2287.38</v>
      </c>
      <c r="N916" s="279">
        <v>2284.62</v>
      </c>
      <c r="O916" s="279">
        <v>2298.04</v>
      </c>
      <c r="P916" s="279">
        <v>2331.16</v>
      </c>
      <c r="Q916" s="279">
        <v>2294.3200000000002</v>
      </c>
      <c r="R916" s="279">
        <v>2280.84</v>
      </c>
      <c r="S916" s="279">
        <v>2275.94</v>
      </c>
      <c r="T916" s="279">
        <v>2340.63</v>
      </c>
      <c r="U916" s="279">
        <v>2276.3200000000002</v>
      </c>
      <c r="V916" s="279">
        <v>2223.89</v>
      </c>
      <c r="W916" s="279">
        <v>2230.48</v>
      </c>
      <c r="X916" s="279">
        <v>2004.32</v>
      </c>
      <c r="Y916" s="279">
        <v>1906.6</v>
      </c>
    </row>
    <row r="917" spans="1:25" hidden="1" outlineLevel="1">
      <c r="A917" s="254">
        <v>20</v>
      </c>
      <c r="B917" s="279">
        <v>1734.11</v>
      </c>
      <c r="C917" s="279">
        <v>1601.97</v>
      </c>
      <c r="D917" s="279">
        <v>1481.68</v>
      </c>
      <c r="E917" s="279">
        <v>1417.81</v>
      </c>
      <c r="F917" s="279">
        <v>1403.21</v>
      </c>
      <c r="G917" s="279">
        <v>1552.81</v>
      </c>
      <c r="H917" s="279">
        <v>1619.85</v>
      </c>
      <c r="I917" s="279">
        <v>1908.02</v>
      </c>
      <c r="J917" s="279">
        <v>2105.88</v>
      </c>
      <c r="K917" s="279">
        <v>2300.08</v>
      </c>
      <c r="L917" s="279">
        <v>2361.3000000000002</v>
      </c>
      <c r="M917" s="279">
        <v>2351.5500000000002</v>
      </c>
      <c r="N917" s="279">
        <v>2348.0100000000002</v>
      </c>
      <c r="O917" s="279">
        <v>2349.3200000000002</v>
      </c>
      <c r="P917" s="279">
        <v>2358.3200000000002</v>
      </c>
      <c r="Q917" s="279">
        <v>2340.65</v>
      </c>
      <c r="R917" s="279">
        <v>2314.79</v>
      </c>
      <c r="S917" s="279">
        <v>2298.73</v>
      </c>
      <c r="T917" s="279">
        <v>2332.66</v>
      </c>
      <c r="U917" s="279">
        <v>2285.54</v>
      </c>
      <c r="V917" s="279">
        <v>2261.98</v>
      </c>
      <c r="W917" s="279">
        <v>2286.0700000000002</v>
      </c>
      <c r="X917" s="279">
        <v>2028.7</v>
      </c>
      <c r="Y917" s="279">
        <v>1848.77</v>
      </c>
    </row>
    <row r="918" spans="1:25" hidden="1" outlineLevel="1">
      <c r="A918" s="254">
        <v>21</v>
      </c>
      <c r="B918" s="279">
        <v>1710.73</v>
      </c>
      <c r="C918" s="279">
        <v>1584.04</v>
      </c>
      <c r="D918" s="279">
        <v>1510</v>
      </c>
      <c r="E918" s="279">
        <v>1445.48</v>
      </c>
      <c r="F918" s="279">
        <v>1419.68</v>
      </c>
      <c r="G918" s="279">
        <v>1541.44</v>
      </c>
      <c r="H918" s="279">
        <v>1641.79</v>
      </c>
      <c r="I918" s="279">
        <v>1856</v>
      </c>
      <c r="J918" s="279">
        <v>2152.73</v>
      </c>
      <c r="K918" s="279">
        <v>2292.33</v>
      </c>
      <c r="L918" s="279">
        <v>2321.7199999999998</v>
      </c>
      <c r="M918" s="279">
        <v>2307.6799999999998</v>
      </c>
      <c r="N918" s="279">
        <v>2291.9299999999998</v>
      </c>
      <c r="O918" s="279">
        <v>2304.54</v>
      </c>
      <c r="P918" s="279">
        <v>2307.7600000000002</v>
      </c>
      <c r="Q918" s="279">
        <v>2306.9899999999998</v>
      </c>
      <c r="R918" s="279">
        <v>2278.86</v>
      </c>
      <c r="S918" s="279">
        <v>2267.59</v>
      </c>
      <c r="T918" s="279">
        <v>2326.59</v>
      </c>
      <c r="U918" s="279">
        <v>2304.73</v>
      </c>
      <c r="V918" s="279">
        <v>2307.19</v>
      </c>
      <c r="W918" s="279">
        <v>2323.38</v>
      </c>
      <c r="X918" s="279">
        <v>2212.7199999999998</v>
      </c>
      <c r="Y918" s="279">
        <v>1925.77</v>
      </c>
    </row>
    <row r="919" spans="1:25" hidden="1" outlineLevel="1">
      <c r="A919" s="254">
        <v>22</v>
      </c>
      <c r="B919" s="279">
        <v>2040.93</v>
      </c>
      <c r="C919" s="279">
        <v>1933.45</v>
      </c>
      <c r="D919" s="279">
        <v>1800.9</v>
      </c>
      <c r="E919" s="279">
        <v>1701.53</v>
      </c>
      <c r="F919" s="279">
        <v>1655.03</v>
      </c>
      <c r="G919" s="279">
        <v>1706.23</v>
      </c>
      <c r="H919" s="279">
        <v>1814.33</v>
      </c>
      <c r="I919" s="279">
        <v>1919.75</v>
      </c>
      <c r="J919" s="279">
        <v>2076.84</v>
      </c>
      <c r="K919" s="279">
        <v>2467.3200000000002</v>
      </c>
      <c r="L919" s="279">
        <v>2542.31</v>
      </c>
      <c r="M919" s="279">
        <v>2553.6799999999998</v>
      </c>
      <c r="N919" s="279">
        <v>2512.6</v>
      </c>
      <c r="O919" s="279">
        <v>2471.75</v>
      </c>
      <c r="P919" s="279">
        <v>2442.1999999999998</v>
      </c>
      <c r="Q919" s="279">
        <v>2409.9</v>
      </c>
      <c r="R919" s="279">
        <v>2376.86</v>
      </c>
      <c r="S919" s="279">
        <v>2342.59</v>
      </c>
      <c r="T919" s="279">
        <v>2316.89</v>
      </c>
      <c r="U919" s="279">
        <v>2259.54</v>
      </c>
      <c r="V919" s="279">
        <v>2260.52</v>
      </c>
      <c r="W919" s="279">
        <v>2271.15</v>
      </c>
      <c r="X919" s="279">
        <v>2121.9899999999998</v>
      </c>
      <c r="Y919" s="279">
        <v>1935.07</v>
      </c>
    </row>
    <row r="920" spans="1:25" hidden="1" outlineLevel="1">
      <c r="A920" s="254">
        <v>23</v>
      </c>
      <c r="B920" s="279">
        <v>1810.62</v>
      </c>
      <c r="C920" s="279">
        <v>1681.81</v>
      </c>
      <c r="D920" s="279">
        <v>1539.19</v>
      </c>
      <c r="E920" s="279">
        <v>1453.21</v>
      </c>
      <c r="F920" s="279">
        <v>1410.56</v>
      </c>
      <c r="G920" s="279">
        <v>1452.65</v>
      </c>
      <c r="H920" s="279">
        <v>1455.7</v>
      </c>
      <c r="I920" s="279">
        <v>1688.52</v>
      </c>
      <c r="J920" s="279">
        <v>1859.33</v>
      </c>
      <c r="K920" s="279">
        <v>2086.33</v>
      </c>
      <c r="L920" s="279">
        <v>2533.0500000000002</v>
      </c>
      <c r="M920" s="279">
        <v>2285.5</v>
      </c>
      <c r="N920" s="279">
        <v>2283.36</v>
      </c>
      <c r="O920" s="279">
        <v>2568.17</v>
      </c>
      <c r="P920" s="279">
        <v>2557.87</v>
      </c>
      <c r="Q920" s="279">
        <v>2537.44</v>
      </c>
      <c r="R920" s="279">
        <v>2210.44</v>
      </c>
      <c r="S920" s="279">
        <v>2217.1799999999998</v>
      </c>
      <c r="T920" s="279">
        <v>2198.96</v>
      </c>
      <c r="U920" s="279">
        <v>2182.96</v>
      </c>
      <c r="V920" s="279">
        <v>2195.92</v>
      </c>
      <c r="W920" s="279">
        <v>2190.88</v>
      </c>
      <c r="X920" s="279">
        <v>2041.69</v>
      </c>
      <c r="Y920" s="279">
        <v>1883.97</v>
      </c>
    </row>
    <row r="921" spans="1:25" hidden="1" outlineLevel="1">
      <c r="A921" s="254">
        <v>24</v>
      </c>
      <c r="B921" s="279">
        <v>1742.78</v>
      </c>
      <c r="C921" s="279">
        <v>1611.75</v>
      </c>
      <c r="D921" s="279">
        <v>1552.1</v>
      </c>
      <c r="E921" s="279">
        <v>1484.18</v>
      </c>
      <c r="F921" s="279">
        <v>1459.78</v>
      </c>
      <c r="G921" s="279">
        <v>1594.47</v>
      </c>
      <c r="H921" s="279">
        <v>1764.18</v>
      </c>
      <c r="I921" s="279">
        <v>1813.29</v>
      </c>
      <c r="J921" s="279">
        <v>2086.4299999999998</v>
      </c>
      <c r="K921" s="279">
        <v>2510.0700000000002</v>
      </c>
      <c r="L921" s="279">
        <v>2614.9499999999998</v>
      </c>
      <c r="M921" s="279">
        <v>2614.37</v>
      </c>
      <c r="N921" s="279">
        <v>2653.6</v>
      </c>
      <c r="O921" s="279">
        <v>2657.06</v>
      </c>
      <c r="P921" s="279">
        <v>2644.51</v>
      </c>
      <c r="Q921" s="279">
        <v>2637.94</v>
      </c>
      <c r="R921" s="279">
        <v>2631.33</v>
      </c>
      <c r="S921" s="279">
        <v>2630.53</v>
      </c>
      <c r="T921" s="279">
        <v>2558.86</v>
      </c>
      <c r="U921" s="279">
        <v>2549.23</v>
      </c>
      <c r="V921" s="279">
        <v>2507.5700000000002</v>
      </c>
      <c r="W921" s="279">
        <v>2499.0500000000002</v>
      </c>
      <c r="X921" s="279">
        <v>1987.59</v>
      </c>
      <c r="Y921" s="279">
        <v>1814.75</v>
      </c>
    </row>
    <row r="922" spans="1:25" hidden="1" outlineLevel="1">
      <c r="A922" s="254">
        <v>25</v>
      </c>
      <c r="B922" s="279">
        <v>1617.62</v>
      </c>
      <c r="C922" s="279">
        <v>1497.26</v>
      </c>
      <c r="D922" s="279">
        <v>1384.76</v>
      </c>
      <c r="E922" s="279">
        <v>1339.37</v>
      </c>
      <c r="F922" s="279">
        <v>1316.07</v>
      </c>
      <c r="G922" s="279">
        <v>1451.82</v>
      </c>
      <c r="H922" s="279">
        <v>1547.75</v>
      </c>
      <c r="I922" s="279">
        <v>1763.66</v>
      </c>
      <c r="J922" s="279">
        <v>1843.28</v>
      </c>
      <c r="K922" s="279">
        <v>2070.62</v>
      </c>
      <c r="L922" s="279">
        <v>2129.0100000000002</v>
      </c>
      <c r="M922" s="279">
        <v>2085.87</v>
      </c>
      <c r="N922" s="279">
        <v>2060.48</v>
      </c>
      <c r="O922" s="279">
        <v>2088.46</v>
      </c>
      <c r="P922" s="279">
        <v>2135.0500000000002</v>
      </c>
      <c r="Q922" s="279">
        <v>2127.12</v>
      </c>
      <c r="R922" s="279">
        <v>2116.44</v>
      </c>
      <c r="S922" s="279">
        <v>2105.81</v>
      </c>
      <c r="T922" s="279">
        <v>2061.23</v>
      </c>
      <c r="U922" s="279">
        <v>2002.69</v>
      </c>
      <c r="V922" s="279">
        <v>1980.07</v>
      </c>
      <c r="W922" s="279">
        <v>1976.04</v>
      </c>
      <c r="X922" s="279">
        <v>1858.2</v>
      </c>
      <c r="Y922" s="279">
        <v>1746.04</v>
      </c>
    </row>
    <row r="923" spans="1:25" hidden="1" outlineLevel="1">
      <c r="A923" s="254">
        <v>26</v>
      </c>
      <c r="B923" s="279">
        <v>1714.28</v>
      </c>
      <c r="C923" s="279">
        <v>1604.56</v>
      </c>
      <c r="D923" s="279">
        <v>1504.88</v>
      </c>
      <c r="E923" s="279">
        <v>1407.42</v>
      </c>
      <c r="F923" s="279">
        <v>1406.07</v>
      </c>
      <c r="G923" s="279">
        <v>1537.45</v>
      </c>
      <c r="H923" s="279">
        <v>1641.47</v>
      </c>
      <c r="I923" s="279">
        <v>1842.32</v>
      </c>
      <c r="J923" s="279">
        <v>2016.64</v>
      </c>
      <c r="K923" s="279">
        <v>2008.33</v>
      </c>
      <c r="L923" s="279">
        <v>2034.59</v>
      </c>
      <c r="M923" s="279">
        <v>2032.19</v>
      </c>
      <c r="N923" s="279">
        <v>2017.5</v>
      </c>
      <c r="O923" s="279">
        <v>2297.3000000000002</v>
      </c>
      <c r="P923" s="279">
        <v>2366.9499999999998</v>
      </c>
      <c r="Q923" s="279">
        <v>2355.8200000000002</v>
      </c>
      <c r="R923" s="279">
        <v>2368.13</v>
      </c>
      <c r="S923" s="279">
        <v>2346.2399999999998</v>
      </c>
      <c r="T923" s="279">
        <v>2278.09</v>
      </c>
      <c r="U923" s="279">
        <v>2230.0700000000002</v>
      </c>
      <c r="V923" s="279">
        <v>2163.16</v>
      </c>
      <c r="W923" s="279">
        <v>2115.5300000000002</v>
      </c>
      <c r="X923" s="279">
        <v>1984.54</v>
      </c>
      <c r="Y923" s="279">
        <v>1822.98</v>
      </c>
    </row>
    <row r="924" spans="1:25" hidden="1" outlineLevel="1">
      <c r="A924" s="254">
        <v>27</v>
      </c>
      <c r="B924" s="279">
        <v>1695.37</v>
      </c>
      <c r="C924" s="279">
        <v>1548.8</v>
      </c>
      <c r="D924" s="279">
        <v>1423.09</v>
      </c>
      <c r="E924" s="279">
        <v>1330.05</v>
      </c>
      <c r="F924" s="279">
        <v>1306.57</v>
      </c>
      <c r="G924" s="279">
        <v>1479.88</v>
      </c>
      <c r="H924" s="279">
        <v>1687.87</v>
      </c>
      <c r="I924" s="279">
        <v>1812.62</v>
      </c>
      <c r="J924" s="279">
        <v>2117.67</v>
      </c>
      <c r="K924" s="279">
        <v>2217.6799999999998</v>
      </c>
      <c r="L924" s="279">
        <v>2240.27</v>
      </c>
      <c r="M924" s="279">
        <v>2258.87</v>
      </c>
      <c r="N924" s="279">
        <v>2290.83</v>
      </c>
      <c r="O924" s="279">
        <v>2295.4</v>
      </c>
      <c r="P924" s="279">
        <v>2261.13</v>
      </c>
      <c r="Q924" s="279">
        <v>2258.0100000000002</v>
      </c>
      <c r="R924" s="279">
        <v>2223.2600000000002</v>
      </c>
      <c r="S924" s="279">
        <v>2219.5100000000002</v>
      </c>
      <c r="T924" s="279">
        <v>2199.9499999999998</v>
      </c>
      <c r="U924" s="279">
        <v>2147.9699999999998</v>
      </c>
      <c r="V924" s="279">
        <v>2107.9699999999998</v>
      </c>
      <c r="W924" s="279">
        <v>2093.38</v>
      </c>
      <c r="X924" s="279">
        <v>1992.46</v>
      </c>
      <c r="Y924" s="279">
        <v>1790.79</v>
      </c>
    </row>
    <row r="925" spans="1:25" hidden="1" outlineLevel="1">
      <c r="A925" s="254">
        <v>28</v>
      </c>
      <c r="B925" s="279">
        <v>1621.92</v>
      </c>
      <c r="C925" s="279">
        <v>1480.69</v>
      </c>
      <c r="D925" s="279">
        <v>1363.61</v>
      </c>
      <c r="E925" s="279">
        <v>1304.0899999999999</v>
      </c>
      <c r="F925" s="279">
        <v>1283.77</v>
      </c>
      <c r="G925" s="279">
        <v>1441.36</v>
      </c>
      <c r="H925" s="279">
        <v>1608.7</v>
      </c>
      <c r="I925" s="279">
        <v>1800.69</v>
      </c>
      <c r="J925" s="279">
        <v>1975.71</v>
      </c>
      <c r="K925" s="279">
        <v>2208.85</v>
      </c>
      <c r="L925" s="279">
        <v>2246.6799999999998</v>
      </c>
      <c r="M925" s="279">
        <v>2258.14</v>
      </c>
      <c r="N925" s="279">
        <v>2234.29</v>
      </c>
      <c r="O925" s="279">
        <v>2281.2600000000002</v>
      </c>
      <c r="P925" s="279">
        <v>2243.34</v>
      </c>
      <c r="Q925" s="279">
        <v>2230.7800000000002</v>
      </c>
      <c r="R925" s="279">
        <v>2249.41</v>
      </c>
      <c r="S925" s="279">
        <v>2227.6</v>
      </c>
      <c r="T925" s="279">
        <v>2200.61</v>
      </c>
      <c r="U925" s="279">
        <v>2124.16</v>
      </c>
      <c r="V925" s="279">
        <v>2132.13</v>
      </c>
      <c r="W925" s="279">
        <v>2132.4</v>
      </c>
      <c r="X925" s="279">
        <v>2002.94</v>
      </c>
      <c r="Y925" s="279">
        <v>1867.92</v>
      </c>
    </row>
    <row r="926" spans="1:25" hidden="1" outlineLevel="1">
      <c r="A926" s="254">
        <v>29</v>
      </c>
      <c r="B926" s="279">
        <v>1796.7</v>
      </c>
      <c r="C926" s="279">
        <v>1661.54</v>
      </c>
      <c r="D926" s="279">
        <v>1567.05</v>
      </c>
      <c r="E926" s="279">
        <v>1479.99</v>
      </c>
      <c r="F926" s="279">
        <v>1445.62</v>
      </c>
      <c r="G926" s="279">
        <v>1502.54</v>
      </c>
      <c r="H926" s="279">
        <v>1490.59</v>
      </c>
      <c r="I926" s="279">
        <v>1774.42</v>
      </c>
      <c r="J926" s="279">
        <v>1871.79</v>
      </c>
      <c r="K926" s="279">
        <v>2124.84</v>
      </c>
      <c r="L926" s="279">
        <v>2289.31</v>
      </c>
      <c r="M926" s="279">
        <v>2333.04</v>
      </c>
      <c r="N926" s="279">
        <v>2318.79</v>
      </c>
      <c r="O926" s="279">
        <v>2310.0500000000002</v>
      </c>
      <c r="P926" s="279">
        <v>2285.73</v>
      </c>
      <c r="Q926" s="279">
        <v>2247.9699999999998</v>
      </c>
      <c r="R926" s="279">
        <v>2233.25</v>
      </c>
      <c r="S926" s="279">
        <v>2232.2600000000002</v>
      </c>
      <c r="T926" s="279">
        <v>2240.5100000000002</v>
      </c>
      <c r="U926" s="279">
        <v>2098.2800000000002</v>
      </c>
      <c r="V926" s="279">
        <v>2135.98</v>
      </c>
      <c r="W926" s="279">
        <v>2122.37</v>
      </c>
      <c r="X926" s="279">
        <v>2052.9299999999998</v>
      </c>
      <c r="Y926" s="279">
        <v>1913.05</v>
      </c>
    </row>
    <row r="927" spans="1:25" hidden="1" outlineLevel="1">
      <c r="A927" s="254">
        <v>30</v>
      </c>
      <c r="B927" s="279">
        <v>1796.49</v>
      </c>
      <c r="C927" s="279">
        <v>1641.44</v>
      </c>
      <c r="D927" s="279">
        <v>1542.21</v>
      </c>
      <c r="E927" s="279">
        <v>1491.62</v>
      </c>
      <c r="F927" s="279">
        <v>1450.56</v>
      </c>
      <c r="G927" s="279">
        <v>1472.39</v>
      </c>
      <c r="H927" s="279">
        <v>1498.45</v>
      </c>
      <c r="I927" s="279">
        <v>1725.8</v>
      </c>
      <c r="J927" s="279">
        <v>1876.46</v>
      </c>
      <c r="K927" s="279">
        <v>2183.9899999999998</v>
      </c>
      <c r="L927" s="279">
        <v>2313.4499999999998</v>
      </c>
      <c r="M927" s="279">
        <v>2324.87</v>
      </c>
      <c r="N927" s="279">
        <v>2358.6</v>
      </c>
      <c r="O927" s="279">
        <v>2346.62</v>
      </c>
      <c r="P927" s="279">
        <v>2373.14</v>
      </c>
      <c r="Q927" s="279">
        <v>2402.5</v>
      </c>
      <c r="R927" s="279">
        <v>2397.2800000000002</v>
      </c>
      <c r="S927" s="279">
        <v>2341.41</v>
      </c>
      <c r="T927" s="279">
        <v>2354.4</v>
      </c>
      <c r="U927" s="279">
        <v>2272.5700000000002</v>
      </c>
      <c r="V927" s="279">
        <v>2292.31</v>
      </c>
      <c r="W927" s="279">
        <v>2271.66</v>
      </c>
      <c r="X927" s="279">
        <v>2161.86</v>
      </c>
      <c r="Y927" s="279">
        <v>1953.74</v>
      </c>
    </row>
    <row r="928" spans="1:25" hidden="1" outlineLevel="1">
      <c r="A928" s="254">
        <v>31</v>
      </c>
      <c r="B928" s="279">
        <v>1765.38</v>
      </c>
      <c r="C928" s="279">
        <v>1617.69</v>
      </c>
      <c r="D928" s="279">
        <v>1538.75</v>
      </c>
      <c r="E928" s="279">
        <v>1511.25</v>
      </c>
      <c r="F928" s="279">
        <v>1500.93</v>
      </c>
      <c r="G928" s="279">
        <v>1541.42</v>
      </c>
      <c r="H928" s="279">
        <v>1731.14</v>
      </c>
      <c r="I928" s="279">
        <v>1885.23</v>
      </c>
      <c r="J928" s="279">
        <v>2134.31</v>
      </c>
      <c r="K928" s="279">
        <v>2277.2800000000002</v>
      </c>
      <c r="L928" s="279">
        <v>2357.52</v>
      </c>
      <c r="M928" s="279">
        <v>2385.92</v>
      </c>
      <c r="N928" s="279">
        <v>2390.88</v>
      </c>
      <c r="O928" s="279">
        <v>2345.75</v>
      </c>
      <c r="P928" s="279">
        <v>2417.92</v>
      </c>
      <c r="Q928" s="279">
        <v>2403.65</v>
      </c>
      <c r="R928" s="279">
        <v>2364.2600000000002</v>
      </c>
      <c r="S928" s="279">
        <v>2312.75</v>
      </c>
      <c r="T928" s="279">
        <v>2259.77</v>
      </c>
      <c r="U928" s="279">
        <v>2160.23</v>
      </c>
      <c r="V928" s="279">
        <v>2142.41</v>
      </c>
      <c r="W928" s="279">
        <v>2136.9899999999998</v>
      </c>
      <c r="X928" s="279">
        <v>1904.76</v>
      </c>
      <c r="Y928" s="279">
        <v>1773.44</v>
      </c>
    </row>
    <row r="929" spans="1:25" collapsed="1"/>
    <row r="930" spans="1:25" ht="32.25" customHeight="1">
      <c r="A930" s="404" t="s">
        <v>208</v>
      </c>
      <c r="B930" s="464" t="s">
        <v>322</v>
      </c>
      <c r="C930" s="464"/>
      <c r="D930" s="464"/>
      <c r="E930" s="464"/>
      <c r="F930" s="464"/>
      <c r="G930" s="464"/>
      <c r="H930" s="464"/>
      <c r="I930" s="464"/>
      <c r="J930" s="464"/>
      <c r="K930" s="464"/>
      <c r="L930" s="464"/>
      <c r="M930" s="464"/>
      <c r="N930" s="464"/>
      <c r="O930" s="464"/>
      <c r="P930" s="464"/>
      <c r="Q930" s="464"/>
      <c r="R930" s="464"/>
      <c r="S930" s="464"/>
      <c r="T930" s="464"/>
      <c r="U930" s="464"/>
      <c r="V930" s="464"/>
      <c r="W930" s="464"/>
      <c r="X930" s="464"/>
      <c r="Y930" s="464"/>
    </row>
    <row r="931" spans="1:25" ht="30" hidden="1" outlineLevel="1">
      <c r="A931" s="404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 hidden="1" outlineLevel="1">
      <c r="A932" s="254">
        <v>1</v>
      </c>
      <c r="B932" s="279">
        <v>1387.52</v>
      </c>
      <c r="C932" s="279">
        <v>1282.58</v>
      </c>
      <c r="D932" s="279">
        <v>1178.8</v>
      </c>
      <c r="E932" s="279">
        <v>1111.4000000000001</v>
      </c>
      <c r="F932" s="279">
        <v>1067.69</v>
      </c>
      <c r="G932" s="279">
        <v>1094.93</v>
      </c>
      <c r="H932" s="279">
        <v>1145.04</v>
      </c>
      <c r="I932" s="279">
        <v>1377.91</v>
      </c>
      <c r="J932" s="279">
        <v>1496.34</v>
      </c>
      <c r="K932" s="279">
        <v>1690</v>
      </c>
      <c r="L932" s="279">
        <v>1747.95</v>
      </c>
      <c r="M932" s="279">
        <v>1840.58</v>
      </c>
      <c r="N932" s="279">
        <v>1823.76</v>
      </c>
      <c r="O932" s="279">
        <v>1827.19</v>
      </c>
      <c r="P932" s="279">
        <v>1830.07</v>
      </c>
      <c r="Q932" s="279">
        <v>1807.29</v>
      </c>
      <c r="R932" s="279">
        <v>1688.17</v>
      </c>
      <c r="S932" s="279">
        <v>1581.49</v>
      </c>
      <c r="T932" s="279">
        <v>1553</v>
      </c>
      <c r="U932" s="279">
        <v>1516.33</v>
      </c>
      <c r="V932" s="279">
        <v>1501.47</v>
      </c>
      <c r="W932" s="279">
        <v>1534.18</v>
      </c>
      <c r="X932" s="279">
        <v>1507.9</v>
      </c>
      <c r="Y932" s="279">
        <v>1411.49</v>
      </c>
    </row>
    <row r="933" spans="1:25" hidden="1" outlineLevel="1">
      <c r="A933" s="254">
        <v>2</v>
      </c>
      <c r="B933" s="279">
        <v>1340.87</v>
      </c>
      <c r="C933" s="279">
        <v>1159.78</v>
      </c>
      <c r="D933" s="279">
        <v>1070.74</v>
      </c>
      <c r="E933" s="279">
        <v>1014.27</v>
      </c>
      <c r="F933" s="279">
        <v>955.01</v>
      </c>
      <c r="G933" s="279">
        <v>967.72</v>
      </c>
      <c r="H933" s="279">
        <v>945.98</v>
      </c>
      <c r="I933" s="279">
        <v>1145.77</v>
      </c>
      <c r="J933" s="279">
        <v>1437.85</v>
      </c>
      <c r="K933" s="279">
        <v>1565.28</v>
      </c>
      <c r="L933" s="279">
        <v>1748.42</v>
      </c>
      <c r="M933" s="279">
        <v>1708.89</v>
      </c>
      <c r="N933" s="279">
        <v>1697.01</v>
      </c>
      <c r="O933" s="279">
        <v>1676.31</v>
      </c>
      <c r="P933" s="279">
        <v>1690.36</v>
      </c>
      <c r="Q933" s="279">
        <v>1695.25</v>
      </c>
      <c r="R933" s="279">
        <v>1668.49</v>
      </c>
      <c r="S933" s="279">
        <v>1665.74</v>
      </c>
      <c r="T933" s="279">
        <v>1637.93</v>
      </c>
      <c r="U933" s="279">
        <v>1636.37</v>
      </c>
      <c r="V933" s="279">
        <v>1683.81</v>
      </c>
      <c r="W933" s="279">
        <v>1675.29</v>
      </c>
      <c r="X933" s="279">
        <v>1545.47</v>
      </c>
      <c r="Y933" s="279">
        <v>1426.66</v>
      </c>
    </row>
    <row r="934" spans="1:25" hidden="1" outlineLevel="1">
      <c r="A934" s="254">
        <v>3</v>
      </c>
      <c r="B934" s="279">
        <v>1353.2</v>
      </c>
      <c r="C934" s="279">
        <v>1165.82</v>
      </c>
      <c r="D934" s="279">
        <v>1053.8499999999999</v>
      </c>
      <c r="E934" s="279">
        <v>994.16</v>
      </c>
      <c r="F934" s="279">
        <v>1075.05</v>
      </c>
      <c r="G934" s="279">
        <v>1166.33</v>
      </c>
      <c r="H934" s="279">
        <v>1332.1</v>
      </c>
      <c r="I934" s="279">
        <v>1411.36</v>
      </c>
      <c r="J934" s="279">
        <v>1514.44</v>
      </c>
      <c r="K934" s="279">
        <v>1746.24</v>
      </c>
      <c r="L934" s="279">
        <v>1810.01</v>
      </c>
      <c r="M934" s="279">
        <v>1820.05</v>
      </c>
      <c r="N934" s="279">
        <v>1834.07</v>
      </c>
      <c r="O934" s="279">
        <v>1856.72</v>
      </c>
      <c r="P934" s="279">
        <v>1809.16</v>
      </c>
      <c r="Q934" s="279">
        <v>1805.03</v>
      </c>
      <c r="R934" s="279">
        <v>1726.64</v>
      </c>
      <c r="S934" s="279">
        <v>1838.42</v>
      </c>
      <c r="T934" s="279">
        <v>1778.39</v>
      </c>
      <c r="U934" s="279">
        <v>1709.2</v>
      </c>
      <c r="V934" s="279">
        <v>1635.16</v>
      </c>
      <c r="W934" s="279">
        <v>1556.54</v>
      </c>
      <c r="X934" s="279">
        <v>1417.14</v>
      </c>
      <c r="Y934" s="279">
        <v>1413.42</v>
      </c>
    </row>
    <row r="935" spans="1:25" hidden="1" outlineLevel="1">
      <c r="A935" s="254">
        <v>4</v>
      </c>
      <c r="B935" s="279">
        <v>1248.48</v>
      </c>
      <c r="C935" s="279">
        <v>1123.77</v>
      </c>
      <c r="D935" s="279">
        <v>1029.95</v>
      </c>
      <c r="E935" s="279">
        <v>915.75</v>
      </c>
      <c r="F935" s="279">
        <v>860.14</v>
      </c>
      <c r="G935" s="279">
        <v>935.61</v>
      </c>
      <c r="H935" s="279">
        <v>1263.5</v>
      </c>
      <c r="I935" s="279">
        <v>1399.68</v>
      </c>
      <c r="J935" s="279">
        <v>1534.47</v>
      </c>
      <c r="K935" s="279">
        <v>1766.11</v>
      </c>
      <c r="L935" s="279">
        <v>1817.67</v>
      </c>
      <c r="M935" s="279">
        <v>1828.24</v>
      </c>
      <c r="N935" s="279">
        <v>1749.56</v>
      </c>
      <c r="O935" s="279">
        <v>1752.34</v>
      </c>
      <c r="P935" s="279">
        <v>1777.94</v>
      </c>
      <c r="Q935" s="279">
        <v>1741.67</v>
      </c>
      <c r="R935" s="279">
        <v>1688.25</v>
      </c>
      <c r="S935" s="279">
        <v>1685.23</v>
      </c>
      <c r="T935" s="279">
        <v>1663.42</v>
      </c>
      <c r="U935" s="279">
        <v>1619.79</v>
      </c>
      <c r="V935" s="279">
        <v>1589.07</v>
      </c>
      <c r="W935" s="279">
        <v>1615.65</v>
      </c>
      <c r="X935" s="279">
        <v>1441.06</v>
      </c>
      <c r="Y935" s="279">
        <v>1370.69</v>
      </c>
    </row>
    <row r="936" spans="1:25" hidden="1" outlineLevel="1">
      <c r="A936" s="254">
        <v>5</v>
      </c>
      <c r="B936" s="279">
        <v>1059.4100000000001</v>
      </c>
      <c r="C936" s="279">
        <v>923.38</v>
      </c>
      <c r="D936" s="279">
        <v>875.96</v>
      </c>
      <c r="E936" s="279">
        <v>817.64</v>
      </c>
      <c r="F936" s="279">
        <v>776.1</v>
      </c>
      <c r="G936" s="279">
        <v>831.33</v>
      </c>
      <c r="H936" s="279">
        <v>1049.1199999999999</v>
      </c>
      <c r="I936" s="279">
        <v>1317.31</v>
      </c>
      <c r="J936" s="279">
        <v>1460.01</v>
      </c>
      <c r="K936" s="279">
        <v>1692.76</v>
      </c>
      <c r="L936" s="279">
        <v>1753.99</v>
      </c>
      <c r="M936" s="279">
        <v>1790.66</v>
      </c>
      <c r="N936" s="279">
        <v>1793.38</v>
      </c>
      <c r="O936" s="279">
        <v>1789.65</v>
      </c>
      <c r="P936" s="279">
        <v>1799.05</v>
      </c>
      <c r="Q936" s="279">
        <v>1771.65</v>
      </c>
      <c r="R936" s="279">
        <v>1714.21</v>
      </c>
      <c r="S936" s="279">
        <v>1705.71</v>
      </c>
      <c r="T936" s="279">
        <v>1658.96</v>
      </c>
      <c r="U936" s="279">
        <v>1622.49</v>
      </c>
      <c r="V936" s="279">
        <v>1537.86</v>
      </c>
      <c r="W936" s="279">
        <v>1533.16</v>
      </c>
      <c r="X936" s="279">
        <v>1372</v>
      </c>
      <c r="Y936" s="279">
        <v>1239.25</v>
      </c>
    </row>
    <row r="937" spans="1:25" hidden="1" outlineLevel="1">
      <c r="A937" s="254">
        <v>6</v>
      </c>
      <c r="B937" s="279">
        <v>1096</v>
      </c>
      <c r="C937" s="279">
        <v>923.52</v>
      </c>
      <c r="D937" s="279">
        <v>849.64</v>
      </c>
      <c r="E937" s="279">
        <v>803.9</v>
      </c>
      <c r="F937" s="279">
        <v>750.85</v>
      </c>
      <c r="G937" s="279">
        <v>806.53</v>
      </c>
      <c r="H937" s="279">
        <v>977.48</v>
      </c>
      <c r="I937" s="279">
        <v>1382.61</v>
      </c>
      <c r="J937" s="279">
        <v>1514.59</v>
      </c>
      <c r="K937" s="279">
        <v>1761.52</v>
      </c>
      <c r="L937" s="279">
        <v>1777.47</v>
      </c>
      <c r="M937" s="279">
        <v>1777.22</v>
      </c>
      <c r="N937" s="279">
        <v>1703.79</v>
      </c>
      <c r="O937" s="279">
        <v>1737.38</v>
      </c>
      <c r="P937" s="279">
        <v>1739.43</v>
      </c>
      <c r="Q937" s="279">
        <v>1792.27</v>
      </c>
      <c r="R937" s="279">
        <v>1748.74</v>
      </c>
      <c r="S937" s="279">
        <v>1769.84</v>
      </c>
      <c r="T937" s="279">
        <v>1744.96</v>
      </c>
      <c r="U937" s="279">
        <v>1687.23</v>
      </c>
      <c r="V937" s="279">
        <v>1646.26</v>
      </c>
      <c r="W937" s="279">
        <v>1625.16</v>
      </c>
      <c r="X937" s="279">
        <v>1472.74</v>
      </c>
      <c r="Y937" s="279">
        <v>1339.61</v>
      </c>
    </row>
    <row r="938" spans="1:25" hidden="1" outlineLevel="1">
      <c r="A938" s="254">
        <v>7</v>
      </c>
      <c r="B938" s="279">
        <v>1064.6600000000001</v>
      </c>
      <c r="C938" s="279">
        <v>950.78</v>
      </c>
      <c r="D938" s="279">
        <v>889.73</v>
      </c>
      <c r="E938" s="279">
        <v>860.48</v>
      </c>
      <c r="F938" s="279">
        <v>851.48</v>
      </c>
      <c r="G938" s="279">
        <v>915.45</v>
      </c>
      <c r="H938" s="279">
        <v>1111.45</v>
      </c>
      <c r="I938" s="279">
        <v>1385.67</v>
      </c>
      <c r="J938" s="279">
        <v>1580.89</v>
      </c>
      <c r="K938" s="279">
        <v>1747.29</v>
      </c>
      <c r="L938" s="279">
        <v>1778.9</v>
      </c>
      <c r="M938" s="279">
        <v>1799.93</v>
      </c>
      <c r="N938" s="279">
        <v>1760.83</v>
      </c>
      <c r="O938" s="279">
        <v>1781.5</v>
      </c>
      <c r="P938" s="279">
        <v>1787.85</v>
      </c>
      <c r="Q938" s="279">
        <v>1782.05</v>
      </c>
      <c r="R938" s="279">
        <v>1734.52</v>
      </c>
      <c r="S938" s="279">
        <v>1800.6</v>
      </c>
      <c r="T938" s="279">
        <v>1777.32</v>
      </c>
      <c r="U938" s="279">
        <v>1765.19</v>
      </c>
      <c r="V938" s="279">
        <v>1717.12</v>
      </c>
      <c r="W938" s="279">
        <v>1757.95</v>
      </c>
      <c r="X938" s="279">
        <v>1604.81</v>
      </c>
      <c r="Y938" s="279">
        <v>1436.3</v>
      </c>
    </row>
    <row r="939" spans="1:25" hidden="1" outlineLevel="1">
      <c r="A939" s="254">
        <v>8</v>
      </c>
      <c r="B939" s="279">
        <v>1384.9</v>
      </c>
      <c r="C939" s="279">
        <v>1263.1500000000001</v>
      </c>
      <c r="D939" s="279">
        <v>1141.1199999999999</v>
      </c>
      <c r="E939" s="279">
        <v>1057.27</v>
      </c>
      <c r="F939" s="279">
        <v>1003</v>
      </c>
      <c r="G939" s="279">
        <v>1088.73</v>
      </c>
      <c r="H939" s="279">
        <v>1164.83</v>
      </c>
      <c r="I939" s="279">
        <v>1266.9000000000001</v>
      </c>
      <c r="J939" s="279">
        <v>1377.22</v>
      </c>
      <c r="K939" s="279">
        <v>1651.46</v>
      </c>
      <c r="L939" s="279">
        <v>1795.85</v>
      </c>
      <c r="M939" s="279">
        <v>1823.28</v>
      </c>
      <c r="N939" s="279">
        <v>1778.97</v>
      </c>
      <c r="O939" s="279">
        <v>1785.81</v>
      </c>
      <c r="P939" s="279">
        <v>1783.3</v>
      </c>
      <c r="Q939" s="279">
        <v>1764.82</v>
      </c>
      <c r="R939" s="279">
        <v>1723.41</v>
      </c>
      <c r="S939" s="279">
        <v>1678.85</v>
      </c>
      <c r="T939" s="279">
        <v>1620.81</v>
      </c>
      <c r="U939" s="279">
        <v>1647.77</v>
      </c>
      <c r="V939" s="279">
        <v>1631.96</v>
      </c>
      <c r="W939" s="279">
        <v>1615.78</v>
      </c>
      <c r="X939" s="279">
        <v>1621.94</v>
      </c>
      <c r="Y939" s="279">
        <v>1467.49</v>
      </c>
    </row>
    <row r="940" spans="1:25" hidden="1" outlineLevel="1">
      <c r="A940" s="254">
        <v>9</v>
      </c>
      <c r="B940" s="279">
        <v>1440.1</v>
      </c>
      <c r="C940" s="279">
        <v>1341.9</v>
      </c>
      <c r="D940" s="279">
        <v>1220.5899999999999</v>
      </c>
      <c r="E940" s="279">
        <v>1140.67</v>
      </c>
      <c r="F940" s="279">
        <v>1101.8499999999999</v>
      </c>
      <c r="G940" s="279">
        <v>1106.0999999999999</v>
      </c>
      <c r="H940" s="279">
        <v>1237.6099999999999</v>
      </c>
      <c r="I940" s="279">
        <v>1284.57</v>
      </c>
      <c r="J940" s="279">
        <v>1354.71</v>
      </c>
      <c r="K940" s="279">
        <v>1587.42</v>
      </c>
      <c r="L940" s="279">
        <v>1720.28</v>
      </c>
      <c r="M940" s="279">
        <v>1747.37</v>
      </c>
      <c r="N940" s="279">
        <v>1745.13</v>
      </c>
      <c r="O940" s="279">
        <v>1775.62</v>
      </c>
      <c r="P940" s="279">
        <v>1772.55</v>
      </c>
      <c r="Q940" s="279">
        <v>1757.27</v>
      </c>
      <c r="R940" s="279">
        <v>1735.05</v>
      </c>
      <c r="S940" s="279">
        <v>1686.9</v>
      </c>
      <c r="T940" s="279">
        <v>1667.03</v>
      </c>
      <c r="U940" s="279">
        <v>1667.71</v>
      </c>
      <c r="V940" s="279">
        <v>1650.93</v>
      </c>
      <c r="W940" s="279">
        <v>1660.29</v>
      </c>
      <c r="X940" s="279">
        <v>1595.56</v>
      </c>
      <c r="Y940" s="279">
        <v>1412.75</v>
      </c>
    </row>
    <row r="941" spans="1:25" hidden="1" outlineLevel="1">
      <c r="A941" s="254">
        <v>10</v>
      </c>
      <c r="B941" s="279">
        <v>1264.1099999999999</v>
      </c>
      <c r="C941" s="279">
        <v>1111.3399999999999</v>
      </c>
      <c r="D941" s="279">
        <v>998.01</v>
      </c>
      <c r="E941" s="279">
        <v>929.51</v>
      </c>
      <c r="F941" s="279">
        <v>852.08</v>
      </c>
      <c r="G941" s="279">
        <v>1010.88</v>
      </c>
      <c r="H941" s="279">
        <v>1204.57</v>
      </c>
      <c r="I941" s="279">
        <v>1364.64</v>
      </c>
      <c r="J941" s="279">
        <v>1463.34</v>
      </c>
      <c r="K941" s="279">
        <v>1703.18</v>
      </c>
      <c r="L941" s="279">
        <v>1767.97</v>
      </c>
      <c r="M941" s="279">
        <v>1765.98</v>
      </c>
      <c r="N941" s="279">
        <v>1743.84</v>
      </c>
      <c r="O941" s="279">
        <v>1773</v>
      </c>
      <c r="P941" s="279">
        <v>1786.64</v>
      </c>
      <c r="Q941" s="279">
        <v>1767.12</v>
      </c>
      <c r="R941" s="279">
        <v>1730.45</v>
      </c>
      <c r="S941" s="279">
        <v>1752.89</v>
      </c>
      <c r="T941" s="279">
        <v>1627.74</v>
      </c>
      <c r="U941" s="279">
        <v>1571.41</v>
      </c>
      <c r="V941" s="279">
        <v>1520.31</v>
      </c>
      <c r="W941" s="279">
        <v>1559.18</v>
      </c>
      <c r="X941" s="279">
        <v>1445.45</v>
      </c>
      <c r="Y941" s="279">
        <v>1371.51</v>
      </c>
    </row>
    <row r="942" spans="1:25" hidden="1" outlineLevel="1">
      <c r="A942" s="254">
        <v>11</v>
      </c>
      <c r="B942" s="279">
        <v>1132.98</v>
      </c>
      <c r="C942" s="279">
        <v>1000.75</v>
      </c>
      <c r="D942" s="279">
        <v>924.11</v>
      </c>
      <c r="E942" s="279">
        <v>839.69</v>
      </c>
      <c r="F942" s="279">
        <v>831.33</v>
      </c>
      <c r="G942" s="279">
        <v>967.77</v>
      </c>
      <c r="H942" s="279">
        <v>1147.68</v>
      </c>
      <c r="I942" s="279">
        <v>1272.51</v>
      </c>
      <c r="J942" s="279">
        <v>1381.11</v>
      </c>
      <c r="K942" s="279">
        <v>1481.04</v>
      </c>
      <c r="L942" s="279">
        <v>1584.78</v>
      </c>
      <c r="M942" s="279">
        <v>1511.77</v>
      </c>
      <c r="N942" s="279">
        <v>1531.11</v>
      </c>
      <c r="O942" s="279">
        <v>1506.96</v>
      </c>
      <c r="P942" s="279">
        <v>1517.17</v>
      </c>
      <c r="Q942" s="279">
        <v>1536.25</v>
      </c>
      <c r="R942" s="279">
        <v>1526.93</v>
      </c>
      <c r="S942" s="279">
        <v>1514.97</v>
      </c>
      <c r="T942" s="279">
        <v>1506.37</v>
      </c>
      <c r="U942" s="279">
        <v>1474.76</v>
      </c>
      <c r="V942" s="279">
        <v>1437.95</v>
      </c>
      <c r="W942" s="279">
        <v>1471.46</v>
      </c>
      <c r="X942" s="279">
        <v>1371.69</v>
      </c>
      <c r="Y942" s="279">
        <v>1331.18</v>
      </c>
    </row>
    <row r="943" spans="1:25" hidden="1" outlineLevel="1">
      <c r="A943" s="254">
        <v>12</v>
      </c>
      <c r="B943" s="279">
        <v>1168.0899999999999</v>
      </c>
      <c r="C943" s="279">
        <v>1076.52</v>
      </c>
      <c r="D943" s="279">
        <v>1007.19</v>
      </c>
      <c r="E943" s="279">
        <v>967.85</v>
      </c>
      <c r="F943" s="279">
        <v>959.93</v>
      </c>
      <c r="G943" s="279">
        <v>1033.6099999999999</v>
      </c>
      <c r="H943" s="279">
        <v>1196.21</v>
      </c>
      <c r="I943" s="279">
        <v>1318.05</v>
      </c>
      <c r="J943" s="279">
        <v>1511.5</v>
      </c>
      <c r="K943" s="279">
        <v>1727.48</v>
      </c>
      <c r="L943" s="279">
        <v>1787.04</v>
      </c>
      <c r="M943" s="279">
        <v>1798.61</v>
      </c>
      <c r="N943" s="279">
        <v>1764.07</v>
      </c>
      <c r="O943" s="279">
        <v>1773.83</v>
      </c>
      <c r="P943" s="279">
        <v>1807.68</v>
      </c>
      <c r="Q943" s="279">
        <v>1751.97</v>
      </c>
      <c r="R943" s="279">
        <v>1744.09</v>
      </c>
      <c r="S943" s="279">
        <v>1658.86</v>
      </c>
      <c r="T943" s="279">
        <v>1600.79</v>
      </c>
      <c r="U943" s="279">
        <v>1547.81</v>
      </c>
      <c r="V943" s="279">
        <v>1544.8</v>
      </c>
      <c r="W943" s="279">
        <v>1560.85</v>
      </c>
      <c r="X943" s="279">
        <v>1408.07</v>
      </c>
      <c r="Y943" s="279">
        <v>1355.6</v>
      </c>
    </row>
    <row r="944" spans="1:25" hidden="1" outlineLevel="1">
      <c r="A944" s="254">
        <v>13</v>
      </c>
      <c r="B944" s="279">
        <v>1219.77</v>
      </c>
      <c r="C944" s="279">
        <v>1120.71</v>
      </c>
      <c r="D944" s="279">
        <v>1021.58</v>
      </c>
      <c r="E944" s="279">
        <v>978.18</v>
      </c>
      <c r="F944" s="279">
        <v>971.49</v>
      </c>
      <c r="G944" s="279">
        <v>1091.93</v>
      </c>
      <c r="H944" s="279">
        <v>1224.57</v>
      </c>
      <c r="I944" s="279">
        <v>1319.32</v>
      </c>
      <c r="J944" s="279">
        <v>1495.19</v>
      </c>
      <c r="K944" s="279">
        <v>1619.65</v>
      </c>
      <c r="L944" s="279">
        <v>1754.64</v>
      </c>
      <c r="M944" s="279">
        <v>1801.77</v>
      </c>
      <c r="N944" s="279">
        <v>1776.54</v>
      </c>
      <c r="O944" s="279">
        <v>1783.36</v>
      </c>
      <c r="P944" s="279">
        <v>1824.06</v>
      </c>
      <c r="Q944" s="279">
        <v>1803.65</v>
      </c>
      <c r="R944" s="279">
        <v>1762.98</v>
      </c>
      <c r="S944" s="279">
        <v>1764.06</v>
      </c>
      <c r="T944" s="279">
        <v>1743.35</v>
      </c>
      <c r="U944" s="279">
        <v>1629.97</v>
      </c>
      <c r="V944" s="279">
        <v>1608.08</v>
      </c>
      <c r="W944" s="279">
        <v>1624.54</v>
      </c>
      <c r="X944" s="279">
        <v>1440.32</v>
      </c>
      <c r="Y944" s="279">
        <v>1328.8</v>
      </c>
    </row>
    <row r="945" spans="1:25" hidden="1" outlineLevel="1">
      <c r="A945" s="254">
        <v>14</v>
      </c>
      <c r="B945" s="279">
        <v>1211.45</v>
      </c>
      <c r="C945" s="279">
        <v>1102.55</v>
      </c>
      <c r="D945" s="279">
        <v>998.56</v>
      </c>
      <c r="E945" s="279">
        <v>963.83</v>
      </c>
      <c r="F945" s="279">
        <v>977.55</v>
      </c>
      <c r="G945" s="279">
        <v>1058.94</v>
      </c>
      <c r="H945" s="279">
        <v>1225.52</v>
      </c>
      <c r="I945" s="279">
        <v>1350.95</v>
      </c>
      <c r="J945" s="279">
        <v>1540.33</v>
      </c>
      <c r="K945" s="279">
        <v>1716.66</v>
      </c>
      <c r="L945" s="279">
        <v>1712.73</v>
      </c>
      <c r="M945" s="279">
        <v>1747.19</v>
      </c>
      <c r="N945" s="279">
        <v>1731.12</v>
      </c>
      <c r="O945" s="279">
        <v>1718.68</v>
      </c>
      <c r="P945" s="279">
        <v>1752.7</v>
      </c>
      <c r="Q945" s="279">
        <v>1728.29</v>
      </c>
      <c r="R945" s="279">
        <v>1744.77</v>
      </c>
      <c r="S945" s="279">
        <v>1764.06</v>
      </c>
      <c r="T945" s="279">
        <v>1750.89</v>
      </c>
      <c r="U945" s="279">
        <v>1719.79</v>
      </c>
      <c r="V945" s="279">
        <v>1680.03</v>
      </c>
      <c r="W945" s="279">
        <v>1644.46</v>
      </c>
      <c r="X945" s="279">
        <v>1524.83</v>
      </c>
      <c r="Y945" s="279">
        <v>1377.65</v>
      </c>
    </row>
    <row r="946" spans="1:25" hidden="1" outlineLevel="1">
      <c r="A946" s="254">
        <v>15</v>
      </c>
      <c r="B946" s="279">
        <v>1375.65</v>
      </c>
      <c r="C946" s="279">
        <v>1365.11</v>
      </c>
      <c r="D946" s="279">
        <v>1278.18</v>
      </c>
      <c r="E946" s="279">
        <v>1206.8800000000001</v>
      </c>
      <c r="F946" s="279">
        <v>1181.77</v>
      </c>
      <c r="G946" s="279">
        <v>1181.93</v>
      </c>
      <c r="H946" s="279">
        <v>1231.32</v>
      </c>
      <c r="I946" s="279">
        <v>1375.73</v>
      </c>
      <c r="J946" s="279">
        <v>1477.24</v>
      </c>
      <c r="K946" s="279">
        <v>1698.32</v>
      </c>
      <c r="L946" s="279">
        <v>1853.32</v>
      </c>
      <c r="M946" s="279">
        <v>1906.29</v>
      </c>
      <c r="N946" s="279">
        <v>1807.42</v>
      </c>
      <c r="O946" s="279">
        <v>1819.94</v>
      </c>
      <c r="P946" s="279">
        <v>1799.58</v>
      </c>
      <c r="Q946" s="279">
        <v>1776.46</v>
      </c>
      <c r="R946" s="279">
        <v>1702.87</v>
      </c>
      <c r="S946" s="279">
        <v>1573.52</v>
      </c>
      <c r="T946" s="279">
        <v>1538.33</v>
      </c>
      <c r="U946" s="279">
        <v>1517.28</v>
      </c>
      <c r="V946" s="279">
        <v>1502.34</v>
      </c>
      <c r="W946" s="279">
        <v>1601.91</v>
      </c>
      <c r="X946" s="279">
        <v>1484.35</v>
      </c>
      <c r="Y946" s="279">
        <v>1414.47</v>
      </c>
    </row>
    <row r="947" spans="1:25" hidden="1" outlineLevel="1">
      <c r="A947" s="254">
        <v>16</v>
      </c>
      <c r="B947" s="279">
        <v>1369.55</v>
      </c>
      <c r="C947" s="279">
        <v>1293.9100000000001</v>
      </c>
      <c r="D947" s="279">
        <v>1214.73</v>
      </c>
      <c r="E947" s="279">
        <v>1136.46</v>
      </c>
      <c r="F947" s="279">
        <v>1085.01</v>
      </c>
      <c r="G947" s="279">
        <v>1086.9100000000001</v>
      </c>
      <c r="H947" s="279">
        <v>1128.45</v>
      </c>
      <c r="I947" s="279">
        <v>1286.93</v>
      </c>
      <c r="J947" s="279">
        <v>1412.89</v>
      </c>
      <c r="K947" s="279">
        <v>1662.58</v>
      </c>
      <c r="L947" s="279">
        <v>1735.3</v>
      </c>
      <c r="M947" s="279">
        <v>1770.42</v>
      </c>
      <c r="N947" s="279">
        <v>1779.24</v>
      </c>
      <c r="O947" s="279">
        <v>1798.29</v>
      </c>
      <c r="P947" s="279">
        <v>1808.03</v>
      </c>
      <c r="Q947" s="279">
        <v>1787.21</v>
      </c>
      <c r="R947" s="279">
        <v>1768.24</v>
      </c>
      <c r="S947" s="279">
        <v>1736</v>
      </c>
      <c r="T947" s="279">
        <v>1733.27</v>
      </c>
      <c r="U947" s="279">
        <v>1713.37</v>
      </c>
      <c r="V947" s="279">
        <v>1720.38</v>
      </c>
      <c r="W947" s="279">
        <v>1743.91</v>
      </c>
      <c r="X947" s="279">
        <v>1662.84</v>
      </c>
      <c r="Y947" s="279">
        <v>1461.03</v>
      </c>
    </row>
    <row r="948" spans="1:25" hidden="1" outlineLevel="1">
      <c r="A948" s="254">
        <v>17</v>
      </c>
      <c r="B948" s="279">
        <v>1401.04</v>
      </c>
      <c r="C948" s="279">
        <v>1295.04</v>
      </c>
      <c r="D948" s="279">
        <v>1224.75</v>
      </c>
      <c r="E948" s="279">
        <v>1146.08</v>
      </c>
      <c r="F948" s="279">
        <v>1112.6099999999999</v>
      </c>
      <c r="G948" s="279">
        <v>1187.93</v>
      </c>
      <c r="H948" s="279">
        <v>1323.69</v>
      </c>
      <c r="I948" s="279">
        <v>1389.67</v>
      </c>
      <c r="J948" s="279">
        <v>1055.1600000000001</v>
      </c>
      <c r="K948" s="279">
        <v>1837.83</v>
      </c>
      <c r="L948" s="279">
        <v>1846.63</v>
      </c>
      <c r="M948" s="279">
        <v>1880.45</v>
      </c>
      <c r="N948" s="279">
        <v>1851.18</v>
      </c>
      <c r="O948" s="279">
        <v>1857.16</v>
      </c>
      <c r="P948" s="279">
        <v>1900.66</v>
      </c>
      <c r="Q948" s="279">
        <v>1881.39</v>
      </c>
      <c r="R948" s="279">
        <v>1856.24</v>
      </c>
      <c r="S948" s="279">
        <v>1831.83</v>
      </c>
      <c r="T948" s="279">
        <v>1816.59</v>
      </c>
      <c r="U948" s="279">
        <v>1765.03</v>
      </c>
      <c r="V948" s="279">
        <v>1742.61</v>
      </c>
      <c r="W948" s="279">
        <v>1746.67</v>
      </c>
      <c r="X948" s="279">
        <v>1520.61</v>
      </c>
      <c r="Y948" s="279">
        <v>1377.62</v>
      </c>
    </row>
    <row r="949" spans="1:25" hidden="1" outlineLevel="1">
      <c r="A949" s="254">
        <v>18</v>
      </c>
      <c r="B949" s="279">
        <v>1267.77</v>
      </c>
      <c r="C949" s="279">
        <v>1175.51</v>
      </c>
      <c r="D949" s="279">
        <v>1089.28</v>
      </c>
      <c r="E949" s="279">
        <v>1006.3</v>
      </c>
      <c r="F949" s="279">
        <v>1035.1400000000001</v>
      </c>
      <c r="G949" s="279">
        <v>1105.01</v>
      </c>
      <c r="H949" s="279">
        <v>1208.3499999999999</v>
      </c>
      <c r="I949" s="279">
        <v>1378.91</v>
      </c>
      <c r="J949" s="279">
        <v>1551.67</v>
      </c>
      <c r="K949" s="279">
        <v>1794.71</v>
      </c>
      <c r="L949" s="279">
        <v>1811.49</v>
      </c>
      <c r="M949" s="279">
        <v>1815.28</v>
      </c>
      <c r="N949" s="279">
        <v>1804.68</v>
      </c>
      <c r="O949" s="279">
        <v>1801.48</v>
      </c>
      <c r="P949" s="279">
        <v>1840.25</v>
      </c>
      <c r="Q949" s="279">
        <v>1831.78</v>
      </c>
      <c r="R949" s="279">
        <v>1815.1</v>
      </c>
      <c r="S949" s="279">
        <v>1785.78</v>
      </c>
      <c r="T949" s="279">
        <v>1795.04</v>
      </c>
      <c r="U949" s="279">
        <v>1752.4</v>
      </c>
      <c r="V949" s="279">
        <v>1700.38</v>
      </c>
      <c r="W949" s="279">
        <v>1706.98</v>
      </c>
      <c r="X949" s="279">
        <v>1462.12</v>
      </c>
      <c r="Y949" s="279">
        <v>1351.87</v>
      </c>
    </row>
    <row r="950" spans="1:25" hidden="1" outlineLevel="1">
      <c r="A950" s="254">
        <v>19</v>
      </c>
      <c r="B950" s="279">
        <v>1312.05</v>
      </c>
      <c r="C950" s="279">
        <v>1199.8399999999999</v>
      </c>
      <c r="D950" s="279">
        <v>1060.45</v>
      </c>
      <c r="E950" s="279">
        <v>991.75</v>
      </c>
      <c r="F950" s="279">
        <v>976.42</v>
      </c>
      <c r="G950" s="279">
        <v>1114.32</v>
      </c>
      <c r="H950" s="279">
        <v>1266.1400000000001</v>
      </c>
      <c r="I950" s="279">
        <v>1441.75</v>
      </c>
      <c r="J950" s="279">
        <v>1576.41</v>
      </c>
      <c r="K950" s="279">
        <v>1825.67</v>
      </c>
      <c r="L950" s="279">
        <v>1882.91</v>
      </c>
      <c r="M950" s="279">
        <v>1872.77</v>
      </c>
      <c r="N950" s="279">
        <v>1870.01</v>
      </c>
      <c r="O950" s="279">
        <v>1883.43</v>
      </c>
      <c r="P950" s="279">
        <v>1916.55</v>
      </c>
      <c r="Q950" s="279">
        <v>1879.71</v>
      </c>
      <c r="R950" s="279">
        <v>1866.23</v>
      </c>
      <c r="S950" s="279">
        <v>1861.33</v>
      </c>
      <c r="T950" s="279">
        <v>1926.02</v>
      </c>
      <c r="U950" s="279">
        <v>1861.71</v>
      </c>
      <c r="V950" s="279">
        <v>1809.28</v>
      </c>
      <c r="W950" s="279">
        <v>1815.87</v>
      </c>
      <c r="X950" s="279">
        <v>1589.71</v>
      </c>
      <c r="Y950" s="279">
        <v>1491.99</v>
      </c>
    </row>
    <row r="951" spans="1:25" hidden="1" outlineLevel="1">
      <c r="A951" s="254">
        <v>20</v>
      </c>
      <c r="B951" s="279">
        <v>1319.5</v>
      </c>
      <c r="C951" s="279">
        <v>1187.3599999999999</v>
      </c>
      <c r="D951" s="279">
        <v>1067.07</v>
      </c>
      <c r="E951" s="279">
        <v>1003.2</v>
      </c>
      <c r="F951" s="279">
        <v>988.6</v>
      </c>
      <c r="G951" s="279">
        <v>1138.2</v>
      </c>
      <c r="H951" s="279">
        <v>1205.24</v>
      </c>
      <c r="I951" s="279">
        <v>1493.41</v>
      </c>
      <c r="J951" s="279">
        <v>1691.27</v>
      </c>
      <c r="K951" s="279">
        <v>1885.47</v>
      </c>
      <c r="L951" s="279">
        <v>1946.69</v>
      </c>
      <c r="M951" s="279">
        <v>1936.94</v>
      </c>
      <c r="N951" s="279">
        <v>1933.4</v>
      </c>
      <c r="O951" s="279">
        <v>1934.71</v>
      </c>
      <c r="P951" s="279">
        <v>1943.71</v>
      </c>
      <c r="Q951" s="279">
        <v>1926.04</v>
      </c>
      <c r="R951" s="279">
        <v>1900.18</v>
      </c>
      <c r="S951" s="279">
        <v>1884.12</v>
      </c>
      <c r="T951" s="279">
        <v>1918.05</v>
      </c>
      <c r="U951" s="279">
        <v>1870.93</v>
      </c>
      <c r="V951" s="279">
        <v>1847.37</v>
      </c>
      <c r="W951" s="279">
        <v>1871.46</v>
      </c>
      <c r="X951" s="279">
        <v>1614.09</v>
      </c>
      <c r="Y951" s="279">
        <v>1434.16</v>
      </c>
    </row>
    <row r="952" spans="1:25" hidden="1" outlineLevel="1">
      <c r="A952" s="254">
        <v>21</v>
      </c>
      <c r="B952" s="279">
        <v>1296.1199999999999</v>
      </c>
      <c r="C952" s="279">
        <v>1169.43</v>
      </c>
      <c r="D952" s="279">
        <v>1095.3900000000001</v>
      </c>
      <c r="E952" s="279">
        <v>1030.8699999999999</v>
      </c>
      <c r="F952" s="279">
        <v>1005.07</v>
      </c>
      <c r="G952" s="279">
        <v>1126.83</v>
      </c>
      <c r="H952" s="279">
        <v>1227.18</v>
      </c>
      <c r="I952" s="279">
        <v>1441.39</v>
      </c>
      <c r="J952" s="279">
        <v>1738.12</v>
      </c>
      <c r="K952" s="279">
        <v>1877.72</v>
      </c>
      <c r="L952" s="279">
        <v>1907.11</v>
      </c>
      <c r="M952" s="279">
        <v>1893.07</v>
      </c>
      <c r="N952" s="279">
        <v>1877.32</v>
      </c>
      <c r="O952" s="279">
        <v>1889.93</v>
      </c>
      <c r="P952" s="279">
        <v>1893.15</v>
      </c>
      <c r="Q952" s="279">
        <v>1892.38</v>
      </c>
      <c r="R952" s="279">
        <v>1864.25</v>
      </c>
      <c r="S952" s="279">
        <v>1852.98</v>
      </c>
      <c r="T952" s="279">
        <v>1911.98</v>
      </c>
      <c r="U952" s="279">
        <v>1890.12</v>
      </c>
      <c r="V952" s="279">
        <v>1892.58</v>
      </c>
      <c r="W952" s="279">
        <v>1908.77</v>
      </c>
      <c r="X952" s="279">
        <v>1798.11</v>
      </c>
      <c r="Y952" s="279">
        <v>1511.16</v>
      </c>
    </row>
    <row r="953" spans="1:25" hidden="1" outlineLevel="1">
      <c r="A953" s="254">
        <v>22</v>
      </c>
      <c r="B953" s="279">
        <v>1626.32</v>
      </c>
      <c r="C953" s="279">
        <v>1518.84</v>
      </c>
      <c r="D953" s="279">
        <v>1386.29</v>
      </c>
      <c r="E953" s="279">
        <v>1286.92</v>
      </c>
      <c r="F953" s="279">
        <v>1240.42</v>
      </c>
      <c r="G953" s="279">
        <v>1291.6199999999999</v>
      </c>
      <c r="H953" s="279">
        <v>1399.72</v>
      </c>
      <c r="I953" s="279">
        <v>1505.14</v>
      </c>
      <c r="J953" s="279">
        <v>1662.23</v>
      </c>
      <c r="K953" s="279">
        <v>2052.71</v>
      </c>
      <c r="L953" s="279">
        <v>2127.6999999999998</v>
      </c>
      <c r="M953" s="279">
        <v>2139.0700000000002</v>
      </c>
      <c r="N953" s="279">
        <v>2097.9899999999998</v>
      </c>
      <c r="O953" s="279">
        <v>2057.14</v>
      </c>
      <c r="P953" s="279">
        <v>2027.59</v>
      </c>
      <c r="Q953" s="279">
        <v>1995.29</v>
      </c>
      <c r="R953" s="279">
        <v>1962.25</v>
      </c>
      <c r="S953" s="279">
        <v>1927.98</v>
      </c>
      <c r="T953" s="279">
        <v>1902.28</v>
      </c>
      <c r="U953" s="279">
        <v>1844.93</v>
      </c>
      <c r="V953" s="279">
        <v>1845.91</v>
      </c>
      <c r="W953" s="279">
        <v>1856.54</v>
      </c>
      <c r="X953" s="279">
        <v>1707.38</v>
      </c>
      <c r="Y953" s="279">
        <v>1520.46</v>
      </c>
    </row>
    <row r="954" spans="1:25" hidden="1" outlineLevel="1">
      <c r="A954" s="254">
        <v>23</v>
      </c>
      <c r="B954" s="279">
        <v>1396.01</v>
      </c>
      <c r="C954" s="279">
        <v>1267.2</v>
      </c>
      <c r="D954" s="279">
        <v>1124.58</v>
      </c>
      <c r="E954" s="279">
        <v>1038.5999999999999</v>
      </c>
      <c r="F954" s="279">
        <v>995.95</v>
      </c>
      <c r="G954" s="279">
        <v>1038.04</v>
      </c>
      <c r="H954" s="279">
        <v>1041.0899999999999</v>
      </c>
      <c r="I954" s="279">
        <v>1273.9100000000001</v>
      </c>
      <c r="J954" s="279">
        <v>1444.72</v>
      </c>
      <c r="K954" s="279">
        <v>1671.72</v>
      </c>
      <c r="L954" s="279">
        <v>2118.44</v>
      </c>
      <c r="M954" s="279">
        <v>1870.89</v>
      </c>
      <c r="N954" s="279">
        <v>1868.75</v>
      </c>
      <c r="O954" s="279">
        <v>2153.56</v>
      </c>
      <c r="P954" s="279">
        <v>2143.2600000000002</v>
      </c>
      <c r="Q954" s="279">
        <v>2122.83</v>
      </c>
      <c r="R954" s="279">
        <v>1795.83</v>
      </c>
      <c r="S954" s="279">
        <v>1802.57</v>
      </c>
      <c r="T954" s="279">
        <v>1784.35</v>
      </c>
      <c r="U954" s="279">
        <v>1768.35</v>
      </c>
      <c r="V954" s="279">
        <v>1781.31</v>
      </c>
      <c r="W954" s="279">
        <v>1776.27</v>
      </c>
      <c r="X954" s="279">
        <v>1627.08</v>
      </c>
      <c r="Y954" s="279">
        <v>1469.36</v>
      </c>
    </row>
    <row r="955" spans="1:25" hidden="1" outlineLevel="1">
      <c r="A955" s="254">
        <v>24</v>
      </c>
      <c r="B955" s="279">
        <v>1328.17</v>
      </c>
      <c r="C955" s="279">
        <v>1197.1400000000001</v>
      </c>
      <c r="D955" s="279">
        <v>1137.49</v>
      </c>
      <c r="E955" s="279">
        <v>1069.57</v>
      </c>
      <c r="F955" s="279">
        <v>1045.17</v>
      </c>
      <c r="G955" s="279">
        <v>1179.8599999999999</v>
      </c>
      <c r="H955" s="279">
        <v>1349.57</v>
      </c>
      <c r="I955" s="279">
        <v>1398.68</v>
      </c>
      <c r="J955" s="279">
        <v>1671.82</v>
      </c>
      <c r="K955" s="279">
        <v>2095.46</v>
      </c>
      <c r="L955" s="279">
        <v>2200.34</v>
      </c>
      <c r="M955" s="279">
        <v>2199.7600000000002</v>
      </c>
      <c r="N955" s="279">
        <v>2238.9899999999998</v>
      </c>
      <c r="O955" s="279">
        <v>2242.4499999999998</v>
      </c>
      <c r="P955" s="279">
        <v>2229.9</v>
      </c>
      <c r="Q955" s="279">
        <v>2223.33</v>
      </c>
      <c r="R955" s="279">
        <v>2216.7199999999998</v>
      </c>
      <c r="S955" s="279">
        <v>2215.92</v>
      </c>
      <c r="T955" s="279">
        <v>2144.25</v>
      </c>
      <c r="U955" s="279">
        <v>2134.62</v>
      </c>
      <c r="V955" s="279">
        <v>2092.96</v>
      </c>
      <c r="W955" s="279">
        <v>2084.44</v>
      </c>
      <c r="X955" s="279">
        <v>1572.98</v>
      </c>
      <c r="Y955" s="279">
        <v>1400.14</v>
      </c>
    </row>
    <row r="956" spans="1:25" hidden="1" outlineLevel="1">
      <c r="A956" s="254">
        <v>25</v>
      </c>
      <c r="B956" s="279">
        <v>1203.01</v>
      </c>
      <c r="C956" s="279">
        <v>1082.6500000000001</v>
      </c>
      <c r="D956" s="279">
        <v>970.15</v>
      </c>
      <c r="E956" s="279">
        <v>924.76</v>
      </c>
      <c r="F956" s="279">
        <v>901.46</v>
      </c>
      <c r="G956" s="279">
        <v>1037.21</v>
      </c>
      <c r="H956" s="279">
        <v>1133.1400000000001</v>
      </c>
      <c r="I956" s="279">
        <v>1349.05</v>
      </c>
      <c r="J956" s="279">
        <v>1428.67</v>
      </c>
      <c r="K956" s="279">
        <v>1656.01</v>
      </c>
      <c r="L956" s="279">
        <v>1714.4</v>
      </c>
      <c r="M956" s="279">
        <v>1671.26</v>
      </c>
      <c r="N956" s="279">
        <v>1645.87</v>
      </c>
      <c r="O956" s="279">
        <v>1673.85</v>
      </c>
      <c r="P956" s="279">
        <v>1720.44</v>
      </c>
      <c r="Q956" s="279">
        <v>1712.51</v>
      </c>
      <c r="R956" s="279">
        <v>1701.83</v>
      </c>
      <c r="S956" s="279">
        <v>1691.2</v>
      </c>
      <c r="T956" s="279">
        <v>1646.62</v>
      </c>
      <c r="U956" s="279">
        <v>1588.08</v>
      </c>
      <c r="V956" s="279">
        <v>1565.46</v>
      </c>
      <c r="W956" s="279">
        <v>1561.43</v>
      </c>
      <c r="X956" s="279">
        <v>1443.59</v>
      </c>
      <c r="Y956" s="279">
        <v>1331.43</v>
      </c>
    </row>
    <row r="957" spans="1:25" hidden="1" outlineLevel="1">
      <c r="A957" s="254">
        <v>26</v>
      </c>
      <c r="B957" s="279">
        <v>1299.67</v>
      </c>
      <c r="C957" s="279">
        <v>1189.95</v>
      </c>
      <c r="D957" s="279">
        <v>1090.27</v>
      </c>
      <c r="E957" s="279">
        <v>992.81</v>
      </c>
      <c r="F957" s="279">
        <v>991.46</v>
      </c>
      <c r="G957" s="279">
        <v>1122.8399999999999</v>
      </c>
      <c r="H957" s="279">
        <v>1226.8599999999999</v>
      </c>
      <c r="I957" s="279">
        <v>1427.71</v>
      </c>
      <c r="J957" s="279">
        <v>1602.03</v>
      </c>
      <c r="K957" s="279">
        <v>1593.72</v>
      </c>
      <c r="L957" s="279">
        <v>1619.98</v>
      </c>
      <c r="M957" s="279">
        <v>1617.58</v>
      </c>
      <c r="N957" s="279">
        <v>1602.89</v>
      </c>
      <c r="O957" s="279">
        <v>1882.69</v>
      </c>
      <c r="P957" s="279">
        <v>1952.34</v>
      </c>
      <c r="Q957" s="279">
        <v>1941.21</v>
      </c>
      <c r="R957" s="279">
        <v>1953.52</v>
      </c>
      <c r="S957" s="279">
        <v>1931.63</v>
      </c>
      <c r="T957" s="279">
        <v>1863.48</v>
      </c>
      <c r="U957" s="279">
        <v>1815.46</v>
      </c>
      <c r="V957" s="279">
        <v>1748.55</v>
      </c>
      <c r="W957" s="279">
        <v>1700.92</v>
      </c>
      <c r="X957" s="279">
        <v>1569.93</v>
      </c>
      <c r="Y957" s="279">
        <v>1408.37</v>
      </c>
    </row>
    <row r="958" spans="1:25" hidden="1" outlineLevel="1">
      <c r="A958" s="254">
        <v>27</v>
      </c>
      <c r="B958" s="279">
        <v>1280.76</v>
      </c>
      <c r="C958" s="279">
        <v>1134.19</v>
      </c>
      <c r="D958" s="279">
        <v>1008.48</v>
      </c>
      <c r="E958" s="279">
        <v>915.44</v>
      </c>
      <c r="F958" s="279">
        <v>891.96</v>
      </c>
      <c r="G958" s="279">
        <v>1065.27</v>
      </c>
      <c r="H958" s="279">
        <v>1273.26</v>
      </c>
      <c r="I958" s="279">
        <v>1398.01</v>
      </c>
      <c r="J958" s="279">
        <v>1703.06</v>
      </c>
      <c r="K958" s="279">
        <v>1803.07</v>
      </c>
      <c r="L958" s="279">
        <v>1825.66</v>
      </c>
      <c r="M958" s="279">
        <v>1844.26</v>
      </c>
      <c r="N958" s="279">
        <v>1876.22</v>
      </c>
      <c r="O958" s="279">
        <v>1880.79</v>
      </c>
      <c r="P958" s="279">
        <v>1846.52</v>
      </c>
      <c r="Q958" s="279">
        <v>1843.4</v>
      </c>
      <c r="R958" s="279">
        <v>1808.65</v>
      </c>
      <c r="S958" s="279">
        <v>1804.9</v>
      </c>
      <c r="T958" s="279">
        <v>1785.34</v>
      </c>
      <c r="U958" s="279">
        <v>1733.36</v>
      </c>
      <c r="V958" s="279">
        <v>1693.36</v>
      </c>
      <c r="W958" s="279">
        <v>1678.77</v>
      </c>
      <c r="X958" s="279">
        <v>1577.85</v>
      </c>
      <c r="Y958" s="279">
        <v>1376.18</v>
      </c>
    </row>
    <row r="959" spans="1:25" hidden="1" outlineLevel="1">
      <c r="A959" s="254">
        <v>28</v>
      </c>
      <c r="B959" s="279">
        <v>1207.31</v>
      </c>
      <c r="C959" s="279">
        <v>1066.08</v>
      </c>
      <c r="D959" s="279">
        <v>949</v>
      </c>
      <c r="E959" s="279">
        <v>889.48</v>
      </c>
      <c r="F959" s="279">
        <v>869.16</v>
      </c>
      <c r="G959" s="279">
        <v>1026.75</v>
      </c>
      <c r="H959" s="279">
        <v>1194.0899999999999</v>
      </c>
      <c r="I959" s="279">
        <v>1386.08</v>
      </c>
      <c r="J959" s="279">
        <v>1561.1</v>
      </c>
      <c r="K959" s="279">
        <v>1794.24</v>
      </c>
      <c r="L959" s="279">
        <v>1832.07</v>
      </c>
      <c r="M959" s="279">
        <v>1843.53</v>
      </c>
      <c r="N959" s="279">
        <v>1819.68</v>
      </c>
      <c r="O959" s="279">
        <v>1866.65</v>
      </c>
      <c r="P959" s="279">
        <v>1828.73</v>
      </c>
      <c r="Q959" s="279">
        <v>1816.17</v>
      </c>
      <c r="R959" s="279">
        <v>1834.8</v>
      </c>
      <c r="S959" s="279">
        <v>1812.99</v>
      </c>
      <c r="T959" s="279">
        <v>1786</v>
      </c>
      <c r="U959" s="279">
        <v>1709.55</v>
      </c>
      <c r="V959" s="279">
        <v>1717.52</v>
      </c>
      <c r="W959" s="279">
        <v>1717.79</v>
      </c>
      <c r="X959" s="279">
        <v>1588.33</v>
      </c>
      <c r="Y959" s="279">
        <v>1453.31</v>
      </c>
    </row>
    <row r="960" spans="1:25" hidden="1" outlineLevel="1">
      <c r="A960" s="254">
        <v>29</v>
      </c>
      <c r="B960" s="279">
        <v>1382.09</v>
      </c>
      <c r="C960" s="279">
        <v>1246.93</v>
      </c>
      <c r="D960" s="279">
        <v>1152.44</v>
      </c>
      <c r="E960" s="279">
        <v>1065.3800000000001</v>
      </c>
      <c r="F960" s="279">
        <v>1031.01</v>
      </c>
      <c r="G960" s="279">
        <v>1087.93</v>
      </c>
      <c r="H960" s="279">
        <v>1075.98</v>
      </c>
      <c r="I960" s="279">
        <v>1359.81</v>
      </c>
      <c r="J960" s="279">
        <v>1457.18</v>
      </c>
      <c r="K960" s="279">
        <v>1710.23</v>
      </c>
      <c r="L960" s="279">
        <v>1874.7</v>
      </c>
      <c r="M960" s="279">
        <v>1918.43</v>
      </c>
      <c r="N960" s="279">
        <v>1904.18</v>
      </c>
      <c r="O960" s="279">
        <v>1895.44</v>
      </c>
      <c r="P960" s="279">
        <v>1871.12</v>
      </c>
      <c r="Q960" s="279">
        <v>1833.36</v>
      </c>
      <c r="R960" s="279">
        <v>1818.64</v>
      </c>
      <c r="S960" s="279">
        <v>1817.65</v>
      </c>
      <c r="T960" s="279">
        <v>1825.9</v>
      </c>
      <c r="U960" s="279">
        <v>1683.67</v>
      </c>
      <c r="V960" s="279">
        <v>1721.37</v>
      </c>
      <c r="W960" s="279">
        <v>1707.76</v>
      </c>
      <c r="X960" s="279">
        <v>1638.32</v>
      </c>
      <c r="Y960" s="279">
        <v>1498.44</v>
      </c>
    </row>
    <row r="961" spans="1:25" hidden="1" outlineLevel="1">
      <c r="A961" s="254">
        <v>30</v>
      </c>
      <c r="B961" s="279">
        <v>1381.88</v>
      </c>
      <c r="C961" s="279">
        <v>1226.83</v>
      </c>
      <c r="D961" s="279">
        <v>1127.5999999999999</v>
      </c>
      <c r="E961" s="279">
        <v>1077.01</v>
      </c>
      <c r="F961" s="279">
        <v>1035.95</v>
      </c>
      <c r="G961" s="279">
        <v>1057.78</v>
      </c>
      <c r="H961" s="279">
        <v>1083.8399999999999</v>
      </c>
      <c r="I961" s="279">
        <v>1311.19</v>
      </c>
      <c r="J961" s="279">
        <v>1461.85</v>
      </c>
      <c r="K961" s="279">
        <v>1769.38</v>
      </c>
      <c r="L961" s="279">
        <v>1898.84</v>
      </c>
      <c r="M961" s="279">
        <v>1910.26</v>
      </c>
      <c r="N961" s="279">
        <v>1943.99</v>
      </c>
      <c r="O961" s="279">
        <v>1932.01</v>
      </c>
      <c r="P961" s="279">
        <v>1958.53</v>
      </c>
      <c r="Q961" s="279">
        <v>1987.89</v>
      </c>
      <c r="R961" s="279">
        <v>1982.67</v>
      </c>
      <c r="S961" s="279">
        <v>1926.8</v>
      </c>
      <c r="T961" s="279">
        <v>1939.79</v>
      </c>
      <c r="U961" s="279">
        <v>1857.96</v>
      </c>
      <c r="V961" s="279">
        <v>1877.7</v>
      </c>
      <c r="W961" s="279">
        <v>1857.05</v>
      </c>
      <c r="X961" s="279">
        <v>1747.25</v>
      </c>
      <c r="Y961" s="279">
        <v>1539.13</v>
      </c>
    </row>
    <row r="962" spans="1:25" hidden="1" outlineLevel="1">
      <c r="A962" s="254">
        <v>31</v>
      </c>
      <c r="B962" s="279">
        <v>1350.77</v>
      </c>
      <c r="C962" s="279">
        <v>1203.08</v>
      </c>
      <c r="D962" s="279">
        <v>1124.1400000000001</v>
      </c>
      <c r="E962" s="279">
        <v>1096.6400000000001</v>
      </c>
      <c r="F962" s="279">
        <v>1086.32</v>
      </c>
      <c r="G962" s="279">
        <v>1126.81</v>
      </c>
      <c r="H962" s="279">
        <v>1316.53</v>
      </c>
      <c r="I962" s="279">
        <v>1470.62</v>
      </c>
      <c r="J962" s="279">
        <v>1719.7</v>
      </c>
      <c r="K962" s="279">
        <v>1862.67</v>
      </c>
      <c r="L962" s="279">
        <v>1942.91</v>
      </c>
      <c r="M962" s="279">
        <v>1971.31</v>
      </c>
      <c r="N962" s="279">
        <v>1976.27</v>
      </c>
      <c r="O962" s="279">
        <v>1931.14</v>
      </c>
      <c r="P962" s="279">
        <v>2003.31</v>
      </c>
      <c r="Q962" s="279">
        <v>1989.04</v>
      </c>
      <c r="R962" s="279">
        <v>1949.65</v>
      </c>
      <c r="S962" s="279">
        <v>1898.14</v>
      </c>
      <c r="T962" s="279">
        <v>1845.16</v>
      </c>
      <c r="U962" s="279">
        <v>1745.62</v>
      </c>
      <c r="V962" s="279">
        <v>1727.8</v>
      </c>
      <c r="W962" s="279">
        <v>1722.38</v>
      </c>
      <c r="X962" s="279">
        <v>1490.15</v>
      </c>
      <c r="Y962" s="279">
        <v>1358.83</v>
      </c>
    </row>
    <row r="963" spans="1:25" collapsed="1"/>
    <row r="964" spans="1:25" ht="30" customHeight="1">
      <c r="A964" s="404" t="s">
        <v>208</v>
      </c>
      <c r="B964" s="451" t="s">
        <v>323</v>
      </c>
      <c r="C964" s="451"/>
      <c r="D964" s="451"/>
      <c r="E964" s="451"/>
      <c r="F964" s="451"/>
      <c r="G964" s="451"/>
      <c r="H964" s="451"/>
      <c r="I964" s="451"/>
      <c r="J964" s="451"/>
      <c r="K964" s="451"/>
      <c r="L964" s="451"/>
      <c r="M964" s="451"/>
      <c r="N964" s="451"/>
      <c r="O964" s="451"/>
      <c r="P964" s="451"/>
      <c r="Q964" s="451"/>
      <c r="R964" s="451"/>
      <c r="S964" s="451"/>
      <c r="T964" s="451"/>
      <c r="U964" s="451"/>
      <c r="V964" s="451"/>
      <c r="W964" s="451"/>
      <c r="X964" s="451"/>
      <c r="Y964" s="451"/>
    </row>
    <row r="965" spans="1:25" ht="30" hidden="1" outlineLevel="1">
      <c r="A965" s="404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 hidden="1" outlineLevel="1">
      <c r="A966" s="254">
        <v>1</v>
      </c>
      <c r="B966" s="279">
        <v>1445.27</v>
      </c>
      <c r="C966" s="279">
        <v>1340.33</v>
      </c>
      <c r="D966" s="279">
        <v>1236.55</v>
      </c>
      <c r="E966" s="279">
        <v>1169.1500000000001</v>
      </c>
      <c r="F966" s="279">
        <v>1125.44</v>
      </c>
      <c r="G966" s="279">
        <v>1152.68</v>
      </c>
      <c r="H966" s="279">
        <v>1202.79</v>
      </c>
      <c r="I966" s="279">
        <v>1435.66</v>
      </c>
      <c r="J966" s="279">
        <v>1554.09</v>
      </c>
      <c r="K966" s="279">
        <v>1747.75</v>
      </c>
      <c r="L966" s="279">
        <v>1805.7</v>
      </c>
      <c r="M966" s="279">
        <v>1898.33</v>
      </c>
      <c r="N966" s="279">
        <v>1881.51</v>
      </c>
      <c r="O966" s="279">
        <v>1884.94</v>
      </c>
      <c r="P966" s="279">
        <v>1887.82</v>
      </c>
      <c r="Q966" s="279">
        <v>1865.04</v>
      </c>
      <c r="R966" s="279">
        <v>1745.92</v>
      </c>
      <c r="S966" s="279">
        <v>1639.24</v>
      </c>
      <c r="T966" s="279">
        <v>1610.75</v>
      </c>
      <c r="U966" s="279">
        <v>1574.08</v>
      </c>
      <c r="V966" s="279">
        <v>1559.22</v>
      </c>
      <c r="W966" s="279">
        <v>1591.93</v>
      </c>
      <c r="X966" s="279">
        <v>1565.65</v>
      </c>
      <c r="Y966" s="279">
        <v>1469.24</v>
      </c>
    </row>
    <row r="967" spans="1:25" hidden="1" outlineLevel="1">
      <c r="A967" s="254">
        <v>2</v>
      </c>
      <c r="B967" s="279">
        <v>1398.62</v>
      </c>
      <c r="C967" s="279">
        <v>1217.53</v>
      </c>
      <c r="D967" s="279">
        <v>1128.49</v>
      </c>
      <c r="E967" s="279">
        <v>1072.02</v>
      </c>
      <c r="F967" s="279">
        <v>1012.76</v>
      </c>
      <c r="G967" s="279">
        <v>1025.47</v>
      </c>
      <c r="H967" s="279">
        <v>1003.73</v>
      </c>
      <c r="I967" s="279">
        <v>1203.52</v>
      </c>
      <c r="J967" s="279">
        <v>1495.6</v>
      </c>
      <c r="K967" s="279">
        <v>1623.03</v>
      </c>
      <c r="L967" s="279">
        <v>1806.17</v>
      </c>
      <c r="M967" s="279">
        <v>1766.64</v>
      </c>
      <c r="N967" s="279">
        <v>1754.76</v>
      </c>
      <c r="O967" s="279">
        <v>1734.06</v>
      </c>
      <c r="P967" s="279">
        <v>1748.11</v>
      </c>
      <c r="Q967" s="279">
        <v>1753</v>
      </c>
      <c r="R967" s="279">
        <v>1726.24</v>
      </c>
      <c r="S967" s="279">
        <v>1723.49</v>
      </c>
      <c r="T967" s="279">
        <v>1695.68</v>
      </c>
      <c r="U967" s="279">
        <v>1694.12</v>
      </c>
      <c r="V967" s="279">
        <v>1741.56</v>
      </c>
      <c r="W967" s="279">
        <v>1733.04</v>
      </c>
      <c r="X967" s="279">
        <v>1603.22</v>
      </c>
      <c r="Y967" s="279">
        <v>1484.41</v>
      </c>
    </row>
    <row r="968" spans="1:25" hidden="1" outlineLevel="1">
      <c r="A968" s="254">
        <v>3</v>
      </c>
      <c r="B968" s="279">
        <v>1410.95</v>
      </c>
      <c r="C968" s="279">
        <v>1223.57</v>
      </c>
      <c r="D968" s="279">
        <v>1111.5999999999999</v>
      </c>
      <c r="E968" s="279">
        <v>1051.9100000000001</v>
      </c>
      <c r="F968" s="279">
        <v>1132.8</v>
      </c>
      <c r="G968" s="279">
        <v>1224.08</v>
      </c>
      <c r="H968" s="279">
        <v>1389.85</v>
      </c>
      <c r="I968" s="279">
        <v>1469.11</v>
      </c>
      <c r="J968" s="279">
        <v>1572.19</v>
      </c>
      <c r="K968" s="279">
        <v>1803.99</v>
      </c>
      <c r="L968" s="279">
        <v>1867.76</v>
      </c>
      <c r="M968" s="279">
        <v>1877.8</v>
      </c>
      <c r="N968" s="279">
        <v>1891.82</v>
      </c>
      <c r="O968" s="279">
        <v>1914.47</v>
      </c>
      <c r="P968" s="279">
        <v>1866.91</v>
      </c>
      <c r="Q968" s="279">
        <v>1862.78</v>
      </c>
      <c r="R968" s="279">
        <v>1784.39</v>
      </c>
      <c r="S968" s="279">
        <v>1896.17</v>
      </c>
      <c r="T968" s="279">
        <v>1836.14</v>
      </c>
      <c r="U968" s="279">
        <v>1766.95</v>
      </c>
      <c r="V968" s="279">
        <v>1692.91</v>
      </c>
      <c r="W968" s="279">
        <v>1614.29</v>
      </c>
      <c r="X968" s="279">
        <v>1474.89</v>
      </c>
      <c r="Y968" s="279">
        <v>1471.17</v>
      </c>
    </row>
    <row r="969" spans="1:25" hidden="1" outlineLevel="1">
      <c r="A969" s="254">
        <v>4</v>
      </c>
      <c r="B969" s="279">
        <v>1306.23</v>
      </c>
      <c r="C969" s="279">
        <v>1181.52</v>
      </c>
      <c r="D969" s="279">
        <v>1087.7</v>
      </c>
      <c r="E969" s="279">
        <v>973.5</v>
      </c>
      <c r="F969" s="279">
        <v>917.89</v>
      </c>
      <c r="G969" s="279">
        <v>993.36</v>
      </c>
      <c r="H969" s="279">
        <v>1321.25</v>
      </c>
      <c r="I969" s="279">
        <v>1457.43</v>
      </c>
      <c r="J969" s="279">
        <v>1592.22</v>
      </c>
      <c r="K969" s="279">
        <v>1823.86</v>
      </c>
      <c r="L969" s="279">
        <v>1875.42</v>
      </c>
      <c r="M969" s="279">
        <v>1885.99</v>
      </c>
      <c r="N969" s="279">
        <v>1807.31</v>
      </c>
      <c r="O969" s="279">
        <v>1810.09</v>
      </c>
      <c r="P969" s="279">
        <v>1835.69</v>
      </c>
      <c r="Q969" s="279">
        <v>1799.42</v>
      </c>
      <c r="R969" s="279">
        <v>1746</v>
      </c>
      <c r="S969" s="279">
        <v>1742.98</v>
      </c>
      <c r="T969" s="279">
        <v>1721.17</v>
      </c>
      <c r="U969" s="279">
        <v>1677.54</v>
      </c>
      <c r="V969" s="279">
        <v>1646.82</v>
      </c>
      <c r="W969" s="279">
        <v>1673.4</v>
      </c>
      <c r="X969" s="279">
        <v>1498.81</v>
      </c>
      <c r="Y969" s="279">
        <v>1428.44</v>
      </c>
    </row>
    <row r="970" spans="1:25" hidden="1" outlineLevel="1">
      <c r="A970" s="254">
        <v>5</v>
      </c>
      <c r="B970" s="279">
        <v>1117.1600000000001</v>
      </c>
      <c r="C970" s="279">
        <v>981.13</v>
      </c>
      <c r="D970" s="279">
        <v>933.71</v>
      </c>
      <c r="E970" s="279">
        <v>875.39</v>
      </c>
      <c r="F970" s="279">
        <v>833.85</v>
      </c>
      <c r="G970" s="279">
        <v>889.08</v>
      </c>
      <c r="H970" s="279">
        <v>1106.8699999999999</v>
      </c>
      <c r="I970" s="279">
        <v>1375.06</v>
      </c>
      <c r="J970" s="279">
        <v>1517.76</v>
      </c>
      <c r="K970" s="279">
        <v>1750.51</v>
      </c>
      <c r="L970" s="279">
        <v>1811.74</v>
      </c>
      <c r="M970" s="279">
        <v>1848.41</v>
      </c>
      <c r="N970" s="279">
        <v>1851.13</v>
      </c>
      <c r="O970" s="279">
        <v>1847.4</v>
      </c>
      <c r="P970" s="279">
        <v>1856.8</v>
      </c>
      <c r="Q970" s="279">
        <v>1829.4</v>
      </c>
      <c r="R970" s="279">
        <v>1771.96</v>
      </c>
      <c r="S970" s="279">
        <v>1763.46</v>
      </c>
      <c r="T970" s="279">
        <v>1716.71</v>
      </c>
      <c r="U970" s="279">
        <v>1680.24</v>
      </c>
      <c r="V970" s="279">
        <v>1595.61</v>
      </c>
      <c r="W970" s="279">
        <v>1590.91</v>
      </c>
      <c r="X970" s="279">
        <v>1429.75</v>
      </c>
      <c r="Y970" s="279">
        <v>1297</v>
      </c>
    </row>
    <row r="971" spans="1:25" hidden="1" outlineLevel="1">
      <c r="A971" s="254">
        <v>6</v>
      </c>
      <c r="B971" s="279">
        <v>1153.75</v>
      </c>
      <c r="C971" s="279">
        <v>981.27</v>
      </c>
      <c r="D971" s="279">
        <v>907.39</v>
      </c>
      <c r="E971" s="279">
        <v>861.65</v>
      </c>
      <c r="F971" s="279">
        <v>808.6</v>
      </c>
      <c r="G971" s="279">
        <v>864.28</v>
      </c>
      <c r="H971" s="279">
        <v>1035.23</v>
      </c>
      <c r="I971" s="279">
        <v>1440.36</v>
      </c>
      <c r="J971" s="279">
        <v>1572.34</v>
      </c>
      <c r="K971" s="279">
        <v>1819.27</v>
      </c>
      <c r="L971" s="279">
        <v>1835.22</v>
      </c>
      <c r="M971" s="279">
        <v>1834.97</v>
      </c>
      <c r="N971" s="279">
        <v>1761.54</v>
      </c>
      <c r="O971" s="279">
        <v>1795.13</v>
      </c>
      <c r="P971" s="279">
        <v>1797.18</v>
      </c>
      <c r="Q971" s="279">
        <v>1850.02</v>
      </c>
      <c r="R971" s="279">
        <v>1806.49</v>
      </c>
      <c r="S971" s="279">
        <v>1827.59</v>
      </c>
      <c r="T971" s="279">
        <v>1802.71</v>
      </c>
      <c r="U971" s="279">
        <v>1744.98</v>
      </c>
      <c r="V971" s="279">
        <v>1704.01</v>
      </c>
      <c r="W971" s="279">
        <v>1682.91</v>
      </c>
      <c r="X971" s="279">
        <v>1530.49</v>
      </c>
      <c r="Y971" s="279">
        <v>1397.36</v>
      </c>
    </row>
    <row r="972" spans="1:25" hidden="1" outlineLevel="1">
      <c r="A972" s="254">
        <v>7</v>
      </c>
      <c r="B972" s="279">
        <v>1122.4100000000001</v>
      </c>
      <c r="C972" s="279">
        <v>1008.53</v>
      </c>
      <c r="D972" s="279">
        <v>947.48</v>
      </c>
      <c r="E972" s="279">
        <v>918.23</v>
      </c>
      <c r="F972" s="279">
        <v>909.23</v>
      </c>
      <c r="G972" s="279">
        <v>973.2</v>
      </c>
      <c r="H972" s="279">
        <v>1169.2</v>
      </c>
      <c r="I972" s="279">
        <v>1443.42</v>
      </c>
      <c r="J972" s="279">
        <v>1638.64</v>
      </c>
      <c r="K972" s="279">
        <v>1805.04</v>
      </c>
      <c r="L972" s="279">
        <v>1836.65</v>
      </c>
      <c r="M972" s="279">
        <v>1857.68</v>
      </c>
      <c r="N972" s="279">
        <v>1818.58</v>
      </c>
      <c r="O972" s="279">
        <v>1839.25</v>
      </c>
      <c r="P972" s="279">
        <v>1845.6</v>
      </c>
      <c r="Q972" s="279">
        <v>1839.8</v>
      </c>
      <c r="R972" s="279">
        <v>1792.27</v>
      </c>
      <c r="S972" s="279">
        <v>1858.35</v>
      </c>
      <c r="T972" s="279">
        <v>1835.07</v>
      </c>
      <c r="U972" s="279">
        <v>1822.94</v>
      </c>
      <c r="V972" s="279">
        <v>1774.87</v>
      </c>
      <c r="W972" s="279">
        <v>1815.7</v>
      </c>
      <c r="X972" s="279">
        <v>1662.56</v>
      </c>
      <c r="Y972" s="279">
        <v>1494.05</v>
      </c>
    </row>
    <row r="973" spans="1:25" hidden="1" outlineLevel="1">
      <c r="A973" s="254">
        <v>8</v>
      </c>
      <c r="B973" s="279">
        <v>1442.65</v>
      </c>
      <c r="C973" s="279">
        <v>1320.9</v>
      </c>
      <c r="D973" s="279">
        <v>1198.8699999999999</v>
      </c>
      <c r="E973" s="279">
        <v>1115.02</v>
      </c>
      <c r="F973" s="279">
        <v>1060.75</v>
      </c>
      <c r="G973" s="279">
        <v>1146.48</v>
      </c>
      <c r="H973" s="279">
        <v>1222.58</v>
      </c>
      <c r="I973" s="279">
        <v>1324.65</v>
      </c>
      <c r="J973" s="279">
        <v>1434.97</v>
      </c>
      <c r="K973" s="279">
        <v>1709.21</v>
      </c>
      <c r="L973" s="279">
        <v>1853.6</v>
      </c>
      <c r="M973" s="279">
        <v>1881.03</v>
      </c>
      <c r="N973" s="279">
        <v>1836.72</v>
      </c>
      <c r="O973" s="279">
        <v>1843.56</v>
      </c>
      <c r="P973" s="279">
        <v>1841.05</v>
      </c>
      <c r="Q973" s="279">
        <v>1822.57</v>
      </c>
      <c r="R973" s="279">
        <v>1781.16</v>
      </c>
      <c r="S973" s="279">
        <v>1736.6</v>
      </c>
      <c r="T973" s="279">
        <v>1678.56</v>
      </c>
      <c r="U973" s="279">
        <v>1705.52</v>
      </c>
      <c r="V973" s="279">
        <v>1689.71</v>
      </c>
      <c r="W973" s="279">
        <v>1673.53</v>
      </c>
      <c r="X973" s="279">
        <v>1679.69</v>
      </c>
      <c r="Y973" s="279">
        <v>1525.24</v>
      </c>
    </row>
    <row r="974" spans="1:25" hidden="1" outlineLevel="1">
      <c r="A974" s="254">
        <v>9</v>
      </c>
      <c r="B974" s="279">
        <v>1497.85</v>
      </c>
      <c r="C974" s="279">
        <v>1399.65</v>
      </c>
      <c r="D974" s="279">
        <v>1278.3399999999999</v>
      </c>
      <c r="E974" s="279">
        <v>1198.42</v>
      </c>
      <c r="F974" s="279">
        <v>1159.5999999999999</v>
      </c>
      <c r="G974" s="279">
        <v>1163.8499999999999</v>
      </c>
      <c r="H974" s="279">
        <v>1295.3599999999999</v>
      </c>
      <c r="I974" s="279">
        <v>1342.32</v>
      </c>
      <c r="J974" s="279">
        <v>1412.46</v>
      </c>
      <c r="K974" s="279">
        <v>1645.17</v>
      </c>
      <c r="L974" s="279">
        <v>1778.03</v>
      </c>
      <c r="M974" s="279">
        <v>1805.12</v>
      </c>
      <c r="N974" s="279">
        <v>1802.88</v>
      </c>
      <c r="O974" s="279">
        <v>1833.37</v>
      </c>
      <c r="P974" s="279">
        <v>1830.3</v>
      </c>
      <c r="Q974" s="279">
        <v>1815.02</v>
      </c>
      <c r="R974" s="279">
        <v>1792.8</v>
      </c>
      <c r="S974" s="279">
        <v>1744.65</v>
      </c>
      <c r="T974" s="279">
        <v>1724.78</v>
      </c>
      <c r="U974" s="279">
        <v>1725.46</v>
      </c>
      <c r="V974" s="279">
        <v>1708.68</v>
      </c>
      <c r="W974" s="279">
        <v>1718.04</v>
      </c>
      <c r="X974" s="279">
        <v>1653.31</v>
      </c>
      <c r="Y974" s="279">
        <v>1470.5</v>
      </c>
    </row>
    <row r="975" spans="1:25" hidden="1" outlineLevel="1">
      <c r="A975" s="254">
        <v>10</v>
      </c>
      <c r="B975" s="279">
        <v>1321.86</v>
      </c>
      <c r="C975" s="279">
        <v>1169.0899999999999</v>
      </c>
      <c r="D975" s="279">
        <v>1055.76</v>
      </c>
      <c r="E975" s="279">
        <v>987.26</v>
      </c>
      <c r="F975" s="279">
        <v>909.83</v>
      </c>
      <c r="G975" s="279">
        <v>1068.6300000000001</v>
      </c>
      <c r="H975" s="279">
        <v>1262.32</v>
      </c>
      <c r="I975" s="279">
        <v>1422.39</v>
      </c>
      <c r="J975" s="279">
        <v>1521.09</v>
      </c>
      <c r="K975" s="279">
        <v>1760.93</v>
      </c>
      <c r="L975" s="279">
        <v>1825.72</v>
      </c>
      <c r="M975" s="279">
        <v>1823.73</v>
      </c>
      <c r="N975" s="279">
        <v>1801.59</v>
      </c>
      <c r="O975" s="279">
        <v>1830.75</v>
      </c>
      <c r="P975" s="279">
        <v>1844.39</v>
      </c>
      <c r="Q975" s="279">
        <v>1824.87</v>
      </c>
      <c r="R975" s="279">
        <v>1788.2</v>
      </c>
      <c r="S975" s="279">
        <v>1810.64</v>
      </c>
      <c r="T975" s="279">
        <v>1685.49</v>
      </c>
      <c r="U975" s="279">
        <v>1629.16</v>
      </c>
      <c r="V975" s="279">
        <v>1578.06</v>
      </c>
      <c r="W975" s="279">
        <v>1616.93</v>
      </c>
      <c r="X975" s="279">
        <v>1503.2</v>
      </c>
      <c r="Y975" s="279">
        <v>1429.26</v>
      </c>
    </row>
    <row r="976" spans="1:25" hidden="1" outlineLevel="1">
      <c r="A976" s="254">
        <v>11</v>
      </c>
      <c r="B976" s="279">
        <v>1190.73</v>
      </c>
      <c r="C976" s="279">
        <v>1058.5</v>
      </c>
      <c r="D976" s="279">
        <v>981.86</v>
      </c>
      <c r="E976" s="279">
        <v>897.44</v>
      </c>
      <c r="F976" s="279">
        <v>889.08</v>
      </c>
      <c r="G976" s="279">
        <v>1025.52</v>
      </c>
      <c r="H976" s="279">
        <v>1205.43</v>
      </c>
      <c r="I976" s="279">
        <v>1330.26</v>
      </c>
      <c r="J976" s="279">
        <v>1438.86</v>
      </c>
      <c r="K976" s="279">
        <v>1538.79</v>
      </c>
      <c r="L976" s="279">
        <v>1642.53</v>
      </c>
      <c r="M976" s="279">
        <v>1569.52</v>
      </c>
      <c r="N976" s="279">
        <v>1588.86</v>
      </c>
      <c r="O976" s="279">
        <v>1564.71</v>
      </c>
      <c r="P976" s="279">
        <v>1574.92</v>
      </c>
      <c r="Q976" s="279">
        <v>1594</v>
      </c>
      <c r="R976" s="279">
        <v>1584.68</v>
      </c>
      <c r="S976" s="279">
        <v>1572.72</v>
      </c>
      <c r="T976" s="279">
        <v>1564.12</v>
      </c>
      <c r="U976" s="279">
        <v>1532.51</v>
      </c>
      <c r="V976" s="279">
        <v>1495.7</v>
      </c>
      <c r="W976" s="279">
        <v>1529.21</v>
      </c>
      <c r="X976" s="279">
        <v>1429.44</v>
      </c>
      <c r="Y976" s="279">
        <v>1388.93</v>
      </c>
    </row>
    <row r="977" spans="1:25" hidden="1" outlineLevel="1">
      <c r="A977" s="254">
        <v>12</v>
      </c>
      <c r="B977" s="279">
        <v>1225.8399999999999</v>
      </c>
      <c r="C977" s="279">
        <v>1134.27</v>
      </c>
      <c r="D977" s="279">
        <v>1064.94</v>
      </c>
      <c r="E977" s="279">
        <v>1025.5999999999999</v>
      </c>
      <c r="F977" s="279">
        <v>1017.68</v>
      </c>
      <c r="G977" s="279">
        <v>1091.3599999999999</v>
      </c>
      <c r="H977" s="279">
        <v>1253.96</v>
      </c>
      <c r="I977" s="279">
        <v>1375.8</v>
      </c>
      <c r="J977" s="279">
        <v>1569.25</v>
      </c>
      <c r="K977" s="279">
        <v>1785.23</v>
      </c>
      <c r="L977" s="279">
        <v>1844.79</v>
      </c>
      <c r="M977" s="279">
        <v>1856.36</v>
      </c>
      <c r="N977" s="279">
        <v>1821.82</v>
      </c>
      <c r="O977" s="279">
        <v>1831.58</v>
      </c>
      <c r="P977" s="279">
        <v>1865.43</v>
      </c>
      <c r="Q977" s="279">
        <v>1809.72</v>
      </c>
      <c r="R977" s="279">
        <v>1801.84</v>
      </c>
      <c r="S977" s="279">
        <v>1716.61</v>
      </c>
      <c r="T977" s="279">
        <v>1658.54</v>
      </c>
      <c r="U977" s="279">
        <v>1605.56</v>
      </c>
      <c r="V977" s="279">
        <v>1602.55</v>
      </c>
      <c r="W977" s="279">
        <v>1618.6</v>
      </c>
      <c r="X977" s="279">
        <v>1465.82</v>
      </c>
      <c r="Y977" s="279">
        <v>1413.35</v>
      </c>
    </row>
    <row r="978" spans="1:25" hidden="1" outlineLevel="1">
      <c r="A978" s="254">
        <v>13</v>
      </c>
      <c r="B978" s="279">
        <v>1277.52</v>
      </c>
      <c r="C978" s="279">
        <v>1178.46</v>
      </c>
      <c r="D978" s="279">
        <v>1079.33</v>
      </c>
      <c r="E978" s="279">
        <v>1035.93</v>
      </c>
      <c r="F978" s="279">
        <v>1029.24</v>
      </c>
      <c r="G978" s="279">
        <v>1149.68</v>
      </c>
      <c r="H978" s="279">
        <v>1282.32</v>
      </c>
      <c r="I978" s="279">
        <v>1377.07</v>
      </c>
      <c r="J978" s="279">
        <v>1552.94</v>
      </c>
      <c r="K978" s="279">
        <v>1677.4</v>
      </c>
      <c r="L978" s="279">
        <v>1812.39</v>
      </c>
      <c r="M978" s="279">
        <v>1859.52</v>
      </c>
      <c r="N978" s="279">
        <v>1834.29</v>
      </c>
      <c r="O978" s="279">
        <v>1841.11</v>
      </c>
      <c r="P978" s="279">
        <v>1881.81</v>
      </c>
      <c r="Q978" s="279">
        <v>1861.4</v>
      </c>
      <c r="R978" s="279">
        <v>1820.73</v>
      </c>
      <c r="S978" s="279">
        <v>1821.81</v>
      </c>
      <c r="T978" s="279">
        <v>1801.1</v>
      </c>
      <c r="U978" s="279">
        <v>1687.72</v>
      </c>
      <c r="V978" s="279">
        <v>1665.83</v>
      </c>
      <c r="W978" s="279">
        <v>1682.29</v>
      </c>
      <c r="X978" s="279">
        <v>1498.07</v>
      </c>
      <c r="Y978" s="279">
        <v>1386.55</v>
      </c>
    </row>
    <row r="979" spans="1:25" hidden="1" outlineLevel="1">
      <c r="A979" s="254">
        <v>14</v>
      </c>
      <c r="B979" s="279">
        <v>1269.2</v>
      </c>
      <c r="C979" s="279">
        <v>1160.3</v>
      </c>
      <c r="D979" s="279">
        <v>1056.31</v>
      </c>
      <c r="E979" s="279">
        <v>1021.58</v>
      </c>
      <c r="F979" s="279">
        <v>1035.3</v>
      </c>
      <c r="G979" s="279">
        <v>1116.69</v>
      </c>
      <c r="H979" s="279">
        <v>1283.27</v>
      </c>
      <c r="I979" s="279">
        <v>1408.7</v>
      </c>
      <c r="J979" s="279">
        <v>1598.08</v>
      </c>
      <c r="K979" s="279">
        <v>1774.41</v>
      </c>
      <c r="L979" s="279">
        <v>1770.48</v>
      </c>
      <c r="M979" s="279">
        <v>1804.94</v>
      </c>
      <c r="N979" s="279">
        <v>1788.87</v>
      </c>
      <c r="O979" s="279">
        <v>1776.43</v>
      </c>
      <c r="P979" s="279">
        <v>1810.45</v>
      </c>
      <c r="Q979" s="279">
        <v>1786.04</v>
      </c>
      <c r="R979" s="279">
        <v>1802.52</v>
      </c>
      <c r="S979" s="279">
        <v>1821.81</v>
      </c>
      <c r="T979" s="279">
        <v>1808.64</v>
      </c>
      <c r="U979" s="279">
        <v>1777.54</v>
      </c>
      <c r="V979" s="279">
        <v>1737.78</v>
      </c>
      <c r="W979" s="279">
        <v>1702.21</v>
      </c>
      <c r="X979" s="279">
        <v>1582.58</v>
      </c>
      <c r="Y979" s="279">
        <v>1435.4</v>
      </c>
    </row>
    <row r="980" spans="1:25" hidden="1" outlineLevel="1">
      <c r="A980" s="254">
        <v>15</v>
      </c>
      <c r="B980" s="279">
        <v>1433.4</v>
      </c>
      <c r="C980" s="279">
        <v>1422.86</v>
      </c>
      <c r="D980" s="279">
        <v>1335.93</v>
      </c>
      <c r="E980" s="279">
        <v>1264.6300000000001</v>
      </c>
      <c r="F980" s="279">
        <v>1239.52</v>
      </c>
      <c r="G980" s="279">
        <v>1239.68</v>
      </c>
      <c r="H980" s="279">
        <v>1289.07</v>
      </c>
      <c r="I980" s="279">
        <v>1433.48</v>
      </c>
      <c r="J980" s="279">
        <v>1534.99</v>
      </c>
      <c r="K980" s="279">
        <v>1756.07</v>
      </c>
      <c r="L980" s="279">
        <v>1911.07</v>
      </c>
      <c r="M980" s="279">
        <v>1964.04</v>
      </c>
      <c r="N980" s="279">
        <v>1865.17</v>
      </c>
      <c r="O980" s="279">
        <v>1877.69</v>
      </c>
      <c r="P980" s="279">
        <v>1857.33</v>
      </c>
      <c r="Q980" s="279">
        <v>1834.21</v>
      </c>
      <c r="R980" s="279">
        <v>1760.62</v>
      </c>
      <c r="S980" s="279">
        <v>1631.27</v>
      </c>
      <c r="T980" s="279">
        <v>1596.08</v>
      </c>
      <c r="U980" s="279">
        <v>1575.03</v>
      </c>
      <c r="V980" s="279">
        <v>1560.09</v>
      </c>
      <c r="W980" s="279">
        <v>1659.66</v>
      </c>
      <c r="X980" s="279">
        <v>1542.1</v>
      </c>
      <c r="Y980" s="279">
        <v>1472.22</v>
      </c>
    </row>
    <row r="981" spans="1:25" hidden="1" outlineLevel="1">
      <c r="A981" s="254">
        <v>16</v>
      </c>
      <c r="B981" s="279">
        <v>1427.3</v>
      </c>
      <c r="C981" s="279">
        <v>1351.66</v>
      </c>
      <c r="D981" s="279">
        <v>1272.48</v>
      </c>
      <c r="E981" s="279">
        <v>1194.21</v>
      </c>
      <c r="F981" s="279">
        <v>1142.76</v>
      </c>
      <c r="G981" s="279">
        <v>1144.6600000000001</v>
      </c>
      <c r="H981" s="279">
        <v>1186.2</v>
      </c>
      <c r="I981" s="279">
        <v>1344.68</v>
      </c>
      <c r="J981" s="279">
        <v>1470.64</v>
      </c>
      <c r="K981" s="279">
        <v>1720.33</v>
      </c>
      <c r="L981" s="279">
        <v>1793.05</v>
      </c>
      <c r="M981" s="279">
        <v>1828.17</v>
      </c>
      <c r="N981" s="279">
        <v>1836.99</v>
      </c>
      <c r="O981" s="279">
        <v>1856.04</v>
      </c>
      <c r="P981" s="279">
        <v>1865.78</v>
      </c>
      <c r="Q981" s="279">
        <v>1844.96</v>
      </c>
      <c r="R981" s="279">
        <v>1825.99</v>
      </c>
      <c r="S981" s="279">
        <v>1793.75</v>
      </c>
      <c r="T981" s="279">
        <v>1791.02</v>
      </c>
      <c r="U981" s="279">
        <v>1771.12</v>
      </c>
      <c r="V981" s="279">
        <v>1778.13</v>
      </c>
      <c r="W981" s="279">
        <v>1801.66</v>
      </c>
      <c r="X981" s="279">
        <v>1720.59</v>
      </c>
      <c r="Y981" s="279">
        <v>1518.78</v>
      </c>
    </row>
    <row r="982" spans="1:25" hidden="1" outlineLevel="1">
      <c r="A982" s="254">
        <v>17</v>
      </c>
      <c r="B982" s="279">
        <v>1458.79</v>
      </c>
      <c r="C982" s="279">
        <v>1352.79</v>
      </c>
      <c r="D982" s="279">
        <v>1282.5</v>
      </c>
      <c r="E982" s="279">
        <v>1203.83</v>
      </c>
      <c r="F982" s="279">
        <v>1170.3599999999999</v>
      </c>
      <c r="G982" s="279">
        <v>1245.68</v>
      </c>
      <c r="H982" s="279">
        <v>1381.44</v>
      </c>
      <c r="I982" s="279">
        <v>1447.42</v>
      </c>
      <c r="J982" s="279">
        <v>1112.9100000000001</v>
      </c>
      <c r="K982" s="279">
        <v>1895.58</v>
      </c>
      <c r="L982" s="279">
        <v>1904.38</v>
      </c>
      <c r="M982" s="279">
        <v>1938.2</v>
      </c>
      <c r="N982" s="279">
        <v>1908.93</v>
      </c>
      <c r="O982" s="279">
        <v>1914.91</v>
      </c>
      <c r="P982" s="279">
        <v>1958.41</v>
      </c>
      <c r="Q982" s="279">
        <v>1939.14</v>
      </c>
      <c r="R982" s="279">
        <v>1913.99</v>
      </c>
      <c r="S982" s="279">
        <v>1889.58</v>
      </c>
      <c r="T982" s="279">
        <v>1874.34</v>
      </c>
      <c r="U982" s="279">
        <v>1822.78</v>
      </c>
      <c r="V982" s="279">
        <v>1800.36</v>
      </c>
      <c r="W982" s="279">
        <v>1804.42</v>
      </c>
      <c r="X982" s="279">
        <v>1578.36</v>
      </c>
      <c r="Y982" s="279">
        <v>1435.37</v>
      </c>
    </row>
    <row r="983" spans="1:25" hidden="1" outlineLevel="1">
      <c r="A983" s="254">
        <v>18</v>
      </c>
      <c r="B983" s="279">
        <v>1325.52</v>
      </c>
      <c r="C983" s="279">
        <v>1233.26</v>
      </c>
      <c r="D983" s="279">
        <v>1147.03</v>
      </c>
      <c r="E983" s="279">
        <v>1064.05</v>
      </c>
      <c r="F983" s="279">
        <v>1092.8900000000001</v>
      </c>
      <c r="G983" s="279">
        <v>1162.76</v>
      </c>
      <c r="H983" s="279">
        <v>1266.0999999999999</v>
      </c>
      <c r="I983" s="279">
        <v>1436.66</v>
      </c>
      <c r="J983" s="279">
        <v>1609.42</v>
      </c>
      <c r="K983" s="279">
        <v>1852.46</v>
      </c>
      <c r="L983" s="279">
        <v>1869.24</v>
      </c>
      <c r="M983" s="279">
        <v>1873.03</v>
      </c>
      <c r="N983" s="279">
        <v>1862.43</v>
      </c>
      <c r="O983" s="279">
        <v>1859.23</v>
      </c>
      <c r="P983" s="279">
        <v>1898</v>
      </c>
      <c r="Q983" s="279">
        <v>1889.53</v>
      </c>
      <c r="R983" s="279">
        <v>1872.85</v>
      </c>
      <c r="S983" s="279">
        <v>1843.53</v>
      </c>
      <c r="T983" s="279">
        <v>1852.79</v>
      </c>
      <c r="U983" s="279">
        <v>1810.15</v>
      </c>
      <c r="V983" s="279">
        <v>1758.13</v>
      </c>
      <c r="W983" s="279">
        <v>1764.73</v>
      </c>
      <c r="X983" s="279">
        <v>1519.87</v>
      </c>
      <c r="Y983" s="279">
        <v>1409.62</v>
      </c>
    </row>
    <row r="984" spans="1:25" hidden="1" outlineLevel="1">
      <c r="A984" s="254">
        <v>19</v>
      </c>
      <c r="B984" s="279">
        <v>1369.8</v>
      </c>
      <c r="C984" s="279">
        <v>1257.5899999999999</v>
      </c>
      <c r="D984" s="279">
        <v>1118.2</v>
      </c>
      <c r="E984" s="279">
        <v>1049.5</v>
      </c>
      <c r="F984" s="279">
        <v>1034.17</v>
      </c>
      <c r="G984" s="279">
        <v>1172.07</v>
      </c>
      <c r="H984" s="279">
        <v>1323.89</v>
      </c>
      <c r="I984" s="279">
        <v>1499.5</v>
      </c>
      <c r="J984" s="279">
        <v>1634.16</v>
      </c>
      <c r="K984" s="279">
        <v>1883.42</v>
      </c>
      <c r="L984" s="279">
        <v>1940.66</v>
      </c>
      <c r="M984" s="279">
        <v>1930.52</v>
      </c>
      <c r="N984" s="279">
        <v>1927.76</v>
      </c>
      <c r="O984" s="279">
        <v>1941.18</v>
      </c>
      <c r="P984" s="279">
        <v>1974.3</v>
      </c>
      <c r="Q984" s="279">
        <v>1937.46</v>
      </c>
      <c r="R984" s="279">
        <v>1923.98</v>
      </c>
      <c r="S984" s="279">
        <v>1919.08</v>
      </c>
      <c r="T984" s="279">
        <v>1983.77</v>
      </c>
      <c r="U984" s="279">
        <v>1919.46</v>
      </c>
      <c r="V984" s="279">
        <v>1867.03</v>
      </c>
      <c r="W984" s="279">
        <v>1873.62</v>
      </c>
      <c r="X984" s="279">
        <v>1647.46</v>
      </c>
      <c r="Y984" s="279">
        <v>1549.74</v>
      </c>
    </row>
    <row r="985" spans="1:25" hidden="1" outlineLevel="1">
      <c r="A985" s="254">
        <v>20</v>
      </c>
      <c r="B985" s="279">
        <v>1377.25</v>
      </c>
      <c r="C985" s="279">
        <v>1245.1099999999999</v>
      </c>
      <c r="D985" s="279">
        <v>1124.82</v>
      </c>
      <c r="E985" s="279">
        <v>1060.95</v>
      </c>
      <c r="F985" s="279">
        <v>1046.3499999999999</v>
      </c>
      <c r="G985" s="279">
        <v>1195.95</v>
      </c>
      <c r="H985" s="279">
        <v>1262.99</v>
      </c>
      <c r="I985" s="279">
        <v>1551.16</v>
      </c>
      <c r="J985" s="279">
        <v>1749.02</v>
      </c>
      <c r="K985" s="279">
        <v>1943.22</v>
      </c>
      <c r="L985" s="279">
        <v>2004.44</v>
      </c>
      <c r="M985" s="279">
        <v>1994.69</v>
      </c>
      <c r="N985" s="279">
        <v>1991.15</v>
      </c>
      <c r="O985" s="279">
        <v>1992.46</v>
      </c>
      <c r="P985" s="279">
        <v>2001.46</v>
      </c>
      <c r="Q985" s="279">
        <v>1983.79</v>
      </c>
      <c r="R985" s="279">
        <v>1957.93</v>
      </c>
      <c r="S985" s="279">
        <v>1941.87</v>
      </c>
      <c r="T985" s="279">
        <v>1975.8</v>
      </c>
      <c r="U985" s="279">
        <v>1928.68</v>
      </c>
      <c r="V985" s="279">
        <v>1905.12</v>
      </c>
      <c r="W985" s="279">
        <v>1929.21</v>
      </c>
      <c r="X985" s="279">
        <v>1671.84</v>
      </c>
      <c r="Y985" s="279">
        <v>1491.91</v>
      </c>
    </row>
    <row r="986" spans="1:25" hidden="1" outlineLevel="1">
      <c r="A986" s="254">
        <v>21</v>
      </c>
      <c r="B986" s="279">
        <v>1353.87</v>
      </c>
      <c r="C986" s="279">
        <v>1227.18</v>
      </c>
      <c r="D986" s="279">
        <v>1153.1400000000001</v>
      </c>
      <c r="E986" s="279">
        <v>1088.6199999999999</v>
      </c>
      <c r="F986" s="279">
        <v>1062.82</v>
      </c>
      <c r="G986" s="279">
        <v>1184.58</v>
      </c>
      <c r="H986" s="279">
        <v>1284.93</v>
      </c>
      <c r="I986" s="279">
        <v>1499.14</v>
      </c>
      <c r="J986" s="279">
        <v>1795.87</v>
      </c>
      <c r="K986" s="279">
        <v>1935.47</v>
      </c>
      <c r="L986" s="279">
        <v>1964.86</v>
      </c>
      <c r="M986" s="279">
        <v>1950.82</v>
      </c>
      <c r="N986" s="279">
        <v>1935.07</v>
      </c>
      <c r="O986" s="279">
        <v>1947.68</v>
      </c>
      <c r="P986" s="279">
        <v>1950.9</v>
      </c>
      <c r="Q986" s="279">
        <v>1950.13</v>
      </c>
      <c r="R986" s="279">
        <v>1922</v>
      </c>
      <c r="S986" s="279">
        <v>1910.73</v>
      </c>
      <c r="T986" s="279">
        <v>1969.73</v>
      </c>
      <c r="U986" s="279">
        <v>1947.87</v>
      </c>
      <c r="V986" s="279">
        <v>1950.33</v>
      </c>
      <c r="W986" s="279">
        <v>1966.52</v>
      </c>
      <c r="X986" s="279">
        <v>1855.86</v>
      </c>
      <c r="Y986" s="279">
        <v>1568.91</v>
      </c>
    </row>
    <row r="987" spans="1:25" hidden="1" outlineLevel="1">
      <c r="A987" s="254">
        <v>22</v>
      </c>
      <c r="B987" s="279">
        <v>1684.07</v>
      </c>
      <c r="C987" s="279">
        <v>1576.59</v>
      </c>
      <c r="D987" s="279">
        <v>1444.04</v>
      </c>
      <c r="E987" s="279">
        <v>1344.67</v>
      </c>
      <c r="F987" s="279">
        <v>1298.17</v>
      </c>
      <c r="G987" s="279">
        <v>1349.37</v>
      </c>
      <c r="H987" s="279">
        <v>1457.47</v>
      </c>
      <c r="I987" s="279">
        <v>1562.89</v>
      </c>
      <c r="J987" s="279">
        <v>1719.98</v>
      </c>
      <c r="K987" s="279">
        <v>2110.46</v>
      </c>
      <c r="L987" s="279">
        <v>2185.4499999999998</v>
      </c>
      <c r="M987" s="279">
        <v>2196.8200000000002</v>
      </c>
      <c r="N987" s="279">
        <v>2155.7399999999998</v>
      </c>
      <c r="O987" s="279">
        <v>2114.89</v>
      </c>
      <c r="P987" s="279">
        <v>2085.34</v>
      </c>
      <c r="Q987" s="279">
        <v>2053.04</v>
      </c>
      <c r="R987" s="279">
        <v>2020</v>
      </c>
      <c r="S987" s="279">
        <v>1985.73</v>
      </c>
      <c r="T987" s="279">
        <v>1960.03</v>
      </c>
      <c r="U987" s="279">
        <v>1902.68</v>
      </c>
      <c r="V987" s="279">
        <v>1903.66</v>
      </c>
      <c r="W987" s="279">
        <v>1914.29</v>
      </c>
      <c r="X987" s="279">
        <v>1765.13</v>
      </c>
      <c r="Y987" s="279">
        <v>1578.21</v>
      </c>
    </row>
    <row r="988" spans="1:25" hidden="1" outlineLevel="1">
      <c r="A988" s="254">
        <v>23</v>
      </c>
      <c r="B988" s="279">
        <v>1453.76</v>
      </c>
      <c r="C988" s="279">
        <v>1324.95</v>
      </c>
      <c r="D988" s="279">
        <v>1182.33</v>
      </c>
      <c r="E988" s="279">
        <v>1096.3499999999999</v>
      </c>
      <c r="F988" s="279">
        <v>1053.7</v>
      </c>
      <c r="G988" s="279">
        <v>1095.79</v>
      </c>
      <c r="H988" s="279">
        <v>1098.8399999999999</v>
      </c>
      <c r="I988" s="279">
        <v>1331.66</v>
      </c>
      <c r="J988" s="279">
        <v>1502.47</v>
      </c>
      <c r="K988" s="279">
        <v>1729.47</v>
      </c>
      <c r="L988" s="279">
        <v>2176.19</v>
      </c>
      <c r="M988" s="279">
        <v>1928.64</v>
      </c>
      <c r="N988" s="279">
        <v>1926.5</v>
      </c>
      <c r="O988" s="279">
        <v>2211.31</v>
      </c>
      <c r="P988" s="279">
        <v>2201.0100000000002</v>
      </c>
      <c r="Q988" s="279">
        <v>2180.58</v>
      </c>
      <c r="R988" s="279">
        <v>1853.58</v>
      </c>
      <c r="S988" s="279">
        <v>1860.32</v>
      </c>
      <c r="T988" s="279">
        <v>1842.1</v>
      </c>
      <c r="U988" s="279">
        <v>1826.1</v>
      </c>
      <c r="V988" s="279">
        <v>1839.06</v>
      </c>
      <c r="W988" s="279">
        <v>1834.02</v>
      </c>
      <c r="X988" s="279">
        <v>1684.83</v>
      </c>
      <c r="Y988" s="279">
        <v>1527.11</v>
      </c>
    </row>
    <row r="989" spans="1:25" hidden="1" outlineLevel="1">
      <c r="A989" s="254">
        <v>24</v>
      </c>
      <c r="B989" s="279">
        <v>1385.92</v>
      </c>
      <c r="C989" s="279">
        <v>1254.8900000000001</v>
      </c>
      <c r="D989" s="279">
        <v>1195.24</v>
      </c>
      <c r="E989" s="279">
        <v>1127.32</v>
      </c>
      <c r="F989" s="279">
        <v>1102.92</v>
      </c>
      <c r="G989" s="279">
        <v>1237.6099999999999</v>
      </c>
      <c r="H989" s="279">
        <v>1407.32</v>
      </c>
      <c r="I989" s="279">
        <v>1456.43</v>
      </c>
      <c r="J989" s="279">
        <v>1729.57</v>
      </c>
      <c r="K989" s="279">
        <v>2153.21</v>
      </c>
      <c r="L989" s="279">
        <v>2258.09</v>
      </c>
      <c r="M989" s="279">
        <v>2257.5100000000002</v>
      </c>
      <c r="N989" s="279">
        <v>2296.7399999999998</v>
      </c>
      <c r="O989" s="279">
        <v>2300.1999999999998</v>
      </c>
      <c r="P989" s="279">
        <v>2287.65</v>
      </c>
      <c r="Q989" s="279">
        <v>2281.08</v>
      </c>
      <c r="R989" s="279">
        <v>2274.4699999999998</v>
      </c>
      <c r="S989" s="279">
        <v>2273.67</v>
      </c>
      <c r="T989" s="279">
        <v>2202</v>
      </c>
      <c r="U989" s="279">
        <v>2192.37</v>
      </c>
      <c r="V989" s="279">
        <v>2150.71</v>
      </c>
      <c r="W989" s="279">
        <v>2142.19</v>
      </c>
      <c r="X989" s="279">
        <v>1630.73</v>
      </c>
      <c r="Y989" s="279">
        <v>1457.89</v>
      </c>
    </row>
    <row r="990" spans="1:25" hidden="1" outlineLevel="1">
      <c r="A990" s="254">
        <v>25</v>
      </c>
      <c r="B990" s="279">
        <v>1260.76</v>
      </c>
      <c r="C990" s="279">
        <v>1140.4000000000001</v>
      </c>
      <c r="D990" s="279">
        <v>1027.9000000000001</v>
      </c>
      <c r="E990" s="279">
        <v>982.51</v>
      </c>
      <c r="F990" s="279">
        <v>959.21</v>
      </c>
      <c r="G990" s="279">
        <v>1094.96</v>
      </c>
      <c r="H990" s="279">
        <v>1190.8900000000001</v>
      </c>
      <c r="I990" s="279">
        <v>1406.8</v>
      </c>
      <c r="J990" s="279">
        <v>1486.42</v>
      </c>
      <c r="K990" s="279">
        <v>1713.76</v>
      </c>
      <c r="L990" s="279">
        <v>1772.15</v>
      </c>
      <c r="M990" s="279">
        <v>1729.01</v>
      </c>
      <c r="N990" s="279">
        <v>1703.62</v>
      </c>
      <c r="O990" s="279">
        <v>1731.6</v>
      </c>
      <c r="P990" s="279">
        <v>1778.19</v>
      </c>
      <c r="Q990" s="279">
        <v>1770.26</v>
      </c>
      <c r="R990" s="279">
        <v>1759.58</v>
      </c>
      <c r="S990" s="279">
        <v>1748.95</v>
      </c>
      <c r="T990" s="279">
        <v>1704.37</v>
      </c>
      <c r="U990" s="279">
        <v>1645.83</v>
      </c>
      <c r="V990" s="279">
        <v>1623.21</v>
      </c>
      <c r="W990" s="279">
        <v>1619.18</v>
      </c>
      <c r="X990" s="279">
        <v>1501.34</v>
      </c>
      <c r="Y990" s="279">
        <v>1389.18</v>
      </c>
    </row>
    <row r="991" spans="1:25" hidden="1" outlineLevel="1">
      <c r="A991" s="254">
        <v>26</v>
      </c>
      <c r="B991" s="279">
        <v>1357.42</v>
      </c>
      <c r="C991" s="279">
        <v>1247.7</v>
      </c>
      <c r="D991" s="279">
        <v>1148.02</v>
      </c>
      <c r="E991" s="279">
        <v>1050.56</v>
      </c>
      <c r="F991" s="279">
        <v>1049.21</v>
      </c>
      <c r="G991" s="279">
        <v>1180.5899999999999</v>
      </c>
      <c r="H991" s="279">
        <v>1284.6099999999999</v>
      </c>
      <c r="I991" s="279">
        <v>1485.46</v>
      </c>
      <c r="J991" s="279">
        <v>1659.78</v>
      </c>
      <c r="K991" s="279">
        <v>1651.47</v>
      </c>
      <c r="L991" s="279">
        <v>1677.73</v>
      </c>
      <c r="M991" s="279">
        <v>1675.33</v>
      </c>
      <c r="N991" s="279">
        <v>1660.64</v>
      </c>
      <c r="O991" s="279">
        <v>1940.44</v>
      </c>
      <c r="P991" s="279">
        <v>2010.09</v>
      </c>
      <c r="Q991" s="279">
        <v>1998.96</v>
      </c>
      <c r="R991" s="279">
        <v>2011.27</v>
      </c>
      <c r="S991" s="279">
        <v>1989.38</v>
      </c>
      <c r="T991" s="279">
        <v>1921.23</v>
      </c>
      <c r="U991" s="279">
        <v>1873.21</v>
      </c>
      <c r="V991" s="279">
        <v>1806.3</v>
      </c>
      <c r="W991" s="279">
        <v>1758.67</v>
      </c>
      <c r="X991" s="279">
        <v>1627.68</v>
      </c>
      <c r="Y991" s="279">
        <v>1466.12</v>
      </c>
    </row>
    <row r="992" spans="1:25" hidden="1" outlineLevel="1">
      <c r="A992" s="254">
        <v>27</v>
      </c>
      <c r="B992" s="279">
        <v>1338.51</v>
      </c>
      <c r="C992" s="279">
        <v>1191.94</v>
      </c>
      <c r="D992" s="279">
        <v>1066.23</v>
      </c>
      <c r="E992" s="279">
        <v>973.19</v>
      </c>
      <c r="F992" s="279">
        <v>949.71</v>
      </c>
      <c r="G992" s="279">
        <v>1123.02</v>
      </c>
      <c r="H992" s="279">
        <v>1331.01</v>
      </c>
      <c r="I992" s="279">
        <v>1455.76</v>
      </c>
      <c r="J992" s="279">
        <v>1760.81</v>
      </c>
      <c r="K992" s="279">
        <v>1860.82</v>
      </c>
      <c r="L992" s="279">
        <v>1883.41</v>
      </c>
      <c r="M992" s="279">
        <v>1902.01</v>
      </c>
      <c r="N992" s="279">
        <v>1933.97</v>
      </c>
      <c r="O992" s="279">
        <v>1938.54</v>
      </c>
      <c r="P992" s="279">
        <v>1904.27</v>
      </c>
      <c r="Q992" s="279">
        <v>1901.15</v>
      </c>
      <c r="R992" s="279">
        <v>1866.4</v>
      </c>
      <c r="S992" s="279">
        <v>1862.65</v>
      </c>
      <c r="T992" s="279">
        <v>1843.09</v>
      </c>
      <c r="U992" s="279">
        <v>1791.11</v>
      </c>
      <c r="V992" s="279">
        <v>1751.11</v>
      </c>
      <c r="W992" s="279">
        <v>1736.52</v>
      </c>
      <c r="X992" s="279">
        <v>1635.6</v>
      </c>
      <c r="Y992" s="279">
        <v>1433.93</v>
      </c>
    </row>
    <row r="993" spans="1:25" hidden="1" outlineLevel="1">
      <c r="A993" s="254">
        <v>28</v>
      </c>
      <c r="B993" s="279">
        <v>1265.06</v>
      </c>
      <c r="C993" s="279">
        <v>1123.83</v>
      </c>
      <c r="D993" s="279">
        <v>1006.75</v>
      </c>
      <c r="E993" s="279">
        <v>947.23</v>
      </c>
      <c r="F993" s="279">
        <v>926.91</v>
      </c>
      <c r="G993" s="279">
        <v>1084.5</v>
      </c>
      <c r="H993" s="279">
        <v>1251.8399999999999</v>
      </c>
      <c r="I993" s="279">
        <v>1443.83</v>
      </c>
      <c r="J993" s="279">
        <v>1618.85</v>
      </c>
      <c r="K993" s="279">
        <v>1851.99</v>
      </c>
      <c r="L993" s="279">
        <v>1889.82</v>
      </c>
      <c r="M993" s="279">
        <v>1901.28</v>
      </c>
      <c r="N993" s="279">
        <v>1877.43</v>
      </c>
      <c r="O993" s="279">
        <v>1924.4</v>
      </c>
      <c r="P993" s="279">
        <v>1886.48</v>
      </c>
      <c r="Q993" s="279">
        <v>1873.92</v>
      </c>
      <c r="R993" s="279">
        <v>1892.55</v>
      </c>
      <c r="S993" s="279">
        <v>1870.74</v>
      </c>
      <c r="T993" s="279">
        <v>1843.75</v>
      </c>
      <c r="U993" s="279">
        <v>1767.3</v>
      </c>
      <c r="V993" s="279">
        <v>1775.27</v>
      </c>
      <c r="W993" s="279">
        <v>1775.54</v>
      </c>
      <c r="X993" s="279">
        <v>1646.08</v>
      </c>
      <c r="Y993" s="279">
        <v>1511.06</v>
      </c>
    </row>
    <row r="994" spans="1:25" hidden="1" outlineLevel="1">
      <c r="A994" s="254">
        <v>29</v>
      </c>
      <c r="B994" s="279">
        <v>1439.84</v>
      </c>
      <c r="C994" s="279">
        <v>1304.68</v>
      </c>
      <c r="D994" s="279">
        <v>1210.19</v>
      </c>
      <c r="E994" s="279">
        <v>1123.1300000000001</v>
      </c>
      <c r="F994" s="279">
        <v>1088.76</v>
      </c>
      <c r="G994" s="279">
        <v>1145.68</v>
      </c>
      <c r="H994" s="279">
        <v>1133.73</v>
      </c>
      <c r="I994" s="279">
        <v>1417.56</v>
      </c>
      <c r="J994" s="279">
        <v>1514.93</v>
      </c>
      <c r="K994" s="279">
        <v>1767.98</v>
      </c>
      <c r="L994" s="279">
        <v>1932.45</v>
      </c>
      <c r="M994" s="279">
        <v>1976.18</v>
      </c>
      <c r="N994" s="279">
        <v>1961.93</v>
      </c>
      <c r="O994" s="279">
        <v>1953.19</v>
      </c>
      <c r="P994" s="279">
        <v>1928.87</v>
      </c>
      <c r="Q994" s="279">
        <v>1891.11</v>
      </c>
      <c r="R994" s="279">
        <v>1876.39</v>
      </c>
      <c r="S994" s="279">
        <v>1875.4</v>
      </c>
      <c r="T994" s="279">
        <v>1883.65</v>
      </c>
      <c r="U994" s="279">
        <v>1741.42</v>
      </c>
      <c r="V994" s="279">
        <v>1779.12</v>
      </c>
      <c r="W994" s="279">
        <v>1765.51</v>
      </c>
      <c r="X994" s="279">
        <v>1696.07</v>
      </c>
      <c r="Y994" s="279">
        <v>1556.19</v>
      </c>
    </row>
    <row r="995" spans="1:25" hidden="1" outlineLevel="1">
      <c r="A995" s="254">
        <v>30</v>
      </c>
      <c r="B995" s="279">
        <v>1439.63</v>
      </c>
      <c r="C995" s="279">
        <v>1284.58</v>
      </c>
      <c r="D995" s="279">
        <v>1185.3499999999999</v>
      </c>
      <c r="E995" s="279">
        <v>1134.76</v>
      </c>
      <c r="F995" s="279">
        <v>1093.7</v>
      </c>
      <c r="G995" s="279">
        <v>1115.53</v>
      </c>
      <c r="H995" s="279">
        <v>1141.5899999999999</v>
      </c>
      <c r="I995" s="279">
        <v>1368.94</v>
      </c>
      <c r="J995" s="279">
        <v>1519.6</v>
      </c>
      <c r="K995" s="279">
        <v>1827.13</v>
      </c>
      <c r="L995" s="279">
        <v>1956.59</v>
      </c>
      <c r="M995" s="279">
        <v>1968.01</v>
      </c>
      <c r="N995" s="279">
        <v>2001.74</v>
      </c>
      <c r="O995" s="279">
        <v>1989.76</v>
      </c>
      <c r="P995" s="279">
        <v>2016.28</v>
      </c>
      <c r="Q995" s="279">
        <v>2045.64</v>
      </c>
      <c r="R995" s="279">
        <v>2040.42</v>
      </c>
      <c r="S995" s="279">
        <v>1984.55</v>
      </c>
      <c r="T995" s="279">
        <v>1997.54</v>
      </c>
      <c r="U995" s="279">
        <v>1915.71</v>
      </c>
      <c r="V995" s="279">
        <v>1935.45</v>
      </c>
      <c r="W995" s="279">
        <v>1914.8</v>
      </c>
      <c r="X995" s="279">
        <v>1805</v>
      </c>
      <c r="Y995" s="279">
        <v>1596.88</v>
      </c>
    </row>
    <row r="996" spans="1:25" hidden="1" outlineLevel="1">
      <c r="A996" s="254">
        <v>31</v>
      </c>
      <c r="B996" s="279">
        <v>1408.52</v>
      </c>
      <c r="C996" s="279">
        <v>1260.83</v>
      </c>
      <c r="D996" s="279">
        <v>1181.8900000000001</v>
      </c>
      <c r="E996" s="279">
        <v>1154.3900000000001</v>
      </c>
      <c r="F996" s="279">
        <v>1144.07</v>
      </c>
      <c r="G996" s="279">
        <v>1184.56</v>
      </c>
      <c r="H996" s="279">
        <v>1374.28</v>
      </c>
      <c r="I996" s="279">
        <v>1528.37</v>
      </c>
      <c r="J996" s="279">
        <v>1777.45</v>
      </c>
      <c r="K996" s="279">
        <v>1920.42</v>
      </c>
      <c r="L996" s="279">
        <v>2000.66</v>
      </c>
      <c r="M996" s="279">
        <v>2029.06</v>
      </c>
      <c r="N996" s="279">
        <v>2034.02</v>
      </c>
      <c r="O996" s="279">
        <v>1988.89</v>
      </c>
      <c r="P996" s="279">
        <v>2061.06</v>
      </c>
      <c r="Q996" s="279">
        <v>2046.79</v>
      </c>
      <c r="R996" s="279">
        <v>2007.4</v>
      </c>
      <c r="S996" s="279">
        <v>1955.89</v>
      </c>
      <c r="T996" s="279">
        <v>1902.91</v>
      </c>
      <c r="U996" s="279">
        <v>1803.37</v>
      </c>
      <c r="V996" s="279">
        <v>1785.55</v>
      </c>
      <c r="W996" s="279">
        <v>1780.13</v>
      </c>
      <c r="X996" s="279">
        <v>1547.9</v>
      </c>
      <c r="Y996" s="279">
        <v>1416.58</v>
      </c>
    </row>
    <row r="997" spans="1:25" collapsed="1"/>
    <row r="998" spans="1:25">
      <c r="A998" s="404" t="s">
        <v>208</v>
      </c>
      <c r="B998" s="405" t="s">
        <v>219</v>
      </c>
      <c r="C998" s="405"/>
      <c r="D998" s="405"/>
      <c r="E998" s="405"/>
      <c r="F998" s="405"/>
      <c r="G998" s="405"/>
      <c r="H998" s="405"/>
      <c r="I998" s="405"/>
      <c r="J998" s="405"/>
      <c r="K998" s="405"/>
      <c r="L998" s="405"/>
      <c r="M998" s="405"/>
      <c r="N998" s="405"/>
      <c r="O998" s="405"/>
      <c r="P998" s="405"/>
      <c r="Q998" s="405"/>
      <c r="R998" s="405"/>
      <c r="S998" s="405"/>
      <c r="T998" s="405"/>
      <c r="U998" s="405"/>
      <c r="V998" s="405"/>
      <c r="W998" s="405"/>
      <c r="X998" s="405"/>
      <c r="Y998" s="405"/>
    </row>
    <row r="999" spans="1:25" ht="30" hidden="1" outlineLevel="1">
      <c r="A999" s="404"/>
      <c r="B999" s="550" t="s">
        <v>1</v>
      </c>
      <c r="C999" s="550" t="s">
        <v>2</v>
      </c>
      <c r="D999" s="550" t="s">
        <v>3</v>
      </c>
      <c r="E999" s="550" t="s">
        <v>4</v>
      </c>
      <c r="F999" s="550" t="s">
        <v>5</v>
      </c>
      <c r="G999" s="550" t="s">
        <v>6</v>
      </c>
      <c r="H999" s="550" t="s">
        <v>7</v>
      </c>
      <c r="I999" s="550" t="s">
        <v>8</v>
      </c>
      <c r="J999" s="550" t="s">
        <v>9</v>
      </c>
      <c r="K999" s="550" t="s">
        <v>10</v>
      </c>
      <c r="L999" s="550" t="s">
        <v>11</v>
      </c>
      <c r="M999" s="550" t="s">
        <v>12</v>
      </c>
      <c r="N999" s="550" t="s">
        <v>13</v>
      </c>
      <c r="O999" s="550" t="s">
        <v>14</v>
      </c>
      <c r="P999" s="550" t="s">
        <v>15</v>
      </c>
      <c r="Q999" s="550" t="s">
        <v>16</v>
      </c>
      <c r="R999" s="550" t="s">
        <v>17</v>
      </c>
      <c r="S999" s="550" t="s">
        <v>18</v>
      </c>
      <c r="T999" s="550" t="s">
        <v>19</v>
      </c>
      <c r="U999" s="550" t="s">
        <v>20</v>
      </c>
      <c r="V999" s="550" t="s">
        <v>21</v>
      </c>
      <c r="W999" s="550" t="s">
        <v>22</v>
      </c>
      <c r="X999" s="550" t="s">
        <v>23</v>
      </c>
      <c r="Y999" s="550" t="s">
        <v>24</v>
      </c>
    </row>
    <row r="1000" spans="1:25" hidden="1" outlineLevel="1">
      <c r="A1000" s="254">
        <v>1</v>
      </c>
      <c r="B1000" s="294">
        <v>102.93</v>
      </c>
      <c r="C1000" s="294">
        <v>71.900000000000006</v>
      </c>
      <c r="D1000" s="294">
        <v>17.71</v>
      </c>
      <c r="E1000" s="294">
        <v>29.96</v>
      </c>
      <c r="F1000" s="294">
        <v>68.349999999999994</v>
      </c>
      <c r="G1000" s="294">
        <v>164.73</v>
      </c>
      <c r="H1000" s="294">
        <v>247.75</v>
      </c>
      <c r="I1000" s="294">
        <v>68.680000000000007</v>
      </c>
      <c r="J1000" s="294">
        <v>217.78</v>
      </c>
      <c r="K1000" s="294">
        <v>115.16</v>
      </c>
      <c r="L1000" s="294">
        <v>49.54</v>
      </c>
      <c r="M1000" s="294">
        <v>0</v>
      </c>
      <c r="N1000" s="294">
        <v>0</v>
      </c>
      <c r="O1000" s="294">
        <v>0</v>
      </c>
      <c r="P1000" s="294">
        <v>23.86</v>
      </c>
      <c r="Q1000" s="294">
        <v>22.24</v>
      </c>
      <c r="R1000" s="294">
        <v>64.97</v>
      </c>
      <c r="S1000" s="294">
        <v>0</v>
      </c>
      <c r="T1000" s="294">
        <v>105.72</v>
      </c>
      <c r="U1000" s="294">
        <v>4.55</v>
      </c>
      <c r="V1000" s="294">
        <v>203.41</v>
      </c>
      <c r="W1000" s="294">
        <v>0</v>
      </c>
      <c r="X1000" s="294">
        <v>0</v>
      </c>
      <c r="Y1000" s="294">
        <v>0</v>
      </c>
    </row>
    <row r="1001" spans="1:25" hidden="1" outlineLevel="1">
      <c r="A1001" s="254">
        <v>2</v>
      </c>
      <c r="B1001" s="294">
        <v>0</v>
      </c>
      <c r="C1001" s="294">
        <v>0</v>
      </c>
      <c r="D1001" s="294">
        <v>0</v>
      </c>
      <c r="E1001" s="294">
        <v>0</v>
      </c>
      <c r="F1001" s="294">
        <v>0</v>
      </c>
      <c r="G1001" s="294">
        <v>0</v>
      </c>
      <c r="H1001" s="294">
        <v>0.06</v>
      </c>
      <c r="I1001" s="294">
        <v>150.78</v>
      </c>
      <c r="J1001" s="294">
        <v>18.66</v>
      </c>
      <c r="K1001" s="294">
        <v>86.57</v>
      </c>
      <c r="L1001" s="294">
        <v>0</v>
      </c>
      <c r="M1001" s="294">
        <v>15.89</v>
      </c>
      <c r="N1001" s="294">
        <v>31.78</v>
      </c>
      <c r="O1001" s="294">
        <v>32.39</v>
      </c>
      <c r="P1001" s="294">
        <v>8.8699999999999992</v>
      </c>
      <c r="Q1001" s="294">
        <v>19.420000000000002</v>
      </c>
      <c r="R1001" s="294">
        <v>43.33</v>
      </c>
      <c r="S1001" s="294">
        <v>72.48</v>
      </c>
      <c r="T1001" s="294">
        <v>96.16</v>
      </c>
      <c r="U1001" s="294">
        <v>127.77</v>
      </c>
      <c r="V1001" s="294">
        <v>73.930000000000007</v>
      </c>
      <c r="W1001" s="294">
        <v>82.06</v>
      </c>
      <c r="X1001" s="294">
        <v>0</v>
      </c>
      <c r="Y1001" s="294">
        <v>0</v>
      </c>
    </row>
    <row r="1002" spans="1:25" hidden="1" outlineLevel="1">
      <c r="A1002" s="254">
        <v>3</v>
      </c>
      <c r="B1002" s="294">
        <v>0</v>
      </c>
      <c r="C1002" s="294">
        <v>0</v>
      </c>
      <c r="D1002" s="294">
        <v>32.19</v>
      </c>
      <c r="E1002" s="294">
        <v>0</v>
      </c>
      <c r="F1002" s="294">
        <v>0</v>
      </c>
      <c r="G1002" s="294">
        <v>114.32</v>
      </c>
      <c r="H1002" s="294">
        <v>100.96</v>
      </c>
      <c r="I1002" s="294">
        <v>90.76</v>
      </c>
      <c r="J1002" s="294">
        <v>199.28</v>
      </c>
      <c r="K1002" s="294">
        <v>33.549999999999997</v>
      </c>
      <c r="L1002" s="294">
        <v>0</v>
      </c>
      <c r="M1002" s="294">
        <v>0</v>
      </c>
      <c r="N1002" s="294">
        <v>0</v>
      </c>
      <c r="O1002" s="294">
        <v>0</v>
      </c>
      <c r="P1002" s="294">
        <v>0.98</v>
      </c>
      <c r="Q1002" s="294">
        <v>1.51</v>
      </c>
      <c r="R1002" s="294">
        <v>80.209999999999994</v>
      </c>
      <c r="S1002" s="294">
        <v>64.22</v>
      </c>
      <c r="T1002" s="294">
        <v>76.959999999999994</v>
      </c>
      <c r="U1002" s="294">
        <v>0</v>
      </c>
      <c r="V1002" s="294">
        <v>0.14000000000000001</v>
      </c>
      <c r="W1002" s="294">
        <v>0</v>
      </c>
      <c r="X1002" s="294">
        <v>0</v>
      </c>
      <c r="Y1002" s="294">
        <v>0</v>
      </c>
    </row>
    <row r="1003" spans="1:25" hidden="1" outlineLevel="1">
      <c r="A1003" s="254">
        <v>4</v>
      </c>
      <c r="B1003" s="294">
        <v>0</v>
      </c>
      <c r="C1003" s="294">
        <v>0</v>
      </c>
      <c r="D1003" s="294">
        <v>0</v>
      </c>
      <c r="E1003" s="294">
        <v>0</v>
      </c>
      <c r="F1003" s="294">
        <v>0</v>
      </c>
      <c r="G1003" s="294">
        <v>158.78</v>
      </c>
      <c r="H1003" s="294">
        <v>2.52</v>
      </c>
      <c r="I1003" s="294">
        <v>0</v>
      </c>
      <c r="J1003" s="294">
        <v>139.31</v>
      </c>
      <c r="K1003" s="294">
        <v>0</v>
      </c>
      <c r="L1003" s="294">
        <v>37.950000000000003</v>
      </c>
      <c r="M1003" s="294">
        <v>0.53</v>
      </c>
      <c r="N1003" s="294">
        <v>39.53</v>
      </c>
      <c r="O1003" s="294">
        <v>39.119999999999997</v>
      </c>
      <c r="P1003" s="294">
        <v>114.61</v>
      </c>
      <c r="Q1003" s="294">
        <v>118.02</v>
      </c>
      <c r="R1003" s="294">
        <v>134.24</v>
      </c>
      <c r="S1003" s="294">
        <v>81.64</v>
      </c>
      <c r="T1003" s="294">
        <v>81.48</v>
      </c>
      <c r="U1003" s="294">
        <v>4.1900000000000004</v>
      </c>
      <c r="V1003" s="294">
        <v>14.27</v>
      </c>
      <c r="W1003" s="294">
        <v>0</v>
      </c>
      <c r="X1003" s="294">
        <v>0</v>
      </c>
      <c r="Y1003" s="294">
        <v>0</v>
      </c>
    </row>
    <row r="1004" spans="1:25" hidden="1" outlineLevel="1">
      <c r="A1004" s="254">
        <v>5</v>
      </c>
      <c r="B1004" s="294">
        <v>0</v>
      </c>
      <c r="C1004" s="294">
        <v>0</v>
      </c>
      <c r="D1004" s="294">
        <v>0</v>
      </c>
      <c r="E1004" s="294">
        <v>0</v>
      </c>
      <c r="F1004" s="294">
        <v>19.399999999999999</v>
      </c>
      <c r="G1004" s="294">
        <v>170.08</v>
      </c>
      <c r="H1004" s="294">
        <v>151.36000000000001</v>
      </c>
      <c r="I1004" s="294">
        <v>4.59</v>
      </c>
      <c r="J1004" s="294">
        <v>0</v>
      </c>
      <c r="K1004" s="294">
        <v>0.46</v>
      </c>
      <c r="L1004" s="294">
        <v>0.1</v>
      </c>
      <c r="M1004" s="294">
        <v>0</v>
      </c>
      <c r="N1004" s="294">
        <v>0.14000000000000001</v>
      </c>
      <c r="O1004" s="294">
        <v>8.1999999999999993</v>
      </c>
      <c r="P1004" s="294">
        <v>98.97</v>
      </c>
      <c r="Q1004" s="294">
        <v>226.11</v>
      </c>
      <c r="R1004" s="294">
        <v>160.85</v>
      </c>
      <c r="S1004" s="294">
        <v>114.22</v>
      </c>
      <c r="T1004" s="294">
        <v>83.99</v>
      </c>
      <c r="U1004" s="294">
        <v>97.79</v>
      </c>
      <c r="V1004" s="294">
        <v>158.91</v>
      </c>
      <c r="W1004" s="294">
        <v>83.31</v>
      </c>
      <c r="X1004" s="294">
        <v>0</v>
      </c>
      <c r="Y1004" s="294">
        <v>0</v>
      </c>
    </row>
    <row r="1005" spans="1:25" hidden="1" outlineLevel="1">
      <c r="A1005" s="254">
        <v>6</v>
      </c>
      <c r="B1005" s="294">
        <v>0</v>
      </c>
      <c r="C1005" s="294">
        <v>0</v>
      </c>
      <c r="D1005" s="294">
        <v>0</v>
      </c>
      <c r="E1005" s="294">
        <v>0</v>
      </c>
      <c r="F1005" s="294">
        <v>0</v>
      </c>
      <c r="G1005" s="294">
        <v>0</v>
      </c>
      <c r="H1005" s="294">
        <v>238.63</v>
      </c>
      <c r="I1005" s="294">
        <v>0</v>
      </c>
      <c r="J1005" s="294">
        <v>189.88</v>
      </c>
      <c r="K1005" s="294">
        <v>3.63</v>
      </c>
      <c r="L1005" s="294">
        <v>26.54</v>
      </c>
      <c r="M1005" s="294">
        <v>47.57</v>
      </c>
      <c r="N1005" s="294">
        <v>101.05</v>
      </c>
      <c r="O1005" s="294">
        <v>71.94</v>
      </c>
      <c r="P1005" s="294">
        <v>211.6</v>
      </c>
      <c r="Q1005" s="294">
        <v>335.33</v>
      </c>
      <c r="R1005" s="294">
        <v>475.81</v>
      </c>
      <c r="S1005" s="294">
        <v>153.86000000000001</v>
      </c>
      <c r="T1005" s="294">
        <v>154.75</v>
      </c>
      <c r="U1005" s="294">
        <v>197.12</v>
      </c>
      <c r="V1005" s="294">
        <v>242.02</v>
      </c>
      <c r="W1005" s="294">
        <v>199.32</v>
      </c>
      <c r="X1005" s="294">
        <v>73.78</v>
      </c>
      <c r="Y1005" s="294">
        <v>36.92</v>
      </c>
    </row>
    <row r="1006" spans="1:25" hidden="1" outlineLevel="1">
      <c r="A1006" s="254">
        <v>7</v>
      </c>
      <c r="B1006" s="294">
        <v>107.66</v>
      </c>
      <c r="C1006" s="294">
        <v>25.32</v>
      </c>
      <c r="D1006" s="294">
        <v>31.19</v>
      </c>
      <c r="E1006" s="294">
        <v>20.420000000000002</v>
      </c>
      <c r="F1006" s="294">
        <v>39.380000000000003</v>
      </c>
      <c r="G1006" s="294">
        <v>212.83</v>
      </c>
      <c r="H1006" s="294">
        <v>203.76</v>
      </c>
      <c r="I1006" s="294">
        <v>166.8</v>
      </c>
      <c r="J1006" s="294">
        <v>263.37</v>
      </c>
      <c r="K1006" s="294">
        <v>99.01</v>
      </c>
      <c r="L1006" s="294">
        <v>50.37</v>
      </c>
      <c r="M1006" s="294">
        <v>48.49</v>
      </c>
      <c r="N1006" s="294">
        <v>107.13</v>
      </c>
      <c r="O1006" s="294">
        <v>153.25</v>
      </c>
      <c r="P1006" s="294">
        <v>242.13</v>
      </c>
      <c r="Q1006" s="294">
        <v>149.41</v>
      </c>
      <c r="R1006" s="294">
        <v>87.66</v>
      </c>
      <c r="S1006" s="294">
        <v>43.73</v>
      </c>
      <c r="T1006" s="294">
        <v>7.4</v>
      </c>
      <c r="U1006" s="294">
        <v>0</v>
      </c>
      <c r="V1006" s="294">
        <v>0</v>
      </c>
      <c r="W1006" s="294">
        <v>0</v>
      </c>
      <c r="X1006" s="294">
        <v>0</v>
      </c>
      <c r="Y1006" s="294">
        <v>0</v>
      </c>
    </row>
    <row r="1007" spans="1:25" hidden="1" outlineLevel="1">
      <c r="A1007" s="254">
        <v>8</v>
      </c>
      <c r="B1007" s="294">
        <v>0</v>
      </c>
      <c r="C1007" s="294">
        <v>0</v>
      </c>
      <c r="D1007" s="294">
        <v>0</v>
      </c>
      <c r="E1007" s="294">
        <v>0</v>
      </c>
      <c r="F1007" s="294">
        <v>42.15</v>
      </c>
      <c r="G1007" s="294">
        <v>77.010000000000005</v>
      </c>
      <c r="H1007" s="294">
        <v>71.28</v>
      </c>
      <c r="I1007" s="294">
        <v>97.74</v>
      </c>
      <c r="J1007" s="294">
        <v>242.08</v>
      </c>
      <c r="K1007" s="294">
        <v>110.2</v>
      </c>
      <c r="L1007" s="294">
        <v>53.31</v>
      </c>
      <c r="M1007" s="294">
        <v>36.76</v>
      </c>
      <c r="N1007" s="294">
        <v>50.6</v>
      </c>
      <c r="O1007" s="294">
        <v>0</v>
      </c>
      <c r="P1007" s="294">
        <v>0</v>
      </c>
      <c r="Q1007" s="294">
        <v>0</v>
      </c>
      <c r="R1007" s="294">
        <v>0</v>
      </c>
      <c r="S1007" s="294">
        <v>125.99</v>
      </c>
      <c r="T1007" s="294">
        <v>0</v>
      </c>
      <c r="U1007" s="294">
        <v>0</v>
      </c>
      <c r="V1007" s="294">
        <v>0</v>
      </c>
      <c r="W1007" s="294">
        <v>0</v>
      </c>
      <c r="X1007" s="294">
        <v>0</v>
      </c>
      <c r="Y1007" s="294">
        <v>0</v>
      </c>
    </row>
    <row r="1008" spans="1:25" hidden="1" outlineLevel="1">
      <c r="A1008" s="254">
        <v>9</v>
      </c>
      <c r="B1008" s="294">
        <v>0</v>
      </c>
      <c r="C1008" s="294">
        <v>0</v>
      </c>
      <c r="D1008" s="294">
        <v>0</v>
      </c>
      <c r="E1008" s="294">
        <v>0</v>
      </c>
      <c r="F1008" s="294">
        <v>0</v>
      </c>
      <c r="G1008" s="294">
        <v>72.569999999999993</v>
      </c>
      <c r="H1008" s="294">
        <v>0</v>
      </c>
      <c r="I1008" s="294">
        <v>5.16</v>
      </c>
      <c r="J1008" s="294">
        <v>113.35</v>
      </c>
      <c r="K1008" s="294">
        <v>109.5</v>
      </c>
      <c r="L1008" s="294">
        <v>18.329999999999998</v>
      </c>
      <c r="M1008" s="294">
        <v>9.26</v>
      </c>
      <c r="N1008" s="294">
        <v>12.52</v>
      </c>
      <c r="O1008" s="294">
        <v>21.09</v>
      </c>
      <c r="P1008" s="294">
        <v>26.05</v>
      </c>
      <c r="Q1008" s="294">
        <v>18.399999999999999</v>
      </c>
      <c r="R1008" s="294">
        <v>16.89</v>
      </c>
      <c r="S1008" s="294">
        <v>0</v>
      </c>
      <c r="T1008" s="294">
        <v>0</v>
      </c>
      <c r="U1008" s="294">
        <v>0</v>
      </c>
      <c r="V1008" s="294">
        <v>0</v>
      </c>
      <c r="W1008" s="294">
        <v>0</v>
      </c>
      <c r="X1008" s="294">
        <v>0</v>
      </c>
      <c r="Y1008" s="294">
        <v>0</v>
      </c>
    </row>
    <row r="1009" spans="1:25" hidden="1" outlineLevel="1">
      <c r="A1009" s="254">
        <v>10</v>
      </c>
      <c r="B1009" s="294">
        <v>0</v>
      </c>
      <c r="C1009" s="294">
        <v>0</v>
      </c>
      <c r="D1009" s="294">
        <v>0</v>
      </c>
      <c r="E1009" s="294">
        <v>0</v>
      </c>
      <c r="F1009" s="294">
        <v>0</v>
      </c>
      <c r="G1009" s="294">
        <v>108.45</v>
      </c>
      <c r="H1009" s="294">
        <v>95.44</v>
      </c>
      <c r="I1009" s="294">
        <v>0</v>
      </c>
      <c r="J1009" s="294">
        <v>73.47</v>
      </c>
      <c r="K1009" s="294">
        <v>14.56</v>
      </c>
      <c r="L1009" s="294">
        <v>0</v>
      </c>
      <c r="M1009" s="294">
        <v>0</v>
      </c>
      <c r="N1009" s="294">
        <v>0</v>
      </c>
      <c r="O1009" s="294">
        <v>0</v>
      </c>
      <c r="P1009" s="294">
        <v>0</v>
      </c>
      <c r="Q1009" s="294">
        <v>0</v>
      </c>
      <c r="R1009" s="294">
        <v>0</v>
      </c>
      <c r="S1009" s="294">
        <v>0</v>
      </c>
      <c r="T1009" s="294">
        <v>0</v>
      </c>
      <c r="U1009" s="294">
        <v>0</v>
      </c>
      <c r="V1009" s="294">
        <v>0</v>
      </c>
      <c r="W1009" s="294">
        <v>0</v>
      </c>
      <c r="X1009" s="294">
        <v>0</v>
      </c>
      <c r="Y1009" s="294">
        <v>0</v>
      </c>
    </row>
    <row r="1010" spans="1:25" hidden="1" outlineLevel="1">
      <c r="A1010" s="254">
        <v>11</v>
      </c>
      <c r="B1010" s="294">
        <v>0</v>
      </c>
      <c r="C1010" s="294">
        <v>0</v>
      </c>
      <c r="D1010" s="294">
        <v>0</v>
      </c>
      <c r="E1010" s="294">
        <v>0</v>
      </c>
      <c r="F1010" s="294">
        <v>0</v>
      </c>
      <c r="G1010" s="294">
        <v>0</v>
      </c>
      <c r="H1010" s="294">
        <v>47.95</v>
      </c>
      <c r="I1010" s="294">
        <v>133.47999999999999</v>
      </c>
      <c r="J1010" s="294">
        <v>278.82</v>
      </c>
      <c r="K1010" s="294">
        <v>350.25</v>
      </c>
      <c r="L1010" s="294">
        <v>168.11</v>
      </c>
      <c r="M1010" s="294">
        <v>0</v>
      </c>
      <c r="N1010" s="294">
        <v>0</v>
      </c>
      <c r="O1010" s="294">
        <v>0</v>
      </c>
      <c r="P1010" s="294">
        <v>0</v>
      </c>
      <c r="Q1010" s="294">
        <v>0</v>
      </c>
      <c r="R1010" s="294">
        <v>0</v>
      </c>
      <c r="S1010" s="294">
        <v>0</v>
      </c>
      <c r="T1010" s="294">
        <v>0</v>
      </c>
      <c r="U1010" s="294">
        <v>0</v>
      </c>
      <c r="V1010" s="294">
        <v>0</v>
      </c>
      <c r="W1010" s="294">
        <v>0</v>
      </c>
      <c r="X1010" s="294">
        <v>0</v>
      </c>
      <c r="Y1010" s="294">
        <v>0</v>
      </c>
    </row>
    <row r="1011" spans="1:25" hidden="1" outlineLevel="1">
      <c r="A1011" s="254">
        <v>12</v>
      </c>
      <c r="B1011" s="294">
        <v>0</v>
      </c>
      <c r="C1011" s="294">
        <v>0</v>
      </c>
      <c r="D1011" s="294">
        <v>0</v>
      </c>
      <c r="E1011" s="294">
        <v>0</v>
      </c>
      <c r="F1011" s="294">
        <v>0</v>
      </c>
      <c r="G1011" s="294">
        <v>116.9</v>
      </c>
      <c r="H1011" s="294">
        <v>101.61</v>
      </c>
      <c r="I1011" s="294">
        <v>196.01</v>
      </c>
      <c r="J1011" s="294">
        <v>148.19</v>
      </c>
      <c r="K1011" s="294">
        <v>105.7</v>
      </c>
      <c r="L1011" s="294">
        <v>0</v>
      </c>
      <c r="M1011" s="294">
        <v>0</v>
      </c>
      <c r="N1011" s="294">
        <v>0</v>
      </c>
      <c r="O1011" s="294">
        <v>0</v>
      </c>
      <c r="P1011" s="294">
        <v>0</v>
      </c>
      <c r="Q1011" s="294">
        <v>0</v>
      </c>
      <c r="R1011" s="294">
        <v>0</v>
      </c>
      <c r="S1011" s="294">
        <v>0</v>
      </c>
      <c r="T1011" s="294">
        <v>0</v>
      </c>
      <c r="U1011" s="294">
        <v>0</v>
      </c>
      <c r="V1011" s="294">
        <v>26.74</v>
      </c>
      <c r="W1011" s="294">
        <v>0</v>
      </c>
      <c r="X1011" s="294">
        <v>0</v>
      </c>
      <c r="Y1011" s="294">
        <v>0</v>
      </c>
    </row>
    <row r="1012" spans="1:25" hidden="1" outlineLevel="1">
      <c r="A1012" s="254">
        <v>13</v>
      </c>
      <c r="B1012" s="294">
        <v>0</v>
      </c>
      <c r="C1012" s="294">
        <v>0</v>
      </c>
      <c r="D1012" s="294">
        <v>0</v>
      </c>
      <c r="E1012" s="294">
        <v>0</v>
      </c>
      <c r="F1012" s="294">
        <v>0</v>
      </c>
      <c r="G1012" s="294">
        <v>42.68</v>
      </c>
      <c r="H1012" s="294">
        <v>77.849999999999994</v>
      </c>
      <c r="I1012" s="294">
        <v>133.91999999999999</v>
      </c>
      <c r="J1012" s="294">
        <v>130.82</v>
      </c>
      <c r="K1012" s="294">
        <v>81.55</v>
      </c>
      <c r="L1012" s="294">
        <v>0</v>
      </c>
      <c r="M1012" s="294">
        <v>0</v>
      </c>
      <c r="N1012" s="294">
        <v>13.02</v>
      </c>
      <c r="O1012" s="294">
        <v>138.13999999999999</v>
      </c>
      <c r="P1012" s="294">
        <v>98.3</v>
      </c>
      <c r="Q1012" s="294">
        <v>109.55</v>
      </c>
      <c r="R1012" s="294">
        <v>138.1</v>
      </c>
      <c r="S1012" s="294">
        <v>145.72999999999999</v>
      </c>
      <c r="T1012" s="294">
        <v>165.89</v>
      </c>
      <c r="U1012" s="294">
        <v>175.04</v>
      </c>
      <c r="V1012" s="294">
        <v>183.4</v>
      </c>
      <c r="W1012" s="294">
        <v>144.21</v>
      </c>
      <c r="X1012" s="294">
        <v>0</v>
      </c>
      <c r="Y1012" s="294">
        <v>16.100000000000001</v>
      </c>
    </row>
    <row r="1013" spans="1:25" hidden="1" outlineLevel="1">
      <c r="A1013" s="254">
        <v>14</v>
      </c>
      <c r="B1013" s="294">
        <v>0</v>
      </c>
      <c r="C1013" s="294">
        <v>79.5</v>
      </c>
      <c r="D1013" s="294">
        <v>0</v>
      </c>
      <c r="E1013" s="294">
        <v>122.77</v>
      </c>
      <c r="F1013" s="294">
        <v>182.69</v>
      </c>
      <c r="G1013" s="294">
        <v>238.99</v>
      </c>
      <c r="H1013" s="294">
        <v>208.23</v>
      </c>
      <c r="I1013" s="294">
        <v>377.84</v>
      </c>
      <c r="J1013" s="294">
        <v>362.28</v>
      </c>
      <c r="K1013" s="294">
        <v>219.46</v>
      </c>
      <c r="L1013" s="294">
        <v>118.68</v>
      </c>
      <c r="M1013" s="294">
        <v>87.05</v>
      </c>
      <c r="N1013" s="294">
        <v>114.96</v>
      </c>
      <c r="O1013" s="294">
        <v>123.23</v>
      </c>
      <c r="P1013" s="294">
        <v>134.30000000000001</v>
      </c>
      <c r="Q1013" s="294">
        <v>164.54</v>
      </c>
      <c r="R1013" s="294">
        <v>167.8</v>
      </c>
      <c r="S1013" s="294">
        <v>125.9</v>
      </c>
      <c r="T1013" s="294">
        <v>87.96</v>
      </c>
      <c r="U1013" s="294">
        <v>114.13</v>
      </c>
      <c r="V1013" s="294">
        <v>101.74</v>
      </c>
      <c r="W1013" s="294">
        <v>0</v>
      </c>
      <c r="X1013" s="294">
        <v>0</v>
      </c>
      <c r="Y1013" s="294">
        <v>0</v>
      </c>
    </row>
    <row r="1014" spans="1:25" hidden="1" outlineLevel="1">
      <c r="A1014" s="254">
        <v>15</v>
      </c>
      <c r="B1014" s="294">
        <v>0</v>
      </c>
      <c r="C1014" s="294">
        <v>0</v>
      </c>
      <c r="D1014" s="294">
        <v>0</v>
      </c>
      <c r="E1014" s="294">
        <v>0</v>
      </c>
      <c r="F1014" s="294">
        <v>10.71</v>
      </c>
      <c r="G1014" s="294">
        <v>41.14</v>
      </c>
      <c r="H1014" s="294">
        <v>44.59</v>
      </c>
      <c r="I1014" s="294">
        <v>37.1</v>
      </c>
      <c r="J1014" s="294">
        <v>116.55</v>
      </c>
      <c r="K1014" s="294">
        <v>47.66</v>
      </c>
      <c r="L1014" s="294">
        <v>0</v>
      </c>
      <c r="M1014" s="294">
        <v>22.08</v>
      </c>
      <c r="N1014" s="294">
        <v>113.58</v>
      </c>
      <c r="O1014" s="294">
        <v>88.76</v>
      </c>
      <c r="P1014" s="294">
        <v>53.57</v>
      </c>
      <c r="Q1014" s="294">
        <v>0</v>
      </c>
      <c r="R1014" s="294">
        <v>0</v>
      </c>
      <c r="S1014" s="294">
        <v>0</v>
      </c>
      <c r="T1014" s="294">
        <v>0</v>
      </c>
      <c r="U1014" s="294">
        <v>0</v>
      </c>
      <c r="V1014" s="294">
        <v>0</v>
      </c>
      <c r="W1014" s="294">
        <v>27.75</v>
      </c>
      <c r="X1014" s="294">
        <v>0</v>
      </c>
      <c r="Y1014" s="294">
        <v>0</v>
      </c>
    </row>
    <row r="1015" spans="1:25" hidden="1" outlineLevel="1">
      <c r="A1015" s="254">
        <v>16</v>
      </c>
      <c r="B1015" s="294">
        <v>30.54</v>
      </c>
      <c r="C1015" s="294">
        <v>0</v>
      </c>
      <c r="D1015" s="294">
        <v>0</v>
      </c>
      <c r="E1015" s="294">
        <v>0</v>
      </c>
      <c r="F1015" s="294">
        <v>0</v>
      </c>
      <c r="G1015" s="294">
        <v>0</v>
      </c>
      <c r="H1015" s="294">
        <v>0.08</v>
      </c>
      <c r="I1015" s="294">
        <v>80.16</v>
      </c>
      <c r="J1015" s="294">
        <v>63.2</v>
      </c>
      <c r="K1015" s="294">
        <v>0</v>
      </c>
      <c r="L1015" s="294">
        <v>0</v>
      </c>
      <c r="M1015" s="294">
        <v>0</v>
      </c>
      <c r="N1015" s="294">
        <v>0</v>
      </c>
      <c r="O1015" s="294">
        <v>0</v>
      </c>
      <c r="P1015" s="294">
        <v>0</v>
      </c>
      <c r="Q1015" s="294">
        <v>0</v>
      </c>
      <c r="R1015" s="294">
        <v>0</v>
      </c>
      <c r="S1015" s="294">
        <v>0</v>
      </c>
      <c r="T1015" s="294">
        <v>0</v>
      </c>
      <c r="U1015" s="294">
        <v>0</v>
      </c>
      <c r="V1015" s="294">
        <v>0</v>
      </c>
      <c r="W1015" s="294">
        <v>0</v>
      </c>
      <c r="X1015" s="294">
        <v>0</v>
      </c>
      <c r="Y1015" s="294">
        <v>0</v>
      </c>
    </row>
    <row r="1016" spans="1:25" hidden="1" outlineLevel="1">
      <c r="A1016" s="254">
        <v>17</v>
      </c>
      <c r="B1016" s="294">
        <v>0</v>
      </c>
      <c r="C1016" s="294">
        <v>0</v>
      </c>
      <c r="D1016" s="294">
        <v>0</v>
      </c>
      <c r="E1016" s="294">
        <v>0</v>
      </c>
      <c r="F1016" s="294">
        <v>0</v>
      </c>
      <c r="G1016" s="294">
        <v>98.87</v>
      </c>
      <c r="H1016" s="294">
        <v>42.57</v>
      </c>
      <c r="I1016" s="294">
        <v>99.04</v>
      </c>
      <c r="J1016" s="294">
        <v>628.20000000000005</v>
      </c>
      <c r="K1016" s="294">
        <v>0</v>
      </c>
      <c r="L1016" s="294">
        <v>0</v>
      </c>
      <c r="M1016" s="294">
        <v>0</v>
      </c>
      <c r="N1016" s="294">
        <v>0</v>
      </c>
      <c r="O1016" s="294">
        <v>0</v>
      </c>
      <c r="P1016" s="294">
        <v>0</v>
      </c>
      <c r="Q1016" s="294">
        <v>0</v>
      </c>
      <c r="R1016" s="294">
        <v>0</v>
      </c>
      <c r="S1016" s="294">
        <v>0</v>
      </c>
      <c r="T1016" s="294">
        <v>0</v>
      </c>
      <c r="U1016" s="294">
        <v>43.7</v>
      </c>
      <c r="V1016" s="294">
        <v>94.51</v>
      </c>
      <c r="W1016" s="294">
        <v>0</v>
      </c>
      <c r="X1016" s="294">
        <v>0</v>
      </c>
      <c r="Y1016" s="294">
        <v>0</v>
      </c>
    </row>
    <row r="1017" spans="1:25" hidden="1" outlineLevel="1">
      <c r="A1017" s="254">
        <v>18</v>
      </c>
      <c r="B1017" s="294">
        <v>0</v>
      </c>
      <c r="C1017" s="294">
        <v>0</v>
      </c>
      <c r="D1017" s="294">
        <v>0</v>
      </c>
      <c r="E1017" s="294">
        <v>0</v>
      </c>
      <c r="F1017" s="294">
        <v>0</v>
      </c>
      <c r="G1017" s="294">
        <v>110.76</v>
      </c>
      <c r="H1017" s="294">
        <v>162.09</v>
      </c>
      <c r="I1017" s="294">
        <v>212.9</v>
      </c>
      <c r="J1017" s="294">
        <v>244.05</v>
      </c>
      <c r="K1017" s="294">
        <v>92.14</v>
      </c>
      <c r="L1017" s="294">
        <v>58.99</v>
      </c>
      <c r="M1017" s="294">
        <v>37.479999999999997</v>
      </c>
      <c r="N1017" s="294">
        <v>26.28</v>
      </c>
      <c r="O1017" s="294">
        <v>29.78</v>
      </c>
      <c r="P1017" s="294">
        <v>257.33999999999997</v>
      </c>
      <c r="Q1017" s="294">
        <v>269.88</v>
      </c>
      <c r="R1017" s="294">
        <v>67.92</v>
      </c>
      <c r="S1017" s="294">
        <v>37.04</v>
      </c>
      <c r="T1017" s="294">
        <v>0.09</v>
      </c>
      <c r="U1017" s="294">
        <v>0.15</v>
      </c>
      <c r="V1017" s="294">
        <v>52.5</v>
      </c>
      <c r="W1017" s="294">
        <v>2.95</v>
      </c>
      <c r="X1017" s="294">
        <v>0</v>
      </c>
      <c r="Y1017" s="294">
        <v>0</v>
      </c>
    </row>
    <row r="1018" spans="1:25" hidden="1" outlineLevel="1">
      <c r="A1018" s="254">
        <v>19</v>
      </c>
      <c r="B1018" s="294">
        <v>0</v>
      </c>
      <c r="C1018" s="294">
        <v>0</v>
      </c>
      <c r="D1018" s="294">
        <v>0</v>
      </c>
      <c r="E1018" s="294">
        <v>0</v>
      </c>
      <c r="F1018" s="294">
        <v>0</v>
      </c>
      <c r="G1018" s="294">
        <v>63.5</v>
      </c>
      <c r="H1018" s="294">
        <v>99.08</v>
      </c>
      <c r="I1018" s="294">
        <v>97.71</v>
      </c>
      <c r="J1018" s="294">
        <v>118.24</v>
      </c>
      <c r="K1018" s="294">
        <v>0</v>
      </c>
      <c r="L1018" s="294">
        <v>0</v>
      </c>
      <c r="M1018" s="294">
        <v>0</v>
      </c>
      <c r="N1018" s="294">
        <v>0</v>
      </c>
      <c r="O1018" s="294">
        <v>0</v>
      </c>
      <c r="P1018" s="294">
        <v>0</v>
      </c>
      <c r="Q1018" s="294">
        <v>0</v>
      </c>
      <c r="R1018" s="294">
        <v>0.03</v>
      </c>
      <c r="S1018" s="294">
        <v>0</v>
      </c>
      <c r="T1018" s="294">
        <v>0</v>
      </c>
      <c r="U1018" s="294">
        <v>0</v>
      </c>
      <c r="V1018" s="294">
        <v>17.7</v>
      </c>
      <c r="W1018" s="294">
        <v>0</v>
      </c>
      <c r="X1018" s="294">
        <v>0</v>
      </c>
      <c r="Y1018" s="294">
        <v>0</v>
      </c>
    </row>
    <row r="1019" spans="1:25" hidden="1" outlineLevel="1">
      <c r="A1019" s="254">
        <v>20</v>
      </c>
      <c r="B1019" s="294">
        <v>0</v>
      </c>
      <c r="C1019" s="294">
        <v>0</v>
      </c>
      <c r="D1019" s="294">
        <v>98.85</v>
      </c>
      <c r="E1019" s="294">
        <v>43.26</v>
      </c>
      <c r="F1019" s="294">
        <v>153.74</v>
      </c>
      <c r="G1019" s="294">
        <v>214.98</v>
      </c>
      <c r="H1019" s="294">
        <v>252.65</v>
      </c>
      <c r="I1019" s="294">
        <v>223.62</v>
      </c>
      <c r="J1019" s="294">
        <v>240.82</v>
      </c>
      <c r="K1019" s="294">
        <v>92.47</v>
      </c>
      <c r="L1019" s="294">
        <v>80.62</v>
      </c>
      <c r="M1019" s="294">
        <v>38.82</v>
      </c>
      <c r="N1019" s="294">
        <v>35.92</v>
      </c>
      <c r="O1019" s="294">
        <v>54.59</v>
      </c>
      <c r="P1019" s="294">
        <v>103.75</v>
      </c>
      <c r="Q1019" s="294">
        <v>89.25</v>
      </c>
      <c r="R1019" s="294">
        <v>49.49</v>
      </c>
      <c r="S1019" s="294">
        <v>14.82</v>
      </c>
      <c r="T1019" s="294">
        <v>41.98</v>
      </c>
      <c r="U1019" s="294">
        <v>0.17</v>
      </c>
      <c r="V1019" s="294">
        <v>0</v>
      </c>
      <c r="W1019" s="294">
        <v>0</v>
      </c>
      <c r="X1019" s="294">
        <v>0</v>
      </c>
      <c r="Y1019" s="294">
        <v>0</v>
      </c>
    </row>
    <row r="1020" spans="1:25" hidden="1" outlineLevel="1">
      <c r="A1020" s="254">
        <v>21</v>
      </c>
      <c r="B1020" s="294">
        <v>0</v>
      </c>
      <c r="C1020" s="294">
        <v>0</v>
      </c>
      <c r="D1020" s="294">
        <v>0</v>
      </c>
      <c r="E1020" s="294">
        <v>0</v>
      </c>
      <c r="F1020" s="294">
        <v>0</v>
      </c>
      <c r="G1020" s="294">
        <v>94.03</v>
      </c>
      <c r="H1020" s="294">
        <v>149.32</v>
      </c>
      <c r="I1020" s="294">
        <v>36.04</v>
      </c>
      <c r="J1020" s="294">
        <v>87.37</v>
      </c>
      <c r="K1020" s="294">
        <v>0</v>
      </c>
      <c r="L1020" s="294">
        <v>0</v>
      </c>
      <c r="M1020" s="294">
        <v>0</v>
      </c>
      <c r="N1020" s="294">
        <v>0</v>
      </c>
      <c r="O1020" s="294">
        <v>0</v>
      </c>
      <c r="P1020" s="294">
        <v>0</v>
      </c>
      <c r="Q1020" s="294">
        <v>0</v>
      </c>
      <c r="R1020" s="294">
        <v>0</v>
      </c>
      <c r="S1020" s="294">
        <v>0</v>
      </c>
      <c r="T1020" s="294">
        <v>0</v>
      </c>
      <c r="U1020" s="294">
        <v>0</v>
      </c>
      <c r="V1020" s="294">
        <v>0</v>
      </c>
      <c r="W1020" s="294">
        <v>0</v>
      </c>
      <c r="X1020" s="294">
        <v>0</v>
      </c>
      <c r="Y1020" s="294">
        <v>0</v>
      </c>
    </row>
    <row r="1021" spans="1:25" hidden="1" outlineLevel="1">
      <c r="A1021" s="254">
        <v>22</v>
      </c>
      <c r="B1021" s="294">
        <v>0</v>
      </c>
      <c r="C1021" s="294">
        <v>0</v>
      </c>
      <c r="D1021" s="294">
        <v>0</v>
      </c>
      <c r="E1021" s="294">
        <v>0</v>
      </c>
      <c r="F1021" s="294">
        <v>0</v>
      </c>
      <c r="G1021" s="294">
        <v>82.79</v>
      </c>
      <c r="H1021" s="294">
        <v>0</v>
      </c>
      <c r="I1021" s="294">
        <v>10.18</v>
      </c>
      <c r="J1021" s="294">
        <v>187.06</v>
      </c>
      <c r="K1021" s="294">
        <v>0</v>
      </c>
      <c r="L1021" s="294">
        <v>0</v>
      </c>
      <c r="M1021" s="294">
        <v>0</v>
      </c>
      <c r="N1021" s="294">
        <v>0</v>
      </c>
      <c r="O1021" s="294">
        <v>0</v>
      </c>
      <c r="P1021" s="294">
        <v>0</v>
      </c>
      <c r="Q1021" s="294">
        <v>0</v>
      </c>
      <c r="R1021" s="294">
        <v>0</v>
      </c>
      <c r="S1021" s="294">
        <v>0</v>
      </c>
      <c r="T1021" s="294">
        <v>0</v>
      </c>
      <c r="U1021" s="294">
        <v>0</v>
      </c>
      <c r="V1021" s="294">
        <v>0</v>
      </c>
      <c r="W1021" s="294">
        <v>0</v>
      </c>
      <c r="X1021" s="294">
        <v>0</v>
      </c>
      <c r="Y1021" s="294">
        <v>0</v>
      </c>
    </row>
    <row r="1022" spans="1:25" hidden="1" outlineLevel="1">
      <c r="A1022" s="254">
        <v>23</v>
      </c>
      <c r="B1022" s="294">
        <v>0</v>
      </c>
      <c r="C1022" s="294">
        <v>0</v>
      </c>
      <c r="D1022" s="294">
        <v>0</v>
      </c>
      <c r="E1022" s="294">
        <v>0</v>
      </c>
      <c r="F1022" s="294">
        <v>0</v>
      </c>
      <c r="G1022" s="294">
        <v>68.69</v>
      </c>
      <c r="H1022" s="294">
        <v>75.87</v>
      </c>
      <c r="I1022" s="294">
        <v>56.43</v>
      </c>
      <c r="J1022" s="294">
        <v>60.26</v>
      </c>
      <c r="K1022" s="294">
        <v>73.52</v>
      </c>
      <c r="L1022" s="294">
        <v>0.01</v>
      </c>
      <c r="M1022" s="294">
        <v>0</v>
      </c>
      <c r="N1022" s="294">
        <v>0</v>
      </c>
      <c r="O1022" s="294">
        <v>0</v>
      </c>
      <c r="P1022" s="294">
        <v>0</v>
      </c>
      <c r="Q1022" s="294">
        <v>0</v>
      </c>
      <c r="R1022" s="294">
        <v>0</v>
      </c>
      <c r="S1022" s="294">
        <v>0</v>
      </c>
      <c r="T1022" s="294">
        <v>0</v>
      </c>
      <c r="U1022" s="294">
        <v>0</v>
      </c>
      <c r="V1022" s="294">
        <v>0</v>
      </c>
      <c r="W1022" s="294">
        <v>0</v>
      </c>
      <c r="X1022" s="294">
        <v>0</v>
      </c>
      <c r="Y1022" s="294">
        <v>0</v>
      </c>
    </row>
    <row r="1023" spans="1:25" hidden="1" outlineLevel="1">
      <c r="A1023" s="254">
        <v>24</v>
      </c>
      <c r="B1023" s="294">
        <v>0</v>
      </c>
      <c r="C1023" s="294">
        <v>0</v>
      </c>
      <c r="D1023" s="294">
        <v>0</v>
      </c>
      <c r="E1023" s="294">
        <v>0</v>
      </c>
      <c r="F1023" s="294">
        <v>0</v>
      </c>
      <c r="G1023" s="294">
        <v>37.770000000000003</v>
      </c>
      <c r="H1023" s="294">
        <v>0</v>
      </c>
      <c r="I1023" s="294">
        <v>31.49</v>
      </c>
      <c r="J1023" s="294">
        <v>0.15</v>
      </c>
      <c r="K1023" s="294">
        <v>0.22</v>
      </c>
      <c r="L1023" s="294">
        <v>0.42</v>
      </c>
      <c r="M1023" s="294">
        <v>0.36</v>
      </c>
      <c r="N1023" s="294">
        <v>0.39</v>
      </c>
      <c r="O1023" s="294">
        <v>0.25</v>
      </c>
      <c r="P1023" s="294">
        <v>0.34</v>
      </c>
      <c r="Q1023" s="294">
        <v>0</v>
      </c>
      <c r="R1023" s="294">
        <v>0</v>
      </c>
      <c r="S1023" s="294">
        <v>0</v>
      </c>
      <c r="T1023" s="294">
        <v>0.11</v>
      </c>
      <c r="U1023" s="294">
        <v>0.24</v>
      </c>
      <c r="V1023" s="294">
        <v>0</v>
      </c>
      <c r="W1023" s="294">
        <v>0.21</v>
      </c>
      <c r="X1023" s="294">
        <v>0</v>
      </c>
      <c r="Y1023" s="294">
        <v>0</v>
      </c>
    </row>
    <row r="1024" spans="1:25" hidden="1" outlineLevel="1">
      <c r="A1024" s="254">
        <v>25</v>
      </c>
      <c r="B1024" s="294">
        <v>24.23</v>
      </c>
      <c r="C1024" s="294">
        <v>20.23</v>
      </c>
      <c r="D1024" s="294">
        <v>55.17</v>
      </c>
      <c r="E1024" s="294">
        <v>42.38</v>
      </c>
      <c r="F1024" s="294">
        <v>122.12</v>
      </c>
      <c r="G1024" s="294">
        <v>203.34</v>
      </c>
      <c r="H1024" s="294">
        <v>175.47</v>
      </c>
      <c r="I1024" s="294">
        <v>113.29</v>
      </c>
      <c r="J1024" s="294">
        <v>242.86</v>
      </c>
      <c r="K1024" s="294">
        <v>110.8</v>
      </c>
      <c r="L1024" s="294">
        <v>29.45</v>
      </c>
      <c r="M1024" s="294">
        <v>67.52</v>
      </c>
      <c r="N1024" s="294">
        <v>61.55</v>
      </c>
      <c r="O1024" s="294">
        <v>53.63</v>
      </c>
      <c r="P1024" s="294">
        <v>65.14</v>
      </c>
      <c r="Q1024" s="294">
        <v>204.2</v>
      </c>
      <c r="R1024" s="294">
        <v>65.400000000000006</v>
      </c>
      <c r="S1024" s="294">
        <v>96.55</v>
      </c>
      <c r="T1024" s="294">
        <v>99.53</v>
      </c>
      <c r="U1024" s="294">
        <v>72.790000000000006</v>
      </c>
      <c r="V1024" s="294">
        <v>240.05</v>
      </c>
      <c r="W1024" s="294">
        <v>141.09</v>
      </c>
      <c r="X1024" s="294">
        <v>0</v>
      </c>
      <c r="Y1024" s="294">
        <v>0</v>
      </c>
    </row>
    <row r="1025" spans="1:25" hidden="1" outlineLevel="1">
      <c r="A1025" s="254">
        <v>26</v>
      </c>
      <c r="B1025" s="294">
        <v>0</v>
      </c>
      <c r="C1025" s="294">
        <v>0</v>
      </c>
      <c r="D1025" s="294">
        <v>0</v>
      </c>
      <c r="E1025" s="294">
        <v>52.39</v>
      </c>
      <c r="F1025" s="294">
        <v>75.84</v>
      </c>
      <c r="G1025" s="294">
        <v>173.14</v>
      </c>
      <c r="H1025" s="294">
        <v>77.739999999999995</v>
      </c>
      <c r="I1025" s="294">
        <v>172.89</v>
      </c>
      <c r="J1025" s="294">
        <v>223.6</v>
      </c>
      <c r="K1025" s="294">
        <v>187.37</v>
      </c>
      <c r="L1025" s="294">
        <v>110.8</v>
      </c>
      <c r="M1025" s="294">
        <v>279.41000000000003</v>
      </c>
      <c r="N1025" s="294">
        <v>0</v>
      </c>
      <c r="O1025" s="294">
        <v>13.62</v>
      </c>
      <c r="P1025" s="294">
        <v>0</v>
      </c>
      <c r="Q1025" s="294">
        <v>4.01</v>
      </c>
      <c r="R1025" s="294">
        <v>78.05</v>
      </c>
      <c r="S1025" s="294">
        <v>66.86</v>
      </c>
      <c r="T1025" s="294">
        <v>63.97</v>
      </c>
      <c r="U1025" s="294">
        <v>0.01</v>
      </c>
      <c r="V1025" s="294">
        <v>54.42</v>
      </c>
      <c r="W1025" s="294">
        <v>0</v>
      </c>
      <c r="X1025" s="294">
        <v>0</v>
      </c>
      <c r="Y1025" s="294">
        <v>0</v>
      </c>
    </row>
    <row r="1026" spans="1:25" hidden="1" outlineLevel="1">
      <c r="A1026" s="254">
        <v>27</v>
      </c>
      <c r="B1026" s="294">
        <v>0</v>
      </c>
      <c r="C1026" s="294">
        <v>0</v>
      </c>
      <c r="D1026" s="294">
        <v>0</v>
      </c>
      <c r="E1026" s="294">
        <v>0</v>
      </c>
      <c r="F1026" s="294">
        <v>0</v>
      </c>
      <c r="G1026" s="294">
        <v>111.81</v>
      </c>
      <c r="H1026" s="294">
        <v>66.77</v>
      </c>
      <c r="I1026" s="294">
        <v>17.760000000000002</v>
      </c>
      <c r="J1026" s="294">
        <v>109.21</v>
      </c>
      <c r="K1026" s="294">
        <v>109.25</v>
      </c>
      <c r="L1026" s="294">
        <v>106.19</v>
      </c>
      <c r="M1026" s="294">
        <v>83.17</v>
      </c>
      <c r="N1026" s="294">
        <v>84.57</v>
      </c>
      <c r="O1026" s="294">
        <v>108.7</v>
      </c>
      <c r="P1026" s="294">
        <v>137.41</v>
      </c>
      <c r="Q1026" s="294">
        <v>149.24</v>
      </c>
      <c r="R1026" s="294">
        <v>292.95999999999998</v>
      </c>
      <c r="S1026" s="294">
        <v>123.38</v>
      </c>
      <c r="T1026" s="294">
        <v>78.41</v>
      </c>
      <c r="U1026" s="294">
        <v>38.46</v>
      </c>
      <c r="V1026" s="294">
        <v>74.22</v>
      </c>
      <c r="W1026" s="294">
        <v>0.41</v>
      </c>
      <c r="X1026" s="294">
        <v>0</v>
      </c>
      <c r="Y1026" s="294">
        <v>6.75</v>
      </c>
    </row>
    <row r="1027" spans="1:25" hidden="1" outlineLevel="1">
      <c r="A1027" s="254">
        <v>28</v>
      </c>
      <c r="B1027" s="294">
        <v>0</v>
      </c>
      <c r="C1027" s="294">
        <v>0</v>
      </c>
      <c r="D1027" s="294">
        <v>0</v>
      </c>
      <c r="E1027" s="294">
        <v>0</v>
      </c>
      <c r="F1027" s="294">
        <v>0</v>
      </c>
      <c r="G1027" s="294">
        <v>0</v>
      </c>
      <c r="H1027" s="294">
        <v>4.07</v>
      </c>
      <c r="I1027" s="294">
        <v>0</v>
      </c>
      <c r="J1027" s="294">
        <v>0</v>
      </c>
      <c r="K1027" s="294">
        <v>0</v>
      </c>
      <c r="L1027" s="294">
        <v>0</v>
      </c>
      <c r="M1027" s="294">
        <v>0</v>
      </c>
      <c r="N1027" s="294">
        <v>0</v>
      </c>
      <c r="O1027" s="294">
        <v>49.34</v>
      </c>
      <c r="P1027" s="294">
        <v>0</v>
      </c>
      <c r="Q1027" s="294">
        <v>0</v>
      </c>
      <c r="R1027" s="294">
        <v>0</v>
      </c>
      <c r="S1027" s="294">
        <v>0</v>
      </c>
      <c r="T1027" s="294">
        <v>0</v>
      </c>
      <c r="U1027" s="294">
        <v>0</v>
      </c>
      <c r="V1027" s="294">
        <v>0</v>
      </c>
      <c r="W1027" s="294">
        <v>0</v>
      </c>
      <c r="X1027" s="294">
        <v>0</v>
      </c>
      <c r="Y1027" s="294">
        <v>0</v>
      </c>
    </row>
    <row r="1028" spans="1:25" hidden="1" outlineLevel="1">
      <c r="A1028" s="254">
        <v>29</v>
      </c>
      <c r="B1028" s="294">
        <v>0</v>
      </c>
      <c r="C1028" s="294">
        <v>0</v>
      </c>
      <c r="D1028" s="294">
        <v>0</v>
      </c>
      <c r="E1028" s="294">
        <v>0</v>
      </c>
      <c r="F1028" s="294">
        <v>0</v>
      </c>
      <c r="G1028" s="294">
        <v>0</v>
      </c>
      <c r="H1028" s="294">
        <v>0</v>
      </c>
      <c r="I1028" s="294">
        <v>22.84</v>
      </c>
      <c r="J1028" s="294">
        <v>156.86000000000001</v>
      </c>
      <c r="K1028" s="294">
        <v>116.48</v>
      </c>
      <c r="L1028" s="294">
        <v>7.27</v>
      </c>
      <c r="M1028" s="294">
        <v>69.66</v>
      </c>
      <c r="N1028" s="294">
        <v>18.64</v>
      </c>
      <c r="O1028" s="294">
        <v>77</v>
      </c>
      <c r="P1028" s="294">
        <v>116.01</v>
      </c>
      <c r="Q1028" s="294">
        <v>142.4</v>
      </c>
      <c r="R1028" s="294">
        <v>177.13</v>
      </c>
      <c r="S1028" s="294">
        <v>0</v>
      </c>
      <c r="T1028" s="294">
        <v>0</v>
      </c>
      <c r="U1028" s="294">
        <v>0</v>
      </c>
      <c r="V1028" s="294">
        <v>35.869999999999997</v>
      </c>
      <c r="W1028" s="294">
        <v>0</v>
      </c>
      <c r="X1028" s="294">
        <v>0</v>
      </c>
      <c r="Y1028" s="294">
        <v>0</v>
      </c>
    </row>
    <row r="1029" spans="1:25" hidden="1" outlineLevel="1">
      <c r="A1029" s="254">
        <v>30</v>
      </c>
      <c r="B1029" s="294">
        <v>0</v>
      </c>
      <c r="C1029" s="294">
        <v>0</v>
      </c>
      <c r="D1029" s="294">
        <v>0</v>
      </c>
      <c r="E1029" s="294">
        <v>0</v>
      </c>
      <c r="F1029" s="294">
        <v>0</v>
      </c>
      <c r="G1029" s="294">
        <v>18.78</v>
      </c>
      <c r="H1029" s="294">
        <v>29.71</v>
      </c>
      <c r="I1029" s="294">
        <v>75.489999999999995</v>
      </c>
      <c r="J1029" s="294">
        <v>92.52</v>
      </c>
      <c r="K1029" s="294">
        <v>10.5</v>
      </c>
      <c r="L1029" s="294">
        <v>6.1</v>
      </c>
      <c r="M1029" s="294">
        <v>0</v>
      </c>
      <c r="N1029" s="294">
        <v>0</v>
      </c>
      <c r="O1029" s="294">
        <v>0</v>
      </c>
      <c r="P1029" s="294">
        <v>0</v>
      </c>
      <c r="Q1029" s="294">
        <v>0</v>
      </c>
      <c r="R1029" s="294">
        <v>14.61</v>
      </c>
      <c r="S1029" s="294">
        <v>29.87</v>
      </c>
      <c r="T1029" s="294">
        <v>20.96</v>
      </c>
      <c r="U1029" s="294">
        <v>73.3</v>
      </c>
      <c r="V1029" s="294">
        <v>67.72</v>
      </c>
      <c r="W1029" s="294">
        <v>0</v>
      </c>
      <c r="X1029" s="294">
        <v>0</v>
      </c>
      <c r="Y1029" s="294">
        <v>0</v>
      </c>
    </row>
    <row r="1030" spans="1:25" hidden="1" outlineLevel="1">
      <c r="A1030" s="254">
        <v>31</v>
      </c>
      <c r="B1030" s="294">
        <v>0</v>
      </c>
      <c r="C1030" s="294">
        <v>0</v>
      </c>
      <c r="D1030" s="294">
        <v>0</v>
      </c>
      <c r="E1030" s="294">
        <v>0</v>
      </c>
      <c r="F1030" s="294">
        <v>0</v>
      </c>
      <c r="G1030" s="294">
        <v>123.15</v>
      </c>
      <c r="H1030" s="294">
        <v>79.03</v>
      </c>
      <c r="I1030" s="294">
        <v>188.01</v>
      </c>
      <c r="J1030" s="294">
        <v>153.93</v>
      </c>
      <c r="K1030" s="294">
        <v>85.53</v>
      </c>
      <c r="L1030" s="294">
        <v>0.77</v>
      </c>
      <c r="M1030" s="294">
        <v>0.52</v>
      </c>
      <c r="N1030" s="294">
        <v>41.73</v>
      </c>
      <c r="O1030" s="294">
        <v>130.32</v>
      </c>
      <c r="P1030" s="294">
        <v>3.18</v>
      </c>
      <c r="Q1030" s="294">
        <v>326.91000000000003</v>
      </c>
      <c r="R1030" s="294">
        <v>184.48</v>
      </c>
      <c r="S1030" s="294">
        <v>68.02</v>
      </c>
      <c r="T1030" s="294">
        <v>134.27000000000001</v>
      </c>
      <c r="U1030" s="294">
        <v>106.84</v>
      </c>
      <c r="V1030" s="294">
        <v>53</v>
      </c>
      <c r="W1030" s="294">
        <v>0</v>
      </c>
      <c r="X1030" s="294">
        <v>0</v>
      </c>
      <c r="Y1030" s="294">
        <v>0</v>
      </c>
    </row>
    <row r="1031" spans="1:25" collapsed="1">
      <c r="B1031" s="328"/>
      <c r="C1031" s="328"/>
      <c r="D1031" s="328"/>
      <c r="E1031" s="328"/>
      <c r="F1031" s="328"/>
      <c r="G1031" s="328"/>
      <c r="H1031" s="328"/>
      <c r="I1031" s="328"/>
      <c r="J1031" s="328"/>
      <c r="K1031" s="328"/>
      <c r="L1031" s="328"/>
      <c r="M1031" s="328"/>
      <c r="N1031" s="328"/>
      <c r="O1031" s="328"/>
      <c r="P1031" s="328"/>
      <c r="Q1031" s="328"/>
      <c r="R1031" s="328"/>
      <c r="S1031" s="328"/>
      <c r="T1031" s="328"/>
      <c r="U1031" s="328"/>
      <c r="V1031" s="328"/>
      <c r="W1031" s="328"/>
      <c r="X1031" s="328"/>
      <c r="Y1031" s="328"/>
    </row>
    <row r="1032" spans="1:25">
      <c r="A1032" s="404" t="s">
        <v>208</v>
      </c>
      <c r="B1032" s="405" t="s">
        <v>310</v>
      </c>
      <c r="C1032" s="405"/>
      <c r="D1032" s="405"/>
      <c r="E1032" s="405"/>
      <c r="F1032" s="405"/>
      <c r="G1032" s="405"/>
      <c r="H1032" s="405"/>
      <c r="I1032" s="405"/>
      <c r="J1032" s="405"/>
      <c r="K1032" s="405"/>
      <c r="L1032" s="405"/>
      <c r="M1032" s="405"/>
      <c r="N1032" s="405"/>
      <c r="O1032" s="405"/>
      <c r="P1032" s="405"/>
      <c r="Q1032" s="405"/>
      <c r="R1032" s="405"/>
      <c r="S1032" s="405"/>
      <c r="T1032" s="405"/>
      <c r="U1032" s="405"/>
      <c r="V1032" s="405"/>
      <c r="W1032" s="405"/>
      <c r="X1032" s="405"/>
      <c r="Y1032" s="405"/>
    </row>
    <row r="1033" spans="1:25" ht="30" hidden="1" outlineLevel="1">
      <c r="A1033" s="404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 hidden="1" outlineLevel="1">
      <c r="A1034" s="254">
        <v>1</v>
      </c>
      <c r="B1034" s="279">
        <v>0</v>
      </c>
      <c r="C1034" s="279">
        <v>0</v>
      </c>
      <c r="D1034" s="279">
        <v>3.44</v>
      </c>
      <c r="E1034" s="279">
        <v>0</v>
      </c>
      <c r="F1034" s="279">
        <v>0</v>
      </c>
      <c r="G1034" s="279">
        <v>0</v>
      </c>
      <c r="H1034" s="279">
        <v>0</v>
      </c>
      <c r="I1034" s="279">
        <v>0</v>
      </c>
      <c r="J1034" s="279">
        <v>0</v>
      </c>
      <c r="K1034" s="279">
        <v>0</v>
      </c>
      <c r="L1034" s="279">
        <v>0</v>
      </c>
      <c r="M1034" s="279">
        <v>98.41</v>
      </c>
      <c r="N1034" s="279">
        <v>62.14</v>
      </c>
      <c r="O1034" s="279">
        <v>38.72</v>
      </c>
      <c r="P1034" s="279">
        <v>13.05</v>
      </c>
      <c r="Q1034" s="279">
        <v>17.75</v>
      </c>
      <c r="R1034" s="279">
        <v>0</v>
      </c>
      <c r="S1034" s="279">
        <v>56.94</v>
      </c>
      <c r="T1034" s="279">
        <v>0</v>
      </c>
      <c r="U1034" s="279">
        <v>26.57</v>
      </c>
      <c r="V1034" s="279">
        <v>0</v>
      </c>
      <c r="W1034" s="279">
        <v>72.28</v>
      </c>
      <c r="X1034" s="279">
        <v>171.23</v>
      </c>
      <c r="Y1034" s="279">
        <v>348.14</v>
      </c>
    </row>
    <row r="1035" spans="1:25" hidden="1" outlineLevel="1">
      <c r="A1035" s="254">
        <v>2</v>
      </c>
      <c r="B1035" s="279">
        <v>207.68</v>
      </c>
      <c r="C1035" s="279">
        <v>100.05</v>
      </c>
      <c r="D1035" s="279">
        <v>264.12</v>
      </c>
      <c r="E1035" s="279">
        <v>246.92</v>
      </c>
      <c r="F1035" s="279">
        <v>184.44</v>
      </c>
      <c r="G1035" s="279">
        <v>5.91</v>
      </c>
      <c r="H1035" s="279">
        <v>2.71</v>
      </c>
      <c r="I1035" s="279">
        <v>0</v>
      </c>
      <c r="J1035" s="279">
        <v>0.19</v>
      </c>
      <c r="K1035" s="279">
        <v>0</v>
      </c>
      <c r="L1035" s="279">
        <v>34.950000000000003</v>
      </c>
      <c r="M1035" s="279">
        <v>4.92</v>
      </c>
      <c r="N1035" s="279">
        <v>1.02</v>
      </c>
      <c r="O1035" s="279">
        <v>0</v>
      </c>
      <c r="P1035" s="279">
        <v>0</v>
      </c>
      <c r="Q1035" s="279">
        <v>7.0000000000000007E-2</v>
      </c>
      <c r="R1035" s="279">
        <v>0</v>
      </c>
      <c r="S1035" s="279">
        <v>0</v>
      </c>
      <c r="T1035" s="279">
        <v>0</v>
      </c>
      <c r="U1035" s="279">
        <v>0</v>
      </c>
      <c r="V1035" s="279">
        <v>0</v>
      </c>
      <c r="W1035" s="279">
        <v>0</v>
      </c>
      <c r="X1035" s="279">
        <v>44.62</v>
      </c>
      <c r="Y1035" s="279">
        <v>77.599999999999994</v>
      </c>
    </row>
    <row r="1036" spans="1:25" hidden="1" outlineLevel="1">
      <c r="A1036" s="254">
        <v>3</v>
      </c>
      <c r="B1036" s="279">
        <v>133.9</v>
      </c>
      <c r="C1036" s="279">
        <v>104.24</v>
      </c>
      <c r="D1036" s="279">
        <v>0</v>
      </c>
      <c r="E1036" s="279">
        <v>60.48</v>
      </c>
      <c r="F1036" s="279">
        <v>118.52</v>
      </c>
      <c r="G1036" s="279">
        <v>0</v>
      </c>
      <c r="H1036" s="279">
        <v>0</v>
      </c>
      <c r="I1036" s="279">
        <v>0</v>
      </c>
      <c r="J1036" s="279">
        <v>0</v>
      </c>
      <c r="K1036" s="279">
        <v>0</v>
      </c>
      <c r="L1036" s="279">
        <v>16.149999999999999</v>
      </c>
      <c r="M1036" s="279">
        <v>48.18</v>
      </c>
      <c r="N1036" s="279">
        <v>70.02</v>
      </c>
      <c r="O1036" s="279">
        <v>50.84</v>
      </c>
      <c r="P1036" s="279">
        <v>12.58</v>
      </c>
      <c r="Q1036" s="279">
        <v>15</v>
      </c>
      <c r="R1036" s="279">
        <v>0</v>
      </c>
      <c r="S1036" s="279">
        <v>0</v>
      </c>
      <c r="T1036" s="279">
        <v>0</v>
      </c>
      <c r="U1036" s="279">
        <v>83.19</v>
      </c>
      <c r="V1036" s="279">
        <v>11.65</v>
      </c>
      <c r="W1036" s="279">
        <v>174.31</v>
      </c>
      <c r="X1036" s="279">
        <v>96.72</v>
      </c>
      <c r="Y1036" s="279">
        <v>181.36</v>
      </c>
    </row>
    <row r="1037" spans="1:25" hidden="1" outlineLevel="1">
      <c r="A1037" s="254">
        <v>4</v>
      </c>
      <c r="B1037" s="279">
        <v>155.80000000000001</v>
      </c>
      <c r="C1037" s="279">
        <v>174.99</v>
      </c>
      <c r="D1037" s="279">
        <v>188.88</v>
      </c>
      <c r="E1037" s="279">
        <v>84.2</v>
      </c>
      <c r="F1037" s="279">
        <v>15.62</v>
      </c>
      <c r="G1037" s="279">
        <v>0</v>
      </c>
      <c r="H1037" s="279">
        <v>3.37</v>
      </c>
      <c r="I1037" s="279">
        <v>21.58</v>
      </c>
      <c r="J1037" s="279">
        <v>0</v>
      </c>
      <c r="K1037" s="279">
        <v>50.86</v>
      </c>
      <c r="L1037" s="279">
        <v>0</v>
      </c>
      <c r="M1037" s="279">
        <v>9.27</v>
      </c>
      <c r="N1037" s="279">
        <v>0</v>
      </c>
      <c r="O1037" s="279">
        <v>0.21</v>
      </c>
      <c r="P1037" s="279">
        <v>0</v>
      </c>
      <c r="Q1037" s="279">
        <v>0</v>
      </c>
      <c r="R1037" s="279">
        <v>0</v>
      </c>
      <c r="S1037" s="279">
        <v>0</v>
      </c>
      <c r="T1037" s="279">
        <v>0</v>
      </c>
      <c r="U1037" s="279">
        <v>18.38</v>
      </c>
      <c r="V1037" s="279">
        <v>11.19</v>
      </c>
      <c r="W1037" s="279">
        <v>187.08</v>
      </c>
      <c r="X1037" s="279">
        <v>150.4</v>
      </c>
      <c r="Y1037" s="279">
        <v>330.86</v>
      </c>
    </row>
    <row r="1038" spans="1:25" hidden="1" outlineLevel="1">
      <c r="A1038" s="254">
        <v>5</v>
      </c>
      <c r="B1038" s="279">
        <v>787.03</v>
      </c>
      <c r="C1038" s="279">
        <v>141.13</v>
      </c>
      <c r="D1038" s="279">
        <v>124.86</v>
      </c>
      <c r="E1038" s="279">
        <v>108.14</v>
      </c>
      <c r="F1038" s="279">
        <v>0</v>
      </c>
      <c r="G1038" s="279">
        <v>0</v>
      </c>
      <c r="H1038" s="279">
        <v>0</v>
      </c>
      <c r="I1038" s="279">
        <v>0</v>
      </c>
      <c r="J1038" s="279">
        <v>826.38</v>
      </c>
      <c r="K1038" s="279">
        <v>3.41</v>
      </c>
      <c r="L1038" s="279">
        <v>11.25</v>
      </c>
      <c r="M1038" s="279">
        <v>34.130000000000003</v>
      </c>
      <c r="N1038" s="279">
        <v>10.210000000000001</v>
      </c>
      <c r="O1038" s="279">
        <v>0</v>
      </c>
      <c r="P1038" s="279">
        <v>0</v>
      </c>
      <c r="Q1038" s="279">
        <v>0</v>
      </c>
      <c r="R1038" s="279">
        <v>0</v>
      </c>
      <c r="S1038" s="279">
        <v>0</v>
      </c>
      <c r="T1038" s="279">
        <v>0</v>
      </c>
      <c r="U1038" s="279">
        <v>0</v>
      </c>
      <c r="V1038" s="279">
        <v>0</v>
      </c>
      <c r="W1038" s="279">
        <v>0</v>
      </c>
      <c r="X1038" s="279">
        <v>67.48</v>
      </c>
      <c r="Y1038" s="279">
        <v>197.75</v>
      </c>
    </row>
    <row r="1039" spans="1:25" hidden="1" outlineLevel="1">
      <c r="A1039" s="254">
        <v>6</v>
      </c>
      <c r="B1039" s="279">
        <v>121.58</v>
      </c>
      <c r="C1039" s="279">
        <v>87.66</v>
      </c>
      <c r="D1039" s="279">
        <v>191.55</v>
      </c>
      <c r="E1039" s="279">
        <v>235.58</v>
      </c>
      <c r="F1039" s="279">
        <v>77.89</v>
      </c>
      <c r="G1039" s="279">
        <v>18.77</v>
      </c>
      <c r="H1039" s="279">
        <v>0</v>
      </c>
      <c r="I1039" s="279">
        <v>1120.05</v>
      </c>
      <c r="J1039" s="279">
        <v>0</v>
      </c>
      <c r="K1039" s="279">
        <v>0</v>
      </c>
      <c r="L1039" s="279">
        <v>0</v>
      </c>
      <c r="M1039" s="279">
        <v>0</v>
      </c>
      <c r="N1039" s="279">
        <v>0</v>
      </c>
      <c r="O1039" s="279">
        <v>0</v>
      </c>
      <c r="P1039" s="279">
        <v>0</v>
      </c>
      <c r="Q1039" s="279">
        <v>0</v>
      </c>
      <c r="R1039" s="279">
        <v>0</v>
      </c>
      <c r="S1039" s="279">
        <v>0</v>
      </c>
      <c r="T1039" s="279">
        <v>0</v>
      </c>
      <c r="U1039" s="279">
        <v>0</v>
      </c>
      <c r="V1039" s="279">
        <v>0</v>
      </c>
      <c r="W1039" s="279">
        <v>0</v>
      </c>
      <c r="X1039" s="279">
        <v>0</v>
      </c>
      <c r="Y1039" s="279">
        <v>0</v>
      </c>
    </row>
    <row r="1040" spans="1:25" hidden="1" outlineLevel="1">
      <c r="A1040" s="254">
        <v>7</v>
      </c>
      <c r="B1040" s="279">
        <v>0</v>
      </c>
      <c r="C1040" s="279">
        <v>0</v>
      </c>
      <c r="D1040" s="279">
        <v>0</v>
      </c>
      <c r="E1040" s="279">
        <v>0</v>
      </c>
      <c r="F1040" s="279">
        <v>0</v>
      </c>
      <c r="G1040" s="279">
        <v>0</v>
      </c>
      <c r="H1040" s="279">
        <v>0</v>
      </c>
      <c r="I1040" s="279">
        <v>0</v>
      </c>
      <c r="J1040" s="279">
        <v>0</v>
      </c>
      <c r="K1040" s="279">
        <v>0</v>
      </c>
      <c r="L1040" s="279">
        <v>0</v>
      </c>
      <c r="M1040" s="279">
        <v>0</v>
      </c>
      <c r="N1040" s="279">
        <v>0</v>
      </c>
      <c r="O1040" s="279">
        <v>0</v>
      </c>
      <c r="P1040" s="279">
        <v>0</v>
      </c>
      <c r="Q1040" s="279">
        <v>0</v>
      </c>
      <c r="R1040" s="279">
        <v>0</v>
      </c>
      <c r="S1040" s="279">
        <v>0</v>
      </c>
      <c r="T1040" s="279">
        <v>5.05</v>
      </c>
      <c r="U1040" s="279">
        <v>38.56</v>
      </c>
      <c r="V1040" s="279">
        <v>46.66</v>
      </c>
      <c r="W1040" s="279">
        <v>104.21</v>
      </c>
      <c r="X1040" s="279">
        <v>195.38</v>
      </c>
      <c r="Y1040" s="279">
        <v>188.48</v>
      </c>
    </row>
    <row r="1041" spans="1:25" hidden="1" outlineLevel="1">
      <c r="A1041" s="254">
        <v>8</v>
      </c>
      <c r="B1041" s="279">
        <v>178.93</v>
      </c>
      <c r="C1041" s="279">
        <v>69.72</v>
      </c>
      <c r="D1041" s="279">
        <v>56.37</v>
      </c>
      <c r="E1041" s="279">
        <v>11.63</v>
      </c>
      <c r="F1041" s="279">
        <v>0</v>
      </c>
      <c r="G1041" s="279">
        <v>0</v>
      </c>
      <c r="H1041" s="279">
        <v>0</v>
      </c>
      <c r="I1041" s="279">
        <v>0</v>
      </c>
      <c r="J1041" s="279">
        <v>0</v>
      </c>
      <c r="K1041" s="279">
        <v>0</v>
      </c>
      <c r="L1041" s="279">
        <v>0</v>
      </c>
      <c r="M1041" s="279">
        <v>0</v>
      </c>
      <c r="N1041" s="279">
        <v>0</v>
      </c>
      <c r="O1041" s="279">
        <v>1537.73</v>
      </c>
      <c r="P1041" s="279">
        <v>1535.32</v>
      </c>
      <c r="Q1041" s="279">
        <v>1516.38</v>
      </c>
      <c r="R1041" s="279">
        <v>1474.56</v>
      </c>
      <c r="S1041" s="279">
        <v>0</v>
      </c>
      <c r="T1041" s="279">
        <v>1368.36</v>
      </c>
      <c r="U1041" s="279">
        <v>1394.43</v>
      </c>
      <c r="V1041" s="279">
        <v>1377.82</v>
      </c>
      <c r="W1041" s="279">
        <v>1361.85</v>
      </c>
      <c r="X1041" s="279">
        <v>1368.28</v>
      </c>
      <c r="Y1041" s="279">
        <v>1206.0899999999999</v>
      </c>
    </row>
    <row r="1042" spans="1:25" hidden="1" outlineLevel="1">
      <c r="A1042" s="254">
        <v>9</v>
      </c>
      <c r="B1042" s="279">
        <v>51.44</v>
      </c>
      <c r="C1042" s="279">
        <v>65.5</v>
      </c>
      <c r="D1042" s="279">
        <v>27</v>
      </c>
      <c r="E1042" s="279">
        <v>47.64</v>
      </c>
      <c r="F1042" s="279">
        <v>13.73</v>
      </c>
      <c r="G1042" s="279">
        <v>0</v>
      </c>
      <c r="H1042" s="279">
        <v>67.400000000000006</v>
      </c>
      <c r="I1042" s="279">
        <v>0.02</v>
      </c>
      <c r="J1042" s="279">
        <v>0</v>
      </c>
      <c r="K1042" s="279">
        <v>0</v>
      </c>
      <c r="L1042" s="279">
        <v>0</v>
      </c>
      <c r="M1042" s="279">
        <v>0.21</v>
      </c>
      <c r="N1042" s="279">
        <v>0.01</v>
      </c>
      <c r="O1042" s="279">
        <v>0</v>
      </c>
      <c r="P1042" s="279">
        <v>0</v>
      </c>
      <c r="Q1042" s="279">
        <v>0</v>
      </c>
      <c r="R1042" s="279">
        <v>0</v>
      </c>
      <c r="S1042" s="279">
        <v>87.56</v>
      </c>
      <c r="T1042" s="279">
        <v>187.41</v>
      </c>
      <c r="U1042" s="279">
        <v>297.2</v>
      </c>
      <c r="V1042" s="279">
        <v>181.09</v>
      </c>
      <c r="W1042" s="279">
        <v>309.45999999999998</v>
      </c>
      <c r="X1042" s="279">
        <v>384.71</v>
      </c>
      <c r="Y1042" s="279">
        <v>227.27</v>
      </c>
    </row>
    <row r="1043" spans="1:25" hidden="1" outlineLevel="1">
      <c r="A1043" s="254">
        <v>10</v>
      </c>
      <c r="B1043" s="279">
        <v>192.19</v>
      </c>
      <c r="C1043" s="279">
        <v>249.42</v>
      </c>
      <c r="D1043" s="279">
        <v>274.73</v>
      </c>
      <c r="E1043" s="279">
        <v>190.77</v>
      </c>
      <c r="F1043" s="279">
        <v>44.24</v>
      </c>
      <c r="G1043" s="279">
        <v>0</v>
      </c>
      <c r="H1043" s="279">
        <v>0</v>
      </c>
      <c r="I1043" s="279">
        <v>14.64</v>
      </c>
      <c r="J1043" s="279">
        <v>0</v>
      </c>
      <c r="K1043" s="279">
        <v>0</v>
      </c>
      <c r="L1043" s="279">
        <v>89.39</v>
      </c>
      <c r="M1043" s="279">
        <v>165.74</v>
      </c>
      <c r="N1043" s="279">
        <v>176.09</v>
      </c>
      <c r="O1043" s="279">
        <v>171.55</v>
      </c>
      <c r="P1043" s="279">
        <v>211.27</v>
      </c>
      <c r="Q1043" s="279">
        <v>209.26</v>
      </c>
      <c r="R1043" s="279">
        <v>329.46</v>
      </c>
      <c r="S1043" s="279">
        <v>410.92</v>
      </c>
      <c r="T1043" s="279">
        <v>336.41</v>
      </c>
      <c r="U1043" s="279">
        <v>323.10000000000002</v>
      </c>
      <c r="V1043" s="279">
        <v>81.83</v>
      </c>
      <c r="W1043" s="279">
        <v>97.24</v>
      </c>
      <c r="X1043" s="279">
        <v>344.44</v>
      </c>
      <c r="Y1043" s="279">
        <v>300.11</v>
      </c>
    </row>
    <row r="1044" spans="1:25" hidden="1" outlineLevel="1">
      <c r="A1044" s="254">
        <v>11</v>
      </c>
      <c r="B1044" s="279">
        <v>181.97</v>
      </c>
      <c r="C1044" s="279">
        <v>133.62</v>
      </c>
      <c r="D1044" s="279">
        <v>85.78</v>
      </c>
      <c r="E1044" s="279">
        <v>559.1</v>
      </c>
      <c r="F1044" s="279">
        <v>31.88</v>
      </c>
      <c r="G1044" s="279">
        <v>693.4</v>
      </c>
      <c r="H1044" s="279">
        <v>0</v>
      </c>
      <c r="I1044" s="279">
        <v>0</v>
      </c>
      <c r="J1044" s="279">
        <v>0</v>
      </c>
      <c r="K1044" s="279">
        <v>0</v>
      </c>
      <c r="L1044" s="279">
        <v>0</v>
      </c>
      <c r="M1044" s="279">
        <v>16.649999999999999</v>
      </c>
      <c r="N1044" s="279">
        <v>224.11</v>
      </c>
      <c r="O1044" s="279">
        <v>292.04000000000002</v>
      </c>
      <c r="P1044" s="279">
        <v>1264.95</v>
      </c>
      <c r="Q1044" s="279">
        <v>1284.29</v>
      </c>
      <c r="R1044" s="279">
        <v>52.43</v>
      </c>
      <c r="S1044" s="279">
        <v>96.81</v>
      </c>
      <c r="T1044" s="279">
        <v>140.51</v>
      </c>
      <c r="U1044" s="279">
        <v>84.02</v>
      </c>
      <c r="V1044" s="279">
        <v>29.95</v>
      </c>
      <c r="W1044" s="279">
        <v>124.98</v>
      </c>
      <c r="X1044" s="279">
        <v>116.29</v>
      </c>
      <c r="Y1044" s="279">
        <v>241.76</v>
      </c>
    </row>
    <row r="1045" spans="1:25" hidden="1" outlineLevel="1">
      <c r="A1045" s="254">
        <v>12</v>
      </c>
      <c r="B1045" s="279">
        <v>256.55</v>
      </c>
      <c r="C1045" s="279">
        <v>269.25</v>
      </c>
      <c r="D1045" s="279">
        <v>221.25</v>
      </c>
      <c r="E1045" s="279">
        <v>185.23</v>
      </c>
      <c r="F1045" s="279">
        <v>152.41999999999999</v>
      </c>
      <c r="G1045" s="279">
        <v>0</v>
      </c>
      <c r="H1045" s="279">
        <v>0</v>
      </c>
      <c r="I1045" s="279">
        <v>0</v>
      </c>
      <c r="J1045" s="279">
        <v>0</v>
      </c>
      <c r="K1045" s="279">
        <v>0</v>
      </c>
      <c r="L1045" s="279">
        <v>37.71</v>
      </c>
      <c r="M1045" s="279">
        <v>64.650000000000006</v>
      </c>
      <c r="N1045" s="279">
        <v>95.27</v>
      </c>
      <c r="O1045" s="279">
        <v>142.06</v>
      </c>
      <c r="P1045" s="279">
        <v>91.26</v>
      </c>
      <c r="Q1045" s="279">
        <v>112.87</v>
      </c>
      <c r="R1045" s="279">
        <v>71.61</v>
      </c>
      <c r="S1045" s="279">
        <v>45.22</v>
      </c>
      <c r="T1045" s="279">
        <v>34.5</v>
      </c>
      <c r="U1045" s="279">
        <v>121.07</v>
      </c>
      <c r="V1045" s="279">
        <v>0</v>
      </c>
      <c r="W1045" s="279">
        <v>36.86</v>
      </c>
      <c r="X1045" s="279">
        <v>216.21</v>
      </c>
      <c r="Y1045" s="279">
        <v>176.68</v>
      </c>
    </row>
    <row r="1046" spans="1:25" hidden="1" outlineLevel="1">
      <c r="A1046" s="254">
        <v>13</v>
      </c>
      <c r="B1046" s="279">
        <v>247.51</v>
      </c>
      <c r="C1046" s="279">
        <v>212.3</v>
      </c>
      <c r="D1046" s="279">
        <v>143.80000000000001</v>
      </c>
      <c r="E1046" s="279">
        <v>112.05</v>
      </c>
      <c r="F1046" s="279">
        <v>96.71</v>
      </c>
      <c r="G1046" s="279">
        <v>0</v>
      </c>
      <c r="H1046" s="279">
        <v>0</v>
      </c>
      <c r="I1046" s="279">
        <v>0</v>
      </c>
      <c r="J1046" s="279">
        <v>0</v>
      </c>
      <c r="K1046" s="279">
        <v>0</v>
      </c>
      <c r="L1046" s="279">
        <v>66.7</v>
      </c>
      <c r="M1046" s="279">
        <v>55.69</v>
      </c>
      <c r="N1046" s="279">
        <v>0.03</v>
      </c>
      <c r="O1046" s="279">
        <v>0</v>
      </c>
      <c r="P1046" s="279">
        <v>0</v>
      </c>
      <c r="Q1046" s="279">
        <v>0</v>
      </c>
      <c r="R1046" s="279">
        <v>0</v>
      </c>
      <c r="S1046" s="279">
        <v>0</v>
      </c>
      <c r="T1046" s="279">
        <v>0</v>
      </c>
      <c r="U1046" s="279">
        <v>0</v>
      </c>
      <c r="V1046" s="279">
        <v>0</v>
      </c>
      <c r="W1046" s="279">
        <v>0</v>
      </c>
      <c r="X1046" s="279">
        <v>59.99</v>
      </c>
      <c r="Y1046" s="279">
        <v>0.02</v>
      </c>
    </row>
    <row r="1047" spans="1:25" hidden="1" outlineLevel="1">
      <c r="A1047" s="254">
        <v>14</v>
      </c>
      <c r="B1047" s="279">
        <v>948.43</v>
      </c>
      <c r="C1047" s="279">
        <v>0</v>
      </c>
      <c r="D1047" s="279">
        <v>355.18</v>
      </c>
      <c r="E1047" s="279">
        <v>0</v>
      </c>
      <c r="F1047" s="279">
        <v>0</v>
      </c>
      <c r="G1047" s="279">
        <v>0</v>
      </c>
      <c r="H1047" s="279">
        <v>0</v>
      </c>
      <c r="I1047" s="279">
        <v>0</v>
      </c>
      <c r="J1047" s="279">
        <v>0</v>
      </c>
      <c r="K1047" s="279">
        <v>0</v>
      </c>
      <c r="L1047" s="279">
        <v>0</v>
      </c>
      <c r="M1047" s="279">
        <v>0</v>
      </c>
      <c r="N1047" s="279">
        <v>0</v>
      </c>
      <c r="O1047" s="279">
        <v>0</v>
      </c>
      <c r="P1047" s="279">
        <v>0</v>
      </c>
      <c r="Q1047" s="279">
        <v>0</v>
      </c>
      <c r="R1047" s="279">
        <v>0</v>
      </c>
      <c r="S1047" s="279">
        <v>0</v>
      </c>
      <c r="T1047" s="279">
        <v>0</v>
      </c>
      <c r="U1047" s="279">
        <v>0</v>
      </c>
      <c r="V1047" s="279">
        <v>0</v>
      </c>
      <c r="W1047" s="279">
        <v>21.92</v>
      </c>
      <c r="X1047" s="279">
        <v>215.68</v>
      </c>
      <c r="Y1047" s="279">
        <v>90.7</v>
      </c>
    </row>
    <row r="1048" spans="1:25" hidden="1" outlineLevel="1">
      <c r="A1048" s="254">
        <v>15</v>
      </c>
      <c r="B1048" s="279">
        <v>116.28</v>
      </c>
      <c r="C1048" s="279">
        <v>158.59</v>
      </c>
      <c r="D1048" s="279">
        <v>94.93</v>
      </c>
      <c r="E1048" s="279">
        <v>29.72</v>
      </c>
      <c r="F1048" s="279">
        <v>0.21</v>
      </c>
      <c r="G1048" s="279">
        <v>0</v>
      </c>
      <c r="H1048" s="279">
        <v>0</v>
      </c>
      <c r="I1048" s="279">
        <v>0</v>
      </c>
      <c r="J1048" s="279">
        <v>0</v>
      </c>
      <c r="K1048" s="279">
        <v>0</v>
      </c>
      <c r="L1048" s="279">
        <v>50.12</v>
      </c>
      <c r="M1048" s="279">
        <v>0.33</v>
      </c>
      <c r="N1048" s="279">
        <v>0</v>
      </c>
      <c r="O1048" s="279">
        <v>0</v>
      </c>
      <c r="P1048" s="279">
        <v>0</v>
      </c>
      <c r="Q1048" s="279">
        <v>21.46</v>
      </c>
      <c r="R1048" s="279">
        <v>1459.75</v>
      </c>
      <c r="S1048" s="279">
        <v>948.31</v>
      </c>
      <c r="T1048" s="279">
        <v>912.32</v>
      </c>
      <c r="U1048" s="279">
        <v>889.62</v>
      </c>
      <c r="V1048" s="279">
        <v>874.13</v>
      </c>
      <c r="W1048" s="279">
        <v>0.01</v>
      </c>
      <c r="X1048" s="279">
        <v>1231.01</v>
      </c>
      <c r="Y1048" s="279">
        <v>64.62</v>
      </c>
    </row>
    <row r="1049" spans="1:25" hidden="1" outlineLevel="1">
      <c r="A1049" s="254">
        <v>16</v>
      </c>
      <c r="B1049" s="279">
        <v>0</v>
      </c>
      <c r="C1049" s="279">
        <v>14.6</v>
      </c>
      <c r="D1049" s="279">
        <v>72.56</v>
      </c>
      <c r="E1049" s="279">
        <v>89.29</v>
      </c>
      <c r="F1049" s="279">
        <v>18.72</v>
      </c>
      <c r="G1049" s="279">
        <v>42.93</v>
      </c>
      <c r="H1049" s="279">
        <v>0.92</v>
      </c>
      <c r="I1049" s="279">
        <v>0</v>
      </c>
      <c r="J1049" s="279">
        <v>0</v>
      </c>
      <c r="K1049" s="279">
        <v>45.2</v>
      </c>
      <c r="L1049" s="279">
        <v>55.97</v>
      </c>
      <c r="M1049" s="279">
        <v>69.84</v>
      </c>
      <c r="N1049" s="279">
        <v>189.51</v>
      </c>
      <c r="O1049" s="279">
        <v>215.48</v>
      </c>
      <c r="P1049" s="279">
        <v>128.9</v>
      </c>
      <c r="Q1049" s="279">
        <v>88.4</v>
      </c>
      <c r="R1049" s="279">
        <v>77.87</v>
      </c>
      <c r="S1049" s="279">
        <v>122.58</v>
      </c>
      <c r="T1049" s="279">
        <v>90.72</v>
      </c>
      <c r="U1049" s="279">
        <v>112.6</v>
      </c>
      <c r="V1049" s="279">
        <v>1096.72</v>
      </c>
      <c r="W1049" s="279">
        <v>86.77</v>
      </c>
      <c r="X1049" s="279">
        <v>320.33</v>
      </c>
      <c r="Y1049" s="279">
        <v>397.43</v>
      </c>
    </row>
    <row r="1050" spans="1:25" hidden="1" outlineLevel="1">
      <c r="A1050" s="254">
        <v>17</v>
      </c>
      <c r="B1050" s="279">
        <v>185.58</v>
      </c>
      <c r="C1050" s="279">
        <v>237.52</v>
      </c>
      <c r="D1050" s="279">
        <v>236.89</v>
      </c>
      <c r="E1050" s="279">
        <v>174.28</v>
      </c>
      <c r="F1050" s="279">
        <v>26.49</v>
      </c>
      <c r="G1050" s="279">
        <v>0</v>
      </c>
      <c r="H1050" s="279">
        <v>0</v>
      </c>
      <c r="I1050" s="279">
        <v>0</v>
      </c>
      <c r="J1050" s="279">
        <v>0</v>
      </c>
      <c r="K1050" s="279">
        <v>30.13</v>
      </c>
      <c r="L1050" s="279">
        <v>54.73</v>
      </c>
      <c r="M1050" s="279">
        <v>98.78</v>
      </c>
      <c r="N1050" s="279">
        <v>58.54</v>
      </c>
      <c r="O1050" s="279">
        <v>46.98</v>
      </c>
      <c r="P1050" s="279">
        <v>57.79</v>
      </c>
      <c r="Q1050" s="279">
        <v>24.5</v>
      </c>
      <c r="R1050" s="279">
        <v>33.29</v>
      </c>
      <c r="S1050" s="279">
        <v>48.96</v>
      </c>
      <c r="T1050" s="279">
        <v>42.55</v>
      </c>
      <c r="U1050" s="279">
        <v>0</v>
      </c>
      <c r="V1050" s="279">
        <v>0</v>
      </c>
      <c r="W1050" s="279">
        <v>82.77</v>
      </c>
      <c r="X1050" s="279">
        <v>144.63</v>
      </c>
      <c r="Y1050" s="279">
        <v>34.840000000000003</v>
      </c>
    </row>
    <row r="1051" spans="1:25" hidden="1" outlineLevel="1">
      <c r="A1051" s="254">
        <v>18</v>
      </c>
      <c r="B1051" s="279">
        <v>112.9</v>
      </c>
      <c r="C1051" s="279">
        <v>53.23</v>
      </c>
      <c r="D1051" s="279">
        <v>94.88</v>
      </c>
      <c r="E1051" s="279">
        <v>52.18</v>
      </c>
      <c r="F1051" s="279">
        <v>55.8</v>
      </c>
      <c r="G1051" s="279">
        <v>0</v>
      </c>
      <c r="H1051" s="279">
        <v>0</v>
      </c>
      <c r="I1051" s="279">
        <v>0</v>
      </c>
      <c r="J1051" s="279">
        <v>0</v>
      </c>
      <c r="K1051" s="279">
        <v>0</v>
      </c>
      <c r="L1051" s="279">
        <v>0</v>
      </c>
      <c r="M1051" s="279">
        <v>0</v>
      </c>
      <c r="N1051" s="279">
        <v>0</v>
      </c>
      <c r="O1051" s="279">
        <v>0</v>
      </c>
      <c r="P1051" s="279">
        <v>0</v>
      </c>
      <c r="Q1051" s="279">
        <v>0</v>
      </c>
      <c r="R1051" s="279">
        <v>0</v>
      </c>
      <c r="S1051" s="279">
        <v>0</v>
      </c>
      <c r="T1051" s="279">
        <v>17.18</v>
      </c>
      <c r="U1051" s="279">
        <v>3.34</v>
      </c>
      <c r="V1051" s="279">
        <v>0</v>
      </c>
      <c r="W1051" s="279">
        <v>0.01</v>
      </c>
      <c r="X1051" s="279">
        <v>100.45</v>
      </c>
      <c r="Y1051" s="279">
        <v>135.9</v>
      </c>
    </row>
    <row r="1052" spans="1:25" hidden="1" outlineLevel="1">
      <c r="A1052" s="254">
        <v>19</v>
      </c>
      <c r="B1052" s="279">
        <v>253.24</v>
      </c>
      <c r="C1052" s="279">
        <v>224.95</v>
      </c>
      <c r="D1052" s="279">
        <v>127.69</v>
      </c>
      <c r="E1052" s="279">
        <v>86.54</v>
      </c>
      <c r="F1052" s="279">
        <v>49.42</v>
      </c>
      <c r="G1052" s="279">
        <v>0</v>
      </c>
      <c r="H1052" s="279">
        <v>0</v>
      </c>
      <c r="I1052" s="279">
        <v>0</v>
      </c>
      <c r="J1052" s="279">
        <v>0</v>
      </c>
      <c r="K1052" s="279">
        <v>36.56</v>
      </c>
      <c r="L1052" s="279">
        <v>71.36</v>
      </c>
      <c r="M1052" s="279">
        <v>38.630000000000003</v>
      </c>
      <c r="N1052" s="279">
        <v>39.130000000000003</v>
      </c>
      <c r="O1052" s="279">
        <v>23.85</v>
      </c>
      <c r="P1052" s="279">
        <v>64.37</v>
      </c>
      <c r="Q1052" s="279">
        <v>25.51</v>
      </c>
      <c r="R1052" s="279">
        <v>3.24</v>
      </c>
      <c r="S1052" s="279">
        <v>7.95</v>
      </c>
      <c r="T1052" s="279">
        <v>50.94</v>
      </c>
      <c r="U1052" s="279">
        <v>86.11</v>
      </c>
      <c r="V1052" s="279">
        <v>0</v>
      </c>
      <c r="W1052" s="279">
        <v>361.71</v>
      </c>
      <c r="X1052" s="279">
        <v>539.9</v>
      </c>
      <c r="Y1052" s="279">
        <v>453.57</v>
      </c>
    </row>
    <row r="1053" spans="1:25" hidden="1" outlineLevel="1">
      <c r="A1053" s="254">
        <v>20</v>
      </c>
      <c r="B1053" s="279">
        <v>167.94</v>
      </c>
      <c r="C1053" s="279">
        <v>109.36</v>
      </c>
      <c r="D1053" s="279">
        <v>0</v>
      </c>
      <c r="E1053" s="279">
        <v>0</v>
      </c>
      <c r="F1053" s="279">
        <v>0</v>
      </c>
      <c r="G1053" s="279">
        <v>0</v>
      </c>
      <c r="H1053" s="279">
        <v>0</v>
      </c>
      <c r="I1053" s="279">
        <v>0</v>
      </c>
      <c r="J1053" s="279">
        <v>0</v>
      </c>
      <c r="K1053" s="279">
        <v>0</v>
      </c>
      <c r="L1053" s="279">
        <v>0</v>
      </c>
      <c r="M1053" s="279">
        <v>0</v>
      </c>
      <c r="N1053" s="279">
        <v>0</v>
      </c>
      <c r="O1053" s="279">
        <v>0</v>
      </c>
      <c r="P1053" s="279">
        <v>0</v>
      </c>
      <c r="Q1053" s="279">
        <v>0</v>
      </c>
      <c r="R1053" s="279">
        <v>0</v>
      </c>
      <c r="S1053" s="279">
        <v>0</v>
      </c>
      <c r="T1053" s="279">
        <v>0</v>
      </c>
      <c r="U1053" s="279">
        <v>1.66</v>
      </c>
      <c r="V1053" s="279">
        <v>9.2799999999999994</v>
      </c>
      <c r="W1053" s="279">
        <v>172.14</v>
      </c>
      <c r="X1053" s="279">
        <v>258.08999999999997</v>
      </c>
      <c r="Y1053" s="279">
        <v>99.3</v>
      </c>
    </row>
    <row r="1054" spans="1:25" hidden="1" outlineLevel="1">
      <c r="A1054" s="254">
        <v>21</v>
      </c>
      <c r="B1054" s="279">
        <v>88.55</v>
      </c>
      <c r="C1054" s="279">
        <v>87.73</v>
      </c>
      <c r="D1054" s="279">
        <v>91.85</v>
      </c>
      <c r="E1054" s="279">
        <v>79.260000000000005</v>
      </c>
      <c r="F1054" s="279">
        <v>24.13</v>
      </c>
      <c r="G1054" s="279">
        <v>0</v>
      </c>
      <c r="H1054" s="279">
        <v>0</v>
      </c>
      <c r="I1054" s="279">
        <v>0</v>
      </c>
      <c r="J1054" s="279">
        <v>0</v>
      </c>
      <c r="K1054" s="279">
        <v>14.62</v>
      </c>
      <c r="L1054" s="279">
        <v>35.64</v>
      </c>
      <c r="M1054" s="279">
        <v>46.92</v>
      </c>
      <c r="N1054" s="279">
        <v>30.44</v>
      </c>
      <c r="O1054" s="279">
        <v>40.770000000000003</v>
      </c>
      <c r="P1054" s="279">
        <v>44.3</v>
      </c>
      <c r="Q1054" s="279">
        <v>41.11</v>
      </c>
      <c r="R1054" s="279">
        <v>27.34</v>
      </c>
      <c r="S1054" s="279">
        <v>19.71</v>
      </c>
      <c r="T1054" s="279">
        <v>18.14</v>
      </c>
      <c r="U1054" s="279">
        <v>35.58</v>
      </c>
      <c r="V1054" s="279">
        <v>27.53</v>
      </c>
      <c r="W1054" s="279">
        <v>159.47</v>
      </c>
      <c r="X1054" s="279">
        <v>423.89</v>
      </c>
      <c r="Y1054" s="279">
        <v>170.17</v>
      </c>
    </row>
    <row r="1055" spans="1:25" hidden="1" outlineLevel="1">
      <c r="A1055" s="254">
        <v>22</v>
      </c>
      <c r="B1055" s="279">
        <v>254.18</v>
      </c>
      <c r="C1055" s="279">
        <v>153.76</v>
      </c>
      <c r="D1055" s="279">
        <v>144.33000000000001</v>
      </c>
      <c r="E1055" s="279">
        <v>157.46</v>
      </c>
      <c r="F1055" s="279">
        <v>103.41</v>
      </c>
      <c r="G1055" s="279">
        <v>0</v>
      </c>
      <c r="H1055" s="279">
        <v>33.6</v>
      </c>
      <c r="I1055" s="279">
        <v>0</v>
      </c>
      <c r="J1055" s="279">
        <v>0</v>
      </c>
      <c r="K1055" s="279">
        <v>28.96</v>
      </c>
      <c r="L1055" s="279">
        <v>36.56</v>
      </c>
      <c r="M1055" s="279">
        <v>26.9</v>
      </c>
      <c r="N1055" s="279">
        <v>30.24</v>
      </c>
      <c r="O1055" s="279">
        <v>40.82</v>
      </c>
      <c r="P1055" s="279">
        <v>45.04</v>
      </c>
      <c r="Q1055" s="279">
        <v>38.21</v>
      </c>
      <c r="R1055" s="279">
        <v>37.93</v>
      </c>
      <c r="S1055" s="279">
        <v>98.82</v>
      </c>
      <c r="T1055" s="279">
        <v>115.31</v>
      </c>
      <c r="U1055" s="279">
        <v>112.51</v>
      </c>
      <c r="V1055" s="279">
        <v>119.28</v>
      </c>
      <c r="W1055" s="279">
        <v>309.33999999999997</v>
      </c>
      <c r="X1055" s="279">
        <v>312.02</v>
      </c>
      <c r="Y1055" s="279">
        <v>190.87</v>
      </c>
    </row>
    <row r="1056" spans="1:25" hidden="1" outlineLevel="1">
      <c r="A1056" s="254">
        <v>23</v>
      </c>
      <c r="B1056" s="279">
        <v>277.83999999999997</v>
      </c>
      <c r="C1056" s="279">
        <v>187.95</v>
      </c>
      <c r="D1056" s="279">
        <v>104.62</v>
      </c>
      <c r="E1056" s="279">
        <v>72.7</v>
      </c>
      <c r="F1056" s="279">
        <v>39.46</v>
      </c>
      <c r="G1056" s="279">
        <v>0</v>
      </c>
      <c r="H1056" s="279">
        <v>0</v>
      </c>
      <c r="I1056" s="279">
        <v>0</v>
      </c>
      <c r="J1056" s="279">
        <v>0</v>
      </c>
      <c r="K1056" s="279">
        <v>0</v>
      </c>
      <c r="L1056" s="279">
        <v>361.5</v>
      </c>
      <c r="M1056" s="279">
        <v>73.819999999999993</v>
      </c>
      <c r="N1056" s="279">
        <v>93.73</v>
      </c>
      <c r="O1056" s="279">
        <v>371.48</v>
      </c>
      <c r="P1056" s="279">
        <v>349.51</v>
      </c>
      <c r="Q1056" s="279">
        <v>324.97000000000003</v>
      </c>
      <c r="R1056" s="279">
        <v>92.88</v>
      </c>
      <c r="S1056" s="279">
        <v>222.42</v>
      </c>
      <c r="T1056" s="279">
        <v>256</v>
      </c>
      <c r="U1056" s="279">
        <v>216.6</v>
      </c>
      <c r="V1056" s="279">
        <v>122.9</v>
      </c>
      <c r="W1056" s="279">
        <v>237.8</v>
      </c>
      <c r="X1056" s="279">
        <v>237.03</v>
      </c>
      <c r="Y1056" s="279">
        <v>298.25</v>
      </c>
    </row>
    <row r="1057" spans="1:129" hidden="1" outlineLevel="1">
      <c r="A1057" s="254">
        <v>24</v>
      </c>
      <c r="B1057" s="279">
        <v>202.95</v>
      </c>
      <c r="C1057" s="279">
        <v>190.53</v>
      </c>
      <c r="D1057" s="279">
        <v>250.43</v>
      </c>
      <c r="E1057" s="279">
        <v>349.51</v>
      </c>
      <c r="F1057" s="279">
        <v>89.74</v>
      </c>
      <c r="G1057" s="279">
        <v>0</v>
      </c>
      <c r="H1057" s="279">
        <v>47.09</v>
      </c>
      <c r="I1057" s="279">
        <v>0</v>
      </c>
      <c r="J1057" s="279">
        <v>10.6</v>
      </c>
      <c r="K1057" s="279">
        <v>330.45</v>
      </c>
      <c r="L1057" s="279">
        <v>397.36</v>
      </c>
      <c r="M1057" s="279">
        <v>441.2</v>
      </c>
      <c r="N1057" s="279">
        <v>459.35</v>
      </c>
      <c r="O1057" s="279">
        <v>408.04</v>
      </c>
      <c r="P1057" s="279">
        <v>404.7</v>
      </c>
      <c r="Q1057" s="279">
        <v>430.43</v>
      </c>
      <c r="R1057" s="279">
        <v>461.75</v>
      </c>
      <c r="S1057" s="279">
        <v>508.74</v>
      </c>
      <c r="T1057" s="279">
        <v>477.57</v>
      </c>
      <c r="U1057" s="279">
        <v>381.69</v>
      </c>
      <c r="V1057" s="279">
        <v>286.23</v>
      </c>
      <c r="W1057" s="279">
        <v>390.23</v>
      </c>
      <c r="X1057" s="279">
        <v>220.35</v>
      </c>
      <c r="Y1057" s="279">
        <v>138.16</v>
      </c>
    </row>
    <row r="1058" spans="1:129" hidden="1" outlineLevel="1">
      <c r="A1058" s="254">
        <v>25</v>
      </c>
      <c r="B1058" s="279">
        <v>0</v>
      </c>
      <c r="C1058" s="279">
        <v>0</v>
      </c>
      <c r="D1058" s="279">
        <v>0</v>
      </c>
      <c r="E1058" s="279">
        <v>0</v>
      </c>
      <c r="F1058" s="279">
        <v>0</v>
      </c>
      <c r="G1058" s="279">
        <v>0</v>
      </c>
      <c r="H1058" s="279">
        <v>0</v>
      </c>
      <c r="I1058" s="279">
        <v>0</v>
      </c>
      <c r="J1058" s="279">
        <v>0</v>
      </c>
      <c r="K1058" s="279">
        <v>0</v>
      </c>
      <c r="L1058" s="279">
        <v>0</v>
      </c>
      <c r="M1058" s="279">
        <v>0</v>
      </c>
      <c r="N1058" s="279">
        <v>0</v>
      </c>
      <c r="O1058" s="279">
        <v>0</v>
      </c>
      <c r="P1058" s="279">
        <v>0</v>
      </c>
      <c r="Q1058" s="279">
        <v>0</v>
      </c>
      <c r="R1058" s="279">
        <v>0</v>
      </c>
      <c r="S1058" s="279">
        <v>0</v>
      </c>
      <c r="T1058" s="279">
        <v>0</v>
      </c>
      <c r="U1058" s="279">
        <v>0</v>
      </c>
      <c r="V1058" s="279">
        <v>0</v>
      </c>
      <c r="W1058" s="279">
        <v>0</v>
      </c>
      <c r="X1058" s="279">
        <v>36.200000000000003</v>
      </c>
      <c r="Y1058" s="279">
        <v>79.67</v>
      </c>
    </row>
    <row r="1059" spans="1:129" hidden="1" outlineLevel="1">
      <c r="A1059" s="254">
        <v>26</v>
      </c>
      <c r="B1059" s="279">
        <v>166.75</v>
      </c>
      <c r="C1059" s="279">
        <v>93.99</v>
      </c>
      <c r="D1059" s="279">
        <v>90.93</v>
      </c>
      <c r="E1059" s="279">
        <v>0</v>
      </c>
      <c r="F1059" s="279">
        <v>0</v>
      </c>
      <c r="G1059" s="279">
        <v>0</v>
      </c>
      <c r="H1059" s="279">
        <v>0</v>
      </c>
      <c r="I1059" s="279">
        <v>0</v>
      </c>
      <c r="J1059" s="279">
        <v>0</v>
      </c>
      <c r="K1059" s="279">
        <v>0</v>
      </c>
      <c r="L1059" s="279">
        <v>0</v>
      </c>
      <c r="M1059" s="279">
        <v>0</v>
      </c>
      <c r="N1059" s="279">
        <v>11.26</v>
      </c>
      <c r="O1059" s="279">
        <v>0.1</v>
      </c>
      <c r="P1059" s="279">
        <v>13.12</v>
      </c>
      <c r="Q1059" s="279">
        <v>0.88</v>
      </c>
      <c r="R1059" s="279">
        <v>0</v>
      </c>
      <c r="S1059" s="279">
        <v>0</v>
      </c>
      <c r="T1059" s="279">
        <v>0</v>
      </c>
      <c r="U1059" s="279">
        <v>9.51</v>
      </c>
      <c r="V1059" s="279">
        <v>0</v>
      </c>
      <c r="W1059" s="279">
        <v>138.47</v>
      </c>
      <c r="X1059" s="279">
        <v>174.3</v>
      </c>
      <c r="Y1059" s="279">
        <v>210.05</v>
      </c>
    </row>
    <row r="1060" spans="1:129" hidden="1" outlineLevel="1">
      <c r="A1060" s="254">
        <v>27</v>
      </c>
      <c r="B1060" s="279">
        <v>175.72</v>
      </c>
      <c r="C1060" s="279">
        <v>158.46</v>
      </c>
      <c r="D1060" s="279">
        <v>63.01</v>
      </c>
      <c r="E1060" s="279">
        <v>74.94</v>
      </c>
      <c r="F1060" s="279">
        <v>37.67</v>
      </c>
      <c r="G1060" s="279">
        <v>0</v>
      </c>
      <c r="H1060" s="279">
        <v>0</v>
      </c>
      <c r="I1060" s="279">
        <v>0.01</v>
      </c>
      <c r="J1060" s="279">
        <v>0</v>
      </c>
      <c r="K1060" s="279">
        <v>0</v>
      </c>
      <c r="L1060" s="279">
        <v>0</v>
      </c>
      <c r="M1060" s="279">
        <v>0</v>
      </c>
      <c r="N1060" s="279">
        <v>0</v>
      </c>
      <c r="O1060" s="279">
        <v>0</v>
      </c>
      <c r="P1060" s="279">
        <v>0</v>
      </c>
      <c r="Q1060" s="279">
        <v>0</v>
      </c>
      <c r="R1060" s="279">
        <v>0</v>
      </c>
      <c r="S1060" s="279">
        <v>0</v>
      </c>
      <c r="T1060" s="279">
        <v>0</v>
      </c>
      <c r="U1060" s="279">
        <v>0</v>
      </c>
      <c r="V1060" s="279">
        <v>0</v>
      </c>
      <c r="W1060" s="279">
        <v>3.53</v>
      </c>
      <c r="X1060" s="279">
        <v>129.47999999999999</v>
      </c>
      <c r="Y1060" s="279">
        <v>1.04</v>
      </c>
    </row>
    <row r="1061" spans="1:129" hidden="1" outlineLevel="1">
      <c r="A1061" s="254">
        <v>28</v>
      </c>
      <c r="B1061" s="279">
        <v>937.12</v>
      </c>
      <c r="C1061" s="279">
        <v>790.26</v>
      </c>
      <c r="D1061" s="279">
        <v>669.09</v>
      </c>
      <c r="E1061" s="279">
        <v>607.75</v>
      </c>
      <c r="F1061" s="279">
        <v>586.96</v>
      </c>
      <c r="G1061" s="279">
        <v>750.64</v>
      </c>
      <c r="H1061" s="279">
        <v>0.39</v>
      </c>
      <c r="I1061" s="279">
        <v>182.54</v>
      </c>
      <c r="J1061" s="279">
        <v>441.05</v>
      </c>
      <c r="K1061" s="279">
        <v>515.12</v>
      </c>
      <c r="L1061" s="279">
        <v>547.70000000000005</v>
      </c>
      <c r="M1061" s="279">
        <v>548.80999999999995</v>
      </c>
      <c r="N1061" s="279">
        <v>174.51</v>
      </c>
      <c r="O1061" s="279">
        <v>0</v>
      </c>
      <c r="P1061" s="279">
        <v>196.16</v>
      </c>
      <c r="Q1061" s="279">
        <v>280.86</v>
      </c>
      <c r="R1061" s="279">
        <v>555.19000000000005</v>
      </c>
      <c r="S1061" s="279">
        <v>1316.98</v>
      </c>
      <c r="T1061" s="279">
        <v>898.29</v>
      </c>
      <c r="U1061" s="279">
        <v>1294.18</v>
      </c>
      <c r="V1061" s="279">
        <v>1338.5</v>
      </c>
      <c r="W1061" s="279">
        <v>1446.8</v>
      </c>
      <c r="X1061" s="279">
        <v>1314.11</v>
      </c>
      <c r="Y1061" s="279">
        <v>1193.0999999999999</v>
      </c>
    </row>
    <row r="1062" spans="1:129" hidden="1" outlineLevel="1">
      <c r="A1062" s="254">
        <v>29</v>
      </c>
      <c r="B1062" s="279">
        <v>1117.8499999999999</v>
      </c>
      <c r="C1062" s="279">
        <v>977.17</v>
      </c>
      <c r="D1062" s="279">
        <v>879.25</v>
      </c>
      <c r="E1062" s="279">
        <v>789.04</v>
      </c>
      <c r="F1062" s="279">
        <v>753.63</v>
      </c>
      <c r="G1062" s="279">
        <v>812.88</v>
      </c>
      <c r="H1062" s="279">
        <v>465.19</v>
      </c>
      <c r="I1062" s="279">
        <v>0.01</v>
      </c>
      <c r="J1062" s="279">
        <v>0</v>
      </c>
      <c r="K1062" s="279">
        <v>0</v>
      </c>
      <c r="L1062" s="279">
        <v>0.84</v>
      </c>
      <c r="M1062" s="279">
        <v>0</v>
      </c>
      <c r="N1062" s="279">
        <v>0.01</v>
      </c>
      <c r="O1062" s="279">
        <v>0</v>
      </c>
      <c r="P1062" s="279">
        <v>0</v>
      </c>
      <c r="Q1062" s="279">
        <v>0</v>
      </c>
      <c r="R1062" s="279">
        <v>0</v>
      </c>
      <c r="S1062" s="279">
        <v>142.22</v>
      </c>
      <c r="T1062" s="279">
        <v>149.19999999999999</v>
      </c>
      <c r="U1062" s="279">
        <v>20.14</v>
      </c>
      <c r="V1062" s="279">
        <v>0</v>
      </c>
      <c r="W1062" s="279">
        <v>85.73</v>
      </c>
      <c r="X1062" s="279">
        <v>298.29000000000002</v>
      </c>
      <c r="Y1062" s="279">
        <v>407.43</v>
      </c>
    </row>
    <row r="1063" spans="1:129" hidden="1" outlineLevel="1">
      <c r="A1063" s="254">
        <v>30</v>
      </c>
      <c r="B1063" s="279">
        <v>278.49</v>
      </c>
      <c r="C1063" s="279">
        <v>215.98</v>
      </c>
      <c r="D1063" s="279">
        <v>173.49</v>
      </c>
      <c r="E1063" s="279">
        <v>144.32</v>
      </c>
      <c r="F1063" s="279">
        <v>99.53</v>
      </c>
      <c r="G1063" s="279">
        <v>0</v>
      </c>
      <c r="H1063" s="279">
        <v>0</v>
      </c>
      <c r="I1063" s="279">
        <v>0</v>
      </c>
      <c r="J1063" s="279">
        <v>0</v>
      </c>
      <c r="K1063" s="279">
        <v>0.36</v>
      </c>
      <c r="L1063" s="279">
        <v>0.48</v>
      </c>
      <c r="M1063" s="279">
        <v>8.8800000000000008</v>
      </c>
      <c r="N1063" s="279">
        <v>39.79</v>
      </c>
      <c r="O1063" s="279">
        <v>46.78</v>
      </c>
      <c r="P1063" s="279">
        <v>54.46</v>
      </c>
      <c r="Q1063" s="279">
        <v>45.18</v>
      </c>
      <c r="R1063" s="279">
        <v>0.18</v>
      </c>
      <c r="S1063" s="279">
        <v>0.01</v>
      </c>
      <c r="T1063" s="279">
        <v>0.01</v>
      </c>
      <c r="U1063" s="279">
        <v>0</v>
      </c>
      <c r="V1063" s="279">
        <v>0</v>
      </c>
      <c r="W1063" s="279">
        <v>64.77</v>
      </c>
      <c r="X1063" s="279">
        <v>358.55</v>
      </c>
      <c r="Y1063" s="279">
        <v>230.36</v>
      </c>
    </row>
    <row r="1064" spans="1:129" hidden="1" outlineLevel="1">
      <c r="A1064" s="254">
        <v>31</v>
      </c>
      <c r="B1064" s="279">
        <v>221.29</v>
      </c>
      <c r="C1064" s="279">
        <v>201.02</v>
      </c>
      <c r="D1064" s="279">
        <v>149.04</v>
      </c>
      <c r="E1064" s="279">
        <v>199.35</v>
      </c>
      <c r="F1064" s="279">
        <v>158.33000000000001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1.04</v>
      </c>
      <c r="M1064" s="279">
        <v>1.45</v>
      </c>
      <c r="N1064" s="279">
        <v>0</v>
      </c>
      <c r="O1064" s="279">
        <v>0</v>
      </c>
      <c r="P1064" s="279">
        <v>0.48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70.52</v>
      </c>
      <c r="X1064" s="279">
        <v>128.97</v>
      </c>
      <c r="Y1064" s="279">
        <v>302.98</v>
      </c>
    </row>
    <row r="1065" spans="1:129" s="284" customFormat="1" collapsed="1">
      <c r="B1065" s="287"/>
      <c r="C1065" s="287"/>
      <c r="D1065" s="287"/>
      <c r="E1065" s="287"/>
      <c r="F1065" s="287"/>
      <c r="G1065" s="287"/>
      <c r="H1065" s="287"/>
      <c r="I1065" s="287"/>
      <c r="J1065" s="287"/>
      <c r="K1065" s="287"/>
      <c r="L1065" s="287"/>
      <c r="M1065" s="287"/>
      <c r="N1065" s="287"/>
      <c r="O1065" s="287"/>
      <c r="P1065" s="287"/>
      <c r="Q1065" s="287"/>
      <c r="R1065" s="287"/>
      <c r="S1065" s="287"/>
      <c r="T1065" s="287"/>
      <c r="U1065" s="287"/>
      <c r="V1065" s="287"/>
      <c r="W1065" s="287"/>
      <c r="X1065" s="287"/>
      <c r="Y1065" s="287"/>
      <c r="Z1065" s="287"/>
      <c r="AA1065" s="287"/>
      <c r="AB1065" s="287"/>
      <c r="AC1065" s="287"/>
      <c r="AD1065" s="287"/>
      <c r="AE1065" s="287"/>
      <c r="AF1065" s="287"/>
      <c r="AG1065" s="287"/>
      <c r="AH1065" s="287"/>
      <c r="AI1065" s="287"/>
      <c r="AJ1065" s="287"/>
      <c r="AK1065" s="287"/>
      <c r="AL1065" s="287"/>
      <c r="AM1065" s="287"/>
      <c r="AN1065" s="287"/>
      <c r="AO1065" s="287"/>
      <c r="AP1065" s="287"/>
      <c r="AQ1065" s="287"/>
      <c r="AR1065" s="287"/>
      <c r="AS1065" s="287"/>
      <c r="AT1065" s="287"/>
      <c r="AU1065" s="287"/>
      <c r="AV1065" s="287"/>
      <c r="AW1065" s="287"/>
      <c r="AX1065" s="287"/>
      <c r="AY1065" s="287"/>
      <c r="AZ1065" s="287"/>
      <c r="BA1065" s="287"/>
      <c r="BB1065" s="287"/>
      <c r="BC1065" s="287"/>
      <c r="BD1065" s="287"/>
      <c r="BE1065" s="287"/>
      <c r="BF1065" s="287"/>
      <c r="BG1065" s="287"/>
      <c r="BH1065" s="287"/>
      <c r="BI1065" s="287"/>
      <c r="BJ1065" s="287"/>
      <c r="BK1065" s="287"/>
      <c r="BL1065" s="287"/>
      <c r="BM1065" s="287"/>
      <c r="BN1065" s="287"/>
      <c r="BO1065" s="287"/>
      <c r="BP1065" s="287"/>
      <c r="BQ1065" s="287"/>
      <c r="BR1065" s="287"/>
      <c r="BS1065" s="287"/>
      <c r="BT1065" s="287"/>
      <c r="BU1065" s="287"/>
      <c r="BV1065" s="287"/>
      <c r="BW1065" s="287"/>
      <c r="BX1065" s="287"/>
      <c r="BY1065" s="287"/>
      <c r="BZ1065" s="287"/>
      <c r="CA1065" s="287"/>
      <c r="CB1065" s="287"/>
      <c r="CC1065" s="287"/>
      <c r="CD1065" s="287"/>
      <c r="CE1065" s="287"/>
      <c r="CF1065" s="287"/>
      <c r="CG1065" s="287"/>
      <c r="CH1065" s="287"/>
      <c r="CI1065" s="287"/>
      <c r="CJ1065" s="287"/>
      <c r="CK1065" s="287"/>
      <c r="CL1065" s="287"/>
      <c r="CM1065" s="287"/>
      <c r="CN1065" s="287"/>
      <c r="CO1065" s="287"/>
      <c r="CP1065" s="287"/>
      <c r="CQ1065" s="287"/>
      <c r="CR1065" s="287"/>
      <c r="CS1065" s="287"/>
      <c r="CT1065" s="287"/>
      <c r="CU1065" s="287"/>
      <c r="CV1065" s="287"/>
      <c r="CW1065" s="287"/>
      <c r="CX1065" s="287"/>
      <c r="CY1065" s="287"/>
      <c r="CZ1065" s="287"/>
      <c r="DA1065" s="287"/>
      <c r="DB1065" s="287"/>
      <c r="DC1065" s="287"/>
      <c r="DD1065" s="287"/>
      <c r="DE1065" s="287"/>
      <c r="DF1065" s="287"/>
      <c r="DG1065" s="287"/>
      <c r="DH1065" s="287"/>
      <c r="DI1065" s="287"/>
      <c r="DJ1065" s="287"/>
      <c r="DK1065" s="287"/>
      <c r="DL1065" s="287"/>
      <c r="DM1065" s="287"/>
      <c r="DN1065" s="287"/>
      <c r="DO1065" s="287"/>
      <c r="DP1065" s="287"/>
      <c r="DQ1065" s="287"/>
      <c r="DR1065" s="287"/>
      <c r="DS1065" s="287"/>
      <c r="DT1065" s="287"/>
      <c r="DU1065" s="287"/>
      <c r="DV1065" s="287"/>
      <c r="DW1065" s="287"/>
      <c r="DX1065" s="287"/>
      <c r="DY1065" s="287"/>
    </row>
    <row r="1066" spans="1:129" s="284" customFormat="1" ht="15.75" customHeight="1">
      <c r="B1066" s="423" t="s">
        <v>220</v>
      </c>
      <c r="C1066" s="423"/>
      <c r="D1066" s="423"/>
      <c r="E1066" s="423"/>
      <c r="F1066" s="423"/>
      <c r="G1066" s="423"/>
      <c r="H1066" s="423"/>
      <c r="I1066" s="423"/>
      <c r="J1066" s="423"/>
      <c r="K1066" s="423"/>
      <c r="L1066" s="423"/>
      <c r="M1066" s="423"/>
      <c r="N1066" s="423"/>
      <c r="O1066" s="423"/>
      <c r="P1066" s="423"/>
      <c r="Q1066" s="423"/>
      <c r="R1066" s="288">
        <v>9.61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4" customFormat="1" ht="15.75" customHeight="1">
      <c r="B1067" s="423" t="s">
        <v>221</v>
      </c>
      <c r="C1067" s="423"/>
      <c r="D1067" s="423"/>
      <c r="E1067" s="423"/>
      <c r="F1067" s="423"/>
      <c r="G1067" s="423"/>
      <c r="H1067" s="423"/>
      <c r="I1067" s="423"/>
      <c r="J1067" s="423"/>
      <c r="K1067" s="423"/>
      <c r="L1067" s="423"/>
      <c r="M1067" s="423"/>
      <c r="N1067" s="423"/>
      <c r="O1067" s="423"/>
      <c r="P1067" s="423"/>
      <c r="Q1067" s="423"/>
      <c r="R1067" s="288">
        <v>306.61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89" t="s">
        <v>328</v>
      </c>
    </row>
    <row r="1071" spans="1:129">
      <c r="B1071" s="277" t="s">
        <v>74</v>
      </c>
    </row>
    <row r="1073" spans="1:18">
      <c r="B1073" s="419"/>
      <c r="C1073" s="419"/>
      <c r="D1073" s="419"/>
      <c r="E1073" s="419"/>
      <c r="F1073" s="419"/>
      <c r="G1073" s="419"/>
      <c r="H1073" s="419"/>
      <c r="I1073" s="419"/>
      <c r="J1073" s="419"/>
      <c r="K1073" s="419"/>
      <c r="L1073" s="419"/>
      <c r="M1073" s="419"/>
      <c r="N1073" s="419" t="s">
        <v>30</v>
      </c>
      <c r="O1073" s="419"/>
      <c r="P1073" s="419"/>
      <c r="Q1073" s="419"/>
      <c r="R1073" s="419"/>
    </row>
    <row r="1074" spans="1:18">
      <c r="A1074" s="284"/>
      <c r="B1074" s="419"/>
      <c r="C1074" s="419"/>
      <c r="D1074" s="419"/>
      <c r="E1074" s="419"/>
      <c r="F1074" s="419"/>
      <c r="G1074" s="419"/>
      <c r="H1074" s="419"/>
      <c r="I1074" s="419"/>
      <c r="J1074" s="419"/>
      <c r="K1074" s="419"/>
      <c r="L1074" s="419"/>
      <c r="M1074" s="419"/>
      <c r="N1074" s="285" t="s">
        <v>25</v>
      </c>
      <c r="O1074" s="285" t="s">
        <v>26</v>
      </c>
      <c r="P1074" s="285" t="s">
        <v>27</v>
      </c>
      <c r="Q1074" s="285" t="s">
        <v>28</v>
      </c>
      <c r="R1074" s="285" t="s">
        <v>29</v>
      </c>
    </row>
    <row r="1075" spans="1:18">
      <c r="A1075" s="271"/>
      <c r="B1075" s="420" t="s">
        <v>217</v>
      </c>
      <c r="C1075" s="420"/>
      <c r="D1075" s="420"/>
      <c r="E1075" s="420"/>
      <c r="F1075" s="420"/>
      <c r="G1075" s="420"/>
      <c r="H1075" s="420"/>
      <c r="I1075" s="420"/>
      <c r="J1075" s="420"/>
      <c r="K1075" s="420"/>
      <c r="L1075" s="420"/>
      <c r="M1075" s="420"/>
      <c r="N1075" s="279">
        <v>361866.03</v>
      </c>
      <c r="O1075" s="279">
        <v>361866.03</v>
      </c>
      <c r="P1075" s="279">
        <v>947815.65</v>
      </c>
      <c r="Q1075" s="279">
        <v>1016331.72</v>
      </c>
      <c r="R1075" s="279">
        <v>789448.05</v>
      </c>
    </row>
    <row r="1077" spans="1:18">
      <c r="B1077" s="277" t="s">
        <v>89</v>
      </c>
    </row>
    <row r="1079" spans="1:18">
      <c r="B1079" s="419"/>
      <c r="C1079" s="419"/>
      <c r="D1079" s="419"/>
      <c r="E1079" s="419"/>
      <c r="F1079" s="419"/>
      <c r="G1079" s="419"/>
      <c r="H1079" s="419"/>
      <c r="I1079" s="419"/>
      <c r="J1079" s="419"/>
      <c r="K1079" s="419"/>
      <c r="L1079" s="419"/>
      <c r="M1079" s="419"/>
      <c r="N1079" s="286" t="s">
        <v>326</v>
      </c>
    </row>
    <row r="1080" spans="1:18" ht="31.5" customHeight="1">
      <c r="B1080" s="465" t="s">
        <v>327</v>
      </c>
      <c r="C1080" s="420"/>
      <c r="D1080" s="420"/>
      <c r="E1080" s="420"/>
      <c r="F1080" s="420"/>
      <c r="G1080" s="420"/>
      <c r="H1080" s="420"/>
      <c r="I1080" s="420"/>
      <c r="J1080" s="420"/>
      <c r="K1080" s="420"/>
      <c r="L1080" s="420"/>
      <c r="M1080" s="420"/>
      <c r="N1080" s="279">
        <v>256086.62</v>
      </c>
    </row>
  </sheetData>
  <mergeCells count="89">
    <mergeCell ref="B1075:M1075"/>
    <mergeCell ref="B1079:M1079"/>
    <mergeCell ref="B1067:Q1067"/>
    <mergeCell ref="B1073:M1073"/>
    <mergeCell ref="N1073:R1073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6:A727"/>
    <mergeCell ref="B726:Y726"/>
    <mergeCell ref="A760:A761"/>
    <mergeCell ref="B760:Y760"/>
    <mergeCell ref="A724:Y724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tabSelected="1" zoomScale="70" zoomScaleNormal="70" zoomScaleSheetLayoutView="84" workbookViewId="0">
      <selection activeCell="B998" sqref="B998:Y1032"/>
    </sheetView>
  </sheetViews>
  <sheetFormatPr defaultColWidth="9.140625" defaultRowHeight="15" outlineLevelRow="1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17" width="12" style="256" bestFit="1" customWidth="1"/>
    <col min="18" max="25" width="10.7109375" style="256" customWidth="1"/>
    <col min="26" max="16384" width="9.140625" style="256"/>
  </cols>
  <sheetData>
    <row r="1" spans="1:167">
      <c r="Y1" s="257" t="s">
        <v>223</v>
      </c>
    </row>
    <row r="2" spans="1:167">
      <c r="Y2" s="257" t="s">
        <v>224</v>
      </c>
    </row>
    <row r="3" spans="1:167">
      <c r="Y3" s="257" t="s">
        <v>225</v>
      </c>
    </row>
    <row r="4" spans="1:167">
      <c r="Y4" s="257" t="s">
        <v>226</v>
      </c>
    </row>
    <row r="5" spans="1:167">
      <c r="Y5" s="257" t="s">
        <v>227</v>
      </c>
    </row>
    <row r="6" spans="1:167" ht="2.25" customHeight="1">
      <c r="Y6" s="257"/>
    </row>
    <row r="7" spans="1:167">
      <c r="Y7" s="257" t="s">
        <v>228</v>
      </c>
    </row>
    <row r="8" spans="1:167" ht="2.25" customHeight="1"/>
    <row r="9" spans="1:167">
      <c r="A9" s="424" t="s">
        <v>229</v>
      </c>
      <c r="B9" s="424"/>
      <c r="C9" s="424"/>
      <c r="D9" s="424"/>
      <c r="E9" s="424"/>
      <c r="F9" s="424"/>
      <c r="G9" s="424"/>
      <c r="H9" s="424"/>
      <c r="I9" s="424"/>
      <c r="J9" s="424"/>
      <c r="K9" s="424"/>
      <c r="L9" s="424"/>
      <c r="M9" s="424"/>
      <c r="N9" s="424"/>
      <c r="O9" s="424"/>
      <c r="P9" s="424"/>
      <c r="Q9" s="424"/>
      <c r="R9" s="424"/>
      <c r="S9" s="424"/>
      <c r="T9" s="424"/>
      <c r="U9" s="424"/>
      <c r="V9" s="424"/>
      <c r="W9" s="424"/>
      <c r="X9" s="424"/>
      <c r="Y9" s="424"/>
      <c r="Z9" s="290"/>
      <c r="AA9" s="290"/>
      <c r="AB9" s="290"/>
      <c r="AC9" s="290"/>
      <c r="AD9" s="290"/>
      <c r="AE9" s="290"/>
      <c r="AF9" s="290"/>
      <c r="AG9" s="290"/>
      <c r="AH9" s="290"/>
      <c r="AI9" s="290"/>
      <c r="AJ9" s="290"/>
      <c r="AK9" s="290"/>
      <c r="AL9" s="290"/>
      <c r="AM9" s="290"/>
      <c r="AN9" s="290"/>
      <c r="AO9" s="290"/>
      <c r="AP9" s="290"/>
      <c r="AQ9" s="290"/>
      <c r="AR9" s="290"/>
      <c r="AS9" s="290"/>
      <c r="AT9" s="290"/>
      <c r="AU9" s="290"/>
      <c r="AV9" s="290"/>
      <c r="AW9" s="290"/>
      <c r="AX9" s="290"/>
      <c r="AY9" s="290"/>
      <c r="AZ9" s="290"/>
      <c r="BA9" s="290"/>
      <c r="BB9" s="290"/>
      <c r="BC9" s="290"/>
      <c r="BD9" s="290"/>
      <c r="BE9" s="290"/>
      <c r="BF9" s="290"/>
      <c r="BG9" s="290"/>
      <c r="BH9" s="290"/>
      <c r="BI9" s="290"/>
      <c r="BJ9" s="290"/>
      <c r="BK9" s="290"/>
      <c r="BL9" s="290"/>
      <c r="BM9" s="290"/>
      <c r="BN9" s="290"/>
      <c r="BO9" s="290"/>
      <c r="BP9" s="290"/>
      <c r="BQ9" s="290"/>
      <c r="BR9" s="290"/>
      <c r="BS9" s="290"/>
      <c r="BT9" s="290"/>
      <c r="BU9" s="290"/>
      <c r="BV9" s="290"/>
      <c r="BW9" s="290"/>
      <c r="BX9" s="290"/>
      <c r="BY9" s="290"/>
      <c r="BZ9" s="290"/>
      <c r="CA9" s="290"/>
      <c r="CB9" s="290"/>
      <c r="CC9" s="290"/>
      <c r="CD9" s="290"/>
      <c r="CE9" s="290"/>
      <c r="CF9" s="290"/>
      <c r="CG9" s="290"/>
      <c r="CH9" s="290"/>
      <c r="CI9" s="290"/>
      <c r="CJ9" s="290"/>
      <c r="CK9" s="290"/>
      <c r="CL9" s="290"/>
      <c r="CM9" s="290"/>
      <c r="CN9" s="290"/>
      <c r="CO9" s="290"/>
      <c r="CP9" s="290"/>
      <c r="CQ9" s="290"/>
      <c r="CR9" s="290"/>
      <c r="CS9" s="290"/>
      <c r="CT9" s="290"/>
      <c r="CU9" s="290"/>
      <c r="CV9" s="290"/>
      <c r="CW9" s="290"/>
      <c r="CX9" s="290"/>
      <c r="CY9" s="290"/>
      <c r="CZ9" s="290"/>
      <c r="DA9" s="290"/>
      <c r="DB9" s="290"/>
      <c r="DC9" s="290"/>
      <c r="DD9" s="290"/>
      <c r="DE9" s="290"/>
      <c r="DF9" s="290"/>
      <c r="DG9" s="290"/>
      <c r="DH9" s="290"/>
      <c r="DI9" s="290"/>
      <c r="DJ9" s="290"/>
      <c r="DK9" s="290"/>
      <c r="DL9" s="290"/>
      <c r="DM9" s="290"/>
      <c r="DN9" s="290"/>
      <c r="DO9" s="290"/>
      <c r="DP9" s="290"/>
      <c r="DQ9" s="290"/>
      <c r="DR9" s="290"/>
      <c r="DS9" s="290"/>
      <c r="DT9" s="290"/>
      <c r="DU9" s="290"/>
      <c r="DV9" s="290"/>
      <c r="DW9" s="290"/>
      <c r="DX9" s="290"/>
      <c r="DY9" s="290"/>
      <c r="DZ9" s="290"/>
      <c r="EA9" s="290"/>
      <c r="EB9" s="290"/>
      <c r="EC9" s="290"/>
      <c r="ED9" s="290"/>
      <c r="EE9" s="290"/>
      <c r="EF9" s="290"/>
      <c r="EG9" s="290"/>
      <c r="EH9" s="290"/>
      <c r="EI9" s="290"/>
      <c r="EJ9" s="290"/>
      <c r="EK9" s="290"/>
      <c r="EL9" s="290"/>
      <c r="EM9" s="290"/>
      <c r="EN9" s="290"/>
      <c r="EO9" s="290"/>
      <c r="EP9" s="290"/>
      <c r="EQ9" s="290"/>
      <c r="ER9" s="290"/>
      <c r="ES9" s="290"/>
      <c r="ET9" s="290"/>
      <c r="EU9" s="290"/>
      <c r="EV9" s="290"/>
      <c r="EW9" s="290"/>
      <c r="EX9" s="290"/>
      <c r="EY9" s="290"/>
      <c r="EZ9" s="290"/>
      <c r="FA9" s="290"/>
      <c r="FB9" s="290"/>
      <c r="FC9" s="290"/>
      <c r="FD9" s="290"/>
      <c r="FE9" s="290"/>
      <c r="FF9" s="290"/>
      <c r="FG9" s="290"/>
      <c r="FH9" s="290"/>
      <c r="FI9" s="290"/>
      <c r="FJ9" s="290"/>
      <c r="FK9" s="290"/>
    </row>
    <row r="10" spans="1:167" ht="16.5" customHeight="1">
      <c r="A10" s="425" t="s">
        <v>230</v>
      </c>
      <c r="B10" s="425"/>
      <c r="C10" s="425"/>
      <c r="D10" s="425"/>
      <c r="E10" s="425"/>
      <c r="F10" s="425"/>
      <c r="G10" s="425"/>
      <c r="H10" s="425"/>
      <c r="I10" s="425"/>
      <c r="J10" s="425"/>
      <c r="K10" s="425"/>
      <c r="L10" s="425"/>
      <c r="M10" s="425"/>
      <c r="N10" s="425"/>
      <c r="O10" s="425"/>
      <c r="P10" s="425"/>
      <c r="Q10" s="425"/>
      <c r="R10" s="425"/>
      <c r="S10" s="425"/>
      <c r="T10" s="425"/>
      <c r="U10" s="425"/>
      <c r="V10" s="425"/>
      <c r="W10" s="425"/>
      <c r="X10" s="425"/>
      <c r="Y10" s="425"/>
      <c r="Z10" s="291"/>
      <c r="AA10" s="291"/>
      <c r="AB10" s="291"/>
      <c r="AC10" s="291"/>
      <c r="AD10" s="291"/>
      <c r="AE10" s="291"/>
      <c r="AF10" s="291"/>
      <c r="AG10" s="291"/>
      <c r="AH10" s="291"/>
      <c r="AI10" s="291"/>
      <c r="AJ10" s="291"/>
      <c r="AK10" s="291"/>
      <c r="AL10" s="291"/>
      <c r="AM10" s="291"/>
      <c r="AN10" s="291"/>
      <c r="AO10" s="291"/>
      <c r="AP10" s="291"/>
      <c r="AQ10" s="291"/>
      <c r="AR10" s="291"/>
      <c r="AS10" s="291"/>
      <c r="AT10" s="291"/>
      <c r="AU10" s="291"/>
      <c r="AV10" s="291"/>
      <c r="AW10" s="291"/>
      <c r="AX10" s="291"/>
      <c r="AY10" s="291"/>
      <c r="AZ10" s="291"/>
      <c r="BA10" s="291"/>
      <c r="BB10" s="291"/>
      <c r="BC10" s="291"/>
      <c r="BD10" s="291"/>
      <c r="BE10" s="291"/>
      <c r="BF10" s="291"/>
      <c r="BG10" s="291"/>
      <c r="BH10" s="291"/>
      <c r="BI10" s="291"/>
      <c r="BJ10" s="291"/>
      <c r="BK10" s="291"/>
      <c r="BL10" s="291"/>
      <c r="BM10" s="291"/>
      <c r="BN10" s="291"/>
      <c r="BO10" s="291"/>
      <c r="BP10" s="291"/>
      <c r="BQ10" s="291"/>
      <c r="BR10" s="291"/>
      <c r="BS10" s="291"/>
      <c r="BT10" s="291"/>
      <c r="BU10" s="291"/>
      <c r="BV10" s="291"/>
      <c r="BW10" s="291"/>
      <c r="BX10" s="291"/>
      <c r="BY10" s="291"/>
      <c r="BZ10" s="291"/>
      <c r="CA10" s="291"/>
      <c r="CB10" s="291"/>
      <c r="CC10" s="291"/>
      <c r="CD10" s="291"/>
      <c r="CE10" s="291"/>
      <c r="CF10" s="291"/>
      <c r="CG10" s="291"/>
      <c r="CH10" s="291"/>
      <c r="CI10" s="291"/>
      <c r="CJ10" s="291"/>
      <c r="CK10" s="291"/>
      <c r="CL10" s="291"/>
      <c r="CM10" s="291"/>
      <c r="CN10" s="291"/>
      <c r="CO10" s="291"/>
      <c r="CP10" s="291"/>
      <c r="CQ10" s="291"/>
      <c r="CR10" s="291"/>
      <c r="CS10" s="291"/>
      <c r="CT10" s="291"/>
      <c r="CU10" s="291"/>
      <c r="CV10" s="291"/>
      <c r="CW10" s="291"/>
      <c r="CX10" s="291"/>
      <c r="CY10" s="291"/>
      <c r="CZ10" s="291"/>
      <c r="DA10" s="291"/>
      <c r="DB10" s="291"/>
      <c r="DC10" s="291"/>
      <c r="DD10" s="291"/>
      <c r="DE10" s="291"/>
      <c r="DF10" s="291"/>
      <c r="DG10" s="291"/>
      <c r="DH10" s="291"/>
      <c r="DI10" s="291"/>
      <c r="DJ10" s="291"/>
      <c r="DK10" s="291"/>
      <c r="DL10" s="291"/>
      <c r="DM10" s="291"/>
      <c r="DN10" s="291"/>
      <c r="DO10" s="291"/>
      <c r="DP10" s="291"/>
      <c r="DQ10" s="291"/>
      <c r="DR10" s="291"/>
      <c r="DS10" s="291"/>
      <c r="DT10" s="291"/>
      <c r="DU10" s="291"/>
      <c r="DV10" s="291"/>
      <c r="DW10" s="291"/>
      <c r="DX10" s="291"/>
      <c r="DY10" s="291"/>
      <c r="DZ10" s="291"/>
      <c r="EA10" s="291"/>
      <c r="EB10" s="291"/>
      <c r="EC10" s="291"/>
      <c r="ED10" s="291"/>
      <c r="EE10" s="291"/>
      <c r="EF10" s="291"/>
      <c r="EG10" s="291"/>
      <c r="EH10" s="291"/>
      <c r="EI10" s="291"/>
      <c r="EJ10" s="291"/>
      <c r="EK10" s="291"/>
      <c r="EL10" s="291"/>
      <c r="EM10" s="291"/>
      <c r="EN10" s="291"/>
      <c r="EO10" s="291"/>
      <c r="EP10" s="291"/>
      <c r="EQ10" s="291"/>
      <c r="ER10" s="291"/>
      <c r="ES10" s="291"/>
      <c r="ET10" s="291"/>
      <c r="EU10" s="291"/>
      <c r="EV10" s="291"/>
      <c r="EW10" s="291"/>
      <c r="EX10" s="291"/>
      <c r="EY10" s="291"/>
      <c r="EZ10" s="291"/>
      <c r="FA10" s="291"/>
      <c r="FB10" s="291"/>
      <c r="FC10" s="291"/>
      <c r="FD10" s="291"/>
      <c r="FE10" s="291"/>
      <c r="FF10" s="291"/>
      <c r="FG10" s="291"/>
      <c r="FH10" s="291"/>
      <c r="FI10" s="291"/>
      <c r="FJ10" s="291"/>
      <c r="FK10" s="291"/>
    </row>
    <row r="11" spans="1:167" ht="16.5" customHeight="1">
      <c r="A11" s="425" t="s">
        <v>231</v>
      </c>
      <c r="B11" s="425"/>
      <c r="C11" s="425"/>
      <c r="D11" s="425"/>
      <c r="E11" s="425"/>
      <c r="F11" s="425"/>
      <c r="G11" s="425"/>
      <c r="H11" s="425"/>
      <c r="I11" s="425"/>
      <c r="J11" s="425"/>
      <c r="K11" s="425"/>
      <c r="L11" s="425"/>
      <c r="M11" s="425"/>
      <c r="N11" s="425"/>
      <c r="O11" s="425"/>
      <c r="P11" s="425"/>
      <c r="Q11" s="425"/>
      <c r="R11" s="425"/>
      <c r="S11" s="425"/>
      <c r="T11" s="425"/>
      <c r="U11" s="425"/>
      <c r="V11" s="425"/>
      <c r="W11" s="425"/>
      <c r="X11" s="425"/>
      <c r="Y11" s="425"/>
      <c r="Z11" s="291"/>
      <c r="AA11" s="291"/>
      <c r="AB11" s="291"/>
      <c r="AC11" s="291"/>
      <c r="AD11" s="291"/>
      <c r="AE11" s="291"/>
      <c r="AF11" s="291"/>
      <c r="AG11" s="291"/>
      <c r="AH11" s="291"/>
      <c r="AI11" s="291"/>
      <c r="AJ11" s="291"/>
      <c r="AK11" s="291"/>
      <c r="AL11" s="291"/>
      <c r="AM11" s="291"/>
      <c r="AN11" s="291"/>
      <c r="AO11" s="291"/>
      <c r="AP11" s="291"/>
      <c r="AQ11" s="291"/>
      <c r="AR11" s="291"/>
      <c r="AS11" s="291"/>
      <c r="AT11" s="291"/>
      <c r="AU11" s="291"/>
      <c r="AV11" s="291"/>
      <c r="AW11" s="291"/>
      <c r="AX11" s="291"/>
      <c r="AY11" s="291"/>
      <c r="AZ11" s="291"/>
      <c r="BA11" s="291"/>
      <c r="BB11" s="291"/>
      <c r="BC11" s="291"/>
      <c r="BD11" s="291"/>
      <c r="BE11" s="291"/>
      <c r="BF11" s="291"/>
      <c r="BG11" s="291"/>
      <c r="BH11" s="291"/>
      <c r="BI11" s="291"/>
      <c r="BJ11" s="291"/>
      <c r="BK11" s="291"/>
      <c r="BL11" s="291"/>
      <c r="BM11" s="291"/>
      <c r="BN11" s="291"/>
      <c r="BO11" s="291"/>
      <c r="BP11" s="291"/>
      <c r="BQ11" s="291"/>
      <c r="BR11" s="291"/>
      <c r="BS11" s="291"/>
      <c r="BT11" s="291"/>
      <c r="BU11" s="291"/>
      <c r="BV11" s="291"/>
      <c r="BW11" s="291"/>
      <c r="BX11" s="291"/>
      <c r="BY11" s="291"/>
      <c r="BZ11" s="291"/>
      <c r="CA11" s="291"/>
      <c r="CB11" s="291"/>
      <c r="CC11" s="291"/>
      <c r="CD11" s="291"/>
      <c r="CE11" s="291"/>
      <c r="CF11" s="291"/>
      <c r="CG11" s="291"/>
      <c r="CH11" s="291"/>
      <c r="CI11" s="291"/>
      <c r="CJ11" s="291"/>
      <c r="CK11" s="291"/>
      <c r="CL11" s="291"/>
      <c r="CM11" s="291"/>
      <c r="CN11" s="291"/>
      <c r="CO11" s="291"/>
      <c r="CP11" s="291"/>
      <c r="CQ11" s="291"/>
      <c r="CR11" s="291"/>
      <c r="CS11" s="291"/>
      <c r="CT11" s="291"/>
      <c r="CU11" s="291"/>
      <c r="CV11" s="291"/>
      <c r="CW11" s="291"/>
      <c r="CX11" s="291"/>
      <c r="CY11" s="291"/>
      <c r="CZ11" s="291"/>
      <c r="DA11" s="291"/>
      <c r="DB11" s="291"/>
      <c r="DC11" s="291"/>
      <c r="DD11" s="291"/>
      <c r="DE11" s="291"/>
      <c r="DF11" s="291"/>
      <c r="DG11" s="291"/>
      <c r="DH11" s="291"/>
      <c r="DI11" s="291"/>
      <c r="DJ11" s="291"/>
      <c r="DK11" s="291"/>
      <c r="DL11" s="291"/>
      <c r="DM11" s="291"/>
      <c r="DN11" s="291"/>
      <c r="DO11" s="291"/>
      <c r="DP11" s="291"/>
      <c r="DQ11" s="291"/>
      <c r="DR11" s="291"/>
      <c r="DS11" s="291"/>
      <c r="DT11" s="291"/>
      <c r="DU11" s="291"/>
      <c r="DV11" s="291"/>
      <c r="DW11" s="291"/>
      <c r="DX11" s="291"/>
      <c r="DY11" s="291"/>
      <c r="DZ11" s="291"/>
      <c r="EA11" s="291"/>
      <c r="EB11" s="291"/>
      <c r="EC11" s="291"/>
      <c r="ED11" s="291"/>
      <c r="EE11" s="291"/>
      <c r="EF11" s="291"/>
      <c r="EG11" s="291"/>
      <c r="EH11" s="291"/>
      <c r="EI11" s="291"/>
      <c r="EJ11" s="291"/>
      <c r="EK11" s="291"/>
      <c r="EL11" s="291"/>
      <c r="EM11" s="291"/>
      <c r="EN11" s="291"/>
      <c r="EO11" s="291"/>
      <c r="EP11" s="291"/>
      <c r="EQ11" s="291"/>
      <c r="ER11" s="291"/>
      <c r="ES11" s="291"/>
      <c r="ET11" s="291"/>
      <c r="EU11" s="291"/>
      <c r="EV11" s="291"/>
      <c r="EW11" s="291"/>
      <c r="EX11" s="291"/>
      <c r="EY11" s="291"/>
      <c r="EZ11" s="291"/>
      <c r="FA11" s="291"/>
      <c r="FB11" s="291"/>
      <c r="FC11" s="291"/>
      <c r="FD11" s="291"/>
      <c r="FE11" s="291"/>
      <c r="FF11" s="291"/>
      <c r="FG11" s="291"/>
      <c r="FH11" s="291"/>
      <c r="FI11" s="291"/>
      <c r="FJ11" s="291"/>
      <c r="FK11" s="291"/>
    </row>
    <row r="12" spans="1:167" ht="16.5" customHeight="1">
      <c r="A12" s="425" t="s">
        <v>312</v>
      </c>
      <c r="B12" s="425"/>
      <c r="C12" s="425"/>
      <c r="D12" s="425"/>
      <c r="E12" s="425"/>
      <c r="F12" s="425"/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/>
      <c r="S12" s="425"/>
      <c r="T12" s="425"/>
      <c r="U12" s="425"/>
      <c r="V12" s="425"/>
      <c r="W12" s="425"/>
      <c r="X12" s="425"/>
      <c r="Y12" s="425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  <c r="DJ12" s="291"/>
      <c r="DK12" s="291"/>
      <c r="DL12" s="291"/>
      <c r="DM12" s="291"/>
      <c r="DN12" s="291"/>
      <c r="DO12" s="291"/>
      <c r="DP12" s="291"/>
      <c r="DQ12" s="291"/>
      <c r="DR12" s="291"/>
      <c r="DS12" s="291"/>
      <c r="DT12" s="291"/>
      <c r="DU12" s="291"/>
      <c r="DV12" s="291"/>
      <c r="DW12" s="291"/>
      <c r="DX12" s="291"/>
      <c r="DY12" s="291"/>
      <c r="DZ12" s="291"/>
      <c r="EA12" s="291"/>
      <c r="EB12" s="291"/>
      <c r="EC12" s="291"/>
      <c r="ED12" s="291"/>
      <c r="EE12" s="291"/>
      <c r="EF12" s="291"/>
      <c r="EG12" s="291"/>
      <c r="EH12" s="291"/>
      <c r="EI12" s="291"/>
      <c r="EJ12" s="291"/>
      <c r="EK12" s="291"/>
      <c r="EL12" s="291"/>
      <c r="EM12" s="291"/>
      <c r="EN12" s="291"/>
      <c r="EO12" s="291"/>
      <c r="EP12" s="291"/>
      <c r="EQ12" s="291"/>
      <c r="ER12" s="291"/>
      <c r="ES12" s="291"/>
      <c r="ET12" s="291"/>
      <c r="EU12" s="291"/>
      <c r="EV12" s="291"/>
      <c r="EW12" s="291"/>
      <c r="EX12" s="291"/>
      <c r="EY12" s="291"/>
      <c r="EZ12" s="291"/>
      <c r="FA12" s="291"/>
      <c r="FB12" s="291"/>
      <c r="FC12" s="291"/>
      <c r="FD12" s="291"/>
      <c r="FE12" s="291"/>
      <c r="FF12" s="291"/>
      <c r="FG12" s="291"/>
      <c r="FH12" s="291"/>
      <c r="FI12" s="291"/>
      <c r="FJ12" s="291"/>
      <c r="FK12" s="291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426" t="s">
        <v>232</v>
      </c>
      <c r="B14" s="426"/>
      <c r="C14" s="426"/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6"/>
      <c r="O14" s="426"/>
      <c r="P14" s="426"/>
      <c r="Q14" s="426"/>
      <c r="R14" s="426"/>
      <c r="S14" s="426"/>
      <c r="T14" s="426"/>
      <c r="U14" s="426"/>
      <c r="V14" s="426"/>
      <c r="W14" s="426"/>
      <c r="X14" s="426"/>
      <c r="Y14" s="426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  <c r="DJ14" s="292"/>
      <c r="DK14" s="292"/>
      <c r="DL14" s="292"/>
      <c r="DM14" s="292"/>
      <c r="DN14" s="292"/>
      <c r="DO14" s="292"/>
      <c r="DP14" s="292"/>
      <c r="DQ14" s="292"/>
      <c r="DR14" s="292"/>
      <c r="DS14" s="292"/>
      <c r="DT14" s="292"/>
      <c r="DU14" s="292"/>
      <c r="DV14" s="292"/>
      <c r="DW14" s="292"/>
      <c r="DX14" s="292"/>
      <c r="DY14" s="292"/>
      <c r="DZ14" s="292"/>
      <c r="EA14" s="292"/>
      <c r="EB14" s="292"/>
      <c r="EC14" s="292"/>
      <c r="ED14" s="292"/>
      <c r="EE14" s="292"/>
      <c r="EF14" s="292"/>
      <c r="EG14" s="292"/>
      <c r="EH14" s="292"/>
      <c r="EI14" s="292"/>
      <c r="EJ14" s="292"/>
      <c r="EK14" s="292"/>
      <c r="EL14" s="292"/>
      <c r="EM14" s="292"/>
      <c r="EN14" s="292"/>
      <c r="EO14" s="292"/>
      <c r="EP14" s="292"/>
      <c r="EQ14" s="292"/>
      <c r="ER14" s="292"/>
      <c r="ES14" s="292"/>
      <c r="ET14" s="292"/>
      <c r="EU14" s="292"/>
      <c r="EV14" s="292"/>
      <c r="EW14" s="292"/>
      <c r="EX14" s="292"/>
      <c r="EY14" s="292"/>
      <c r="EZ14" s="292"/>
      <c r="FA14" s="292"/>
      <c r="FB14" s="292"/>
      <c r="FC14" s="292"/>
      <c r="FD14" s="292"/>
      <c r="FE14" s="292"/>
      <c r="FF14" s="292"/>
      <c r="FG14" s="292"/>
      <c r="FH14" s="292"/>
      <c r="FI14" s="292"/>
      <c r="FJ14" s="292"/>
      <c r="FK14" s="292"/>
    </row>
    <row r="15" spans="1:167">
      <c r="A15" s="259"/>
      <c r="B15" s="427" t="s">
        <v>235</v>
      </c>
      <c r="C15" s="427"/>
      <c r="D15" s="427"/>
      <c r="E15" s="427"/>
      <c r="F15" s="427"/>
      <c r="G15" s="427"/>
      <c r="H15" s="427"/>
      <c r="I15" s="427"/>
      <c r="J15" s="427"/>
      <c r="K15" s="427"/>
      <c r="L15" s="427"/>
      <c r="M15" s="427"/>
      <c r="N15" s="427"/>
      <c r="O15" s="427"/>
      <c r="P15" s="260" t="s">
        <v>104</v>
      </c>
      <c r="Q15" s="429" t="s">
        <v>331</v>
      </c>
      <c r="R15" s="429"/>
      <c r="S15" s="429"/>
      <c r="T15" s="429"/>
      <c r="U15" s="261"/>
      <c r="V15" s="261"/>
      <c r="W15" s="262"/>
      <c r="X15" s="262"/>
      <c r="Y15" s="262"/>
    </row>
    <row r="16" spans="1:167">
      <c r="A16" s="258"/>
      <c r="B16" s="428" t="s">
        <v>233</v>
      </c>
      <c r="C16" s="428"/>
      <c r="D16" s="428"/>
      <c r="E16" s="428"/>
      <c r="F16" s="428"/>
      <c r="G16" s="428"/>
      <c r="H16" s="428"/>
      <c r="I16" s="428"/>
      <c r="J16" s="428"/>
      <c r="K16" s="428"/>
      <c r="L16" s="428"/>
      <c r="M16" s="428"/>
      <c r="N16" s="428"/>
      <c r="O16" s="428"/>
      <c r="P16" s="258"/>
      <c r="Q16" s="430" t="s">
        <v>234</v>
      </c>
      <c r="R16" s="430"/>
      <c r="S16" s="430"/>
      <c r="T16" s="430"/>
      <c r="U16" s="263"/>
      <c r="V16" s="263"/>
      <c r="W16" s="263"/>
      <c r="X16" s="263"/>
      <c r="Y16" s="263"/>
    </row>
    <row r="18" spans="1:25" ht="56.25" customHeight="1">
      <c r="A18" s="388" t="s">
        <v>332</v>
      </c>
      <c r="B18" s="388"/>
      <c r="C18" s="388"/>
      <c r="D18" s="388"/>
      <c r="E18" s="388"/>
      <c r="F18" s="388"/>
      <c r="G18" s="388"/>
      <c r="H18" s="388"/>
      <c r="I18" s="388"/>
      <c r="J18" s="388"/>
      <c r="K18" s="388"/>
      <c r="L18" s="388"/>
      <c r="M18" s="388"/>
      <c r="N18" s="388"/>
      <c r="O18" s="388"/>
      <c r="P18" s="388"/>
      <c r="Q18" s="388"/>
      <c r="R18" s="388"/>
      <c r="S18" s="388"/>
      <c r="T18" s="388"/>
      <c r="U18" s="388"/>
      <c r="V18" s="388"/>
      <c r="W18" s="388"/>
      <c r="X18" s="388"/>
      <c r="Y18" s="388"/>
    </row>
    <row r="19" spans="1:25" s="277" customFormat="1" ht="21.75" customHeight="1">
      <c r="B19" s="265" t="s">
        <v>209</v>
      </c>
    </row>
    <row r="20" spans="1:25" ht="18" customHeight="1">
      <c r="A20" s="404" t="s">
        <v>208</v>
      </c>
      <c r="B20" s="463" t="s">
        <v>333</v>
      </c>
      <c r="C20" s="463"/>
      <c r="D20" s="463"/>
      <c r="E20" s="463"/>
      <c r="F20" s="463"/>
      <c r="G20" s="463"/>
      <c r="H20" s="463"/>
      <c r="I20" s="463"/>
      <c r="J20" s="463"/>
      <c r="K20" s="463"/>
      <c r="L20" s="463"/>
      <c r="M20" s="463"/>
      <c r="N20" s="463"/>
      <c r="O20" s="463"/>
      <c r="P20" s="463"/>
      <c r="Q20" s="463"/>
      <c r="R20" s="463"/>
      <c r="S20" s="463"/>
      <c r="T20" s="463"/>
      <c r="U20" s="463"/>
      <c r="V20" s="463"/>
      <c r="W20" s="463"/>
      <c r="X20" s="463"/>
      <c r="Y20" s="463"/>
    </row>
    <row r="21" spans="1:25" ht="30" hidden="1" outlineLevel="1">
      <c r="A21" s="404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 hidden="1" outlineLevel="1">
      <c r="A22" s="254">
        <v>1</v>
      </c>
      <c r="B22" s="279">
        <v>1347.13</v>
      </c>
      <c r="C22" s="279">
        <v>1242.19</v>
      </c>
      <c r="D22" s="279">
        <v>1138.4100000000001</v>
      </c>
      <c r="E22" s="279">
        <v>1071.01</v>
      </c>
      <c r="F22" s="279">
        <v>1027.3</v>
      </c>
      <c r="G22" s="279">
        <v>1054.54</v>
      </c>
      <c r="H22" s="279">
        <v>1104.6500000000001</v>
      </c>
      <c r="I22" s="279">
        <v>1337.52</v>
      </c>
      <c r="J22" s="279">
        <v>1455.95</v>
      </c>
      <c r="K22" s="279">
        <v>1649.61</v>
      </c>
      <c r="L22" s="279">
        <v>1707.56</v>
      </c>
      <c r="M22" s="279">
        <v>1800.19</v>
      </c>
      <c r="N22" s="279">
        <v>1783.37</v>
      </c>
      <c r="O22" s="279">
        <v>1786.8</v>
      </c>
      <c r="P22" s="279">
        <v>1789.68</v>
      </c>
      <c r="Q22" s="279">
        <v>1766.9</v>
      </c>
      <c r="R22" s="279">
        <v>1647.78</v>
      </c>
      <c r="S22" s="279">
        <v>1541.1</v>
      </c>
      <c r="T22" s="279">
        <v>1512.61</v>
      </c>
      <c r="U22" s="279">
        <v>1475.94</v>
      </c>
      <c r="V22" s="279">
        <v>1461.08</v>
      </c>
      <c r="W22" s="279">
        <v>1493.79</v>
      </c>
      <c r="X22" s="279">
        <v>1467.51</v>
      </c>
      <c r="Y22" s="279">
        <v>1371.1</v>
      </c>
    </row>
    <row r="23" spans="1:25" hidden="1" outlineLevel="1">
      <c r="A23" s="254">
        <v>2</v>
      </c>
      <c r="B23" s="279">
        <v>1300.48</v>
      </c>
      <c r="C23" s="279">
        <v>1119.3900000000001</v>
      </c>
      <c r="D23" s="279">
        <v>1030.3499999999999</v>
      </c>
      <c r="E23" s="279">
        <v>973.88</v>
      </c>
      <c r="F23" s="279">
        <v>914.62</v>
      </c>
      <c r="G23" s="279">
        <v>927.33</v>
      </c>
      <c r="H23" s="279">
        <v>905.59</v>
      </c>
      <c r="I23" s="279">
        <v>1105.3800000000001</v>
      </c>
      <c r="J23" s="279">
        <v>1397.46</v>
      </c>
      <c r="K23" s="279">
        <v>1524.89</v>
      </c>
      <c r="L23" s="279">
        <v>1708.03</v>
      </c>
      <c r="M23" s="279">
        <v>1668.5</v>
      </c>
      <c r="N23" s="279">
        <v>1656.62</v>
      </c>
      <c r="O23" s="279">
        <v>1635.92</v>
      </c>
      <c r="P23" s="279">
        <v>1649.97</v>
      </c>
      <c r="Q23" s="279">
        <v>1654.86</v>
      </c>
      <c r="R23" s="279">
        <v>1628.1</v>
      </c>
      <c r="S23" s="279">
        <v>1625.35</v>
      </c>
      <c r="T23" s="279">
        <v>1597.54</v>
      </c>
      <c r="U23" s="279">
        <v>1595.98</v>
      </c>
      <c r="V23" s="279">
        <v>1643.42</v>
      </c>
      <c r="W23" s="279">
        <v>1634.9</v>
      </c>
      <c r="X23" s="279">
        <v>1505.08</v>
      </c>
      <c r="Y23" s="279">
        <v>1386.27</v>
      </c>
    </row>
    <row r="24" spans="1:25" hidden="1" outlineLevel="1">
      <c r="A24" s="254">
        <v>3</v>
      </c>
      <c r="B24" s="279">
        <v>1312.81</v>
      </c>
      <c r="C24" s="279">
        <v>1125.43</v>
      </c>
      <c r="D24" s="279">
        <v>1013.46</v>
      </c>
      <c r="E24" s="279">
        <v>953.77</v>
      </c>
      <c r="F24" s="279">
        <v>1034.6600000000001</v>
      </c>
      <c r="G24" s="279">
        <v>1125.94</v>
      </c>
      <c r="H24" s="279">
        <v>1291.71</v>
      </c>
      <c r="I24" s="279">
        <v>1370.97</v>
      </c>
      <c r="J24" s="279">
        <v>1474.05</v>
      </c>
      <c r="K24" s="279">
        <v>1705.85</v>
      </c>
      <c r="L24" s="279">
        <v>1769.62</v>
      </c>
      <c r="M24" s="279">
        <v>1779.66</v>
      </c>
      <c r="N24" s="279">
        <v>1793.68</v>
      </c>
      <c r="O24" s="279">
        <v>1816.33</v>
      </c>
      <c r="P24" s="279">
        <v>1768.77</v>
      </c>
      <c r="Q24" s="279">
        <v>1764.64</v>
      </c>
      <c r="R24" s="279">
        <v>1686.25</v>
      </c>
      <c r="S24" s="279">
        <v>1798.03</v>
      </c>
      <c r="T24" s="279">
        <v>1738</v>
      </c>
      <c r="U24" s="279">
        <v>1668.81</v>
      </c>
      <c r="V24" s="279">
        <v>1594.77</v>
      </c>
      <c r="W24" s="279">
        <v>1516.15</v>
      </c>
      <c r="X24" s="279">
        <v>1376.75</v>
      </c>
      <c r="Y24" s="279">
        <v>1373.03</v>
      </c>
    </row>
    <row r="25" spans="1:25" hidden="1" outlineLevel="1">
      <c r="A25" s="254">
        <v>4</v>
      </c>
      <c r="B25" s="279">
        <v>1208.0899999999999</v>
      </c>
      <c r="C25" s="279">
        <v>1083.3800000000001</v>
      </c>
      <c r="D25" s="279">
        <v>989.56</v>
      </c>
      <c r="E25" s="279">
        <v>875.36</v>
      </c>
      <c r="F25" s="279">
        <v>819.75</v>
      </c>
      <c r="G25" s="279">
        <v>895.22</v>
      </c>
      <c r="H25" s="279">
        <v>1223.1099999999999</v>
      </c>
      <c r="I25" s="279">
        <v>1359.29</v>
      </c>
      <c r="J25" s="279">
        <v>1494.08</v>
      </c>
      <c r="K25" s="279">
        <v>1725.72</v>
      </c>
      <c r="L25" s="279">
        <v>1777.28</v>
      </c>
      <c r="M25" s="279">
        <v>1787.85</v>
      </c>
      <c r="N25" s="279">
        <v>1709.17</v>
      </c>
      <c r="O25" s="279">
        <v>1711.95</v>
      </c>
      <c r="P25" s="279">
        <v>1737.55</v>
      </c>
      <c r="Q25" s="279">
        <v>1701.28</v>
      </c>
      <c r="R25" s="279">
        <v>1647.86</v>
      </c>
      <c r="S25" s="279">
        <v>1644.84</v>
      </c>
      <c r="T25" s="279">
        <v>1623.03</v>
      </c>
      <c r="U25" s="279">
        <v>1579.4</v>
      </c>
      <c r="V25" s="279">
        <v>1548.68</v>
      </c>
      <c r="W25" s="279">
        <v>1575.26</v>
      </c>
      <c r="X25" s="279">
        <v>1400.67</v>
      </c>
      <c r="Y25" s="279">
        <v>1330.3</v>
      </c>
    </row>
    <row r="26" spans="1:25" hidden="1" outlineLevel="1">
      <c r="A26" s="254">
        <v>5</v>
      </c>
      <c r="B26" s="279">
        <v>1019.02</v>
      </c>
      <c r="C26" s="279">
        <v>882.99</v>
      </c>
      <c r="D26" s="279">
        <v>835.57</v>
      </c>
      <c r="E26" s="279">
        <v>777.25</v>
      </c>
      <c r="F26" s="279">
        <v>735.71</v>
      </c>
      <c r="G26" s="279">
        <v>790.94</v>
      </c>
      <c r="H26" s="279">
        <v>1008.73</v>
      </c>
      <c r="I26" s="279">
        <v>1276.92</v>
      </c>
      <c r="J26" s="279">
        <v>1419.62</v>
      </c>
      <c r="K26" s="279">
        <v>1652.37</v>
      </c>
      <c r="L26" s="279">
        <v>1713.6</v>
      </c>
      <c r="M26" s="279">
        <v>1750.27</v>
      </c>
      <c r="N26" s="279">
        <v>1752.99</v>
      </c>
      <c r="O26" s="279">
        <v>1749.26</v>
      </c>
      <c r="P26" s="279">
        <v>1758.66</v>
      </c>
      <c r="Q26" s="279">
        <v>1731.26</v>
      </c>
      <c r="R26" s="279">
        <v>1673.82</v>
      </c>
      <c r="S26" s="279">
        <v>1665.32</v>
      </c>
      <c r="T26" s="279">
        <v>1618.57</v>
      </c>
      <c r="U26" s="279">
        <v>1582.1</v>
      </c>
      <c r="V26" s="279">
        <v>1497.47</v>
      </c>
      <c r="W26" s="279">
        <v>1492.77</v>
      </c>
      <c r="X26" s="279">
        <v>1331.61</v>
      </c>
      <c r="Y26" s="279">
        <v>1198.8599999999999</v>
      </c>
    </row>
    <row r="27" spans="1:25" hidden="1" outlineLevel="1">
      <c r="A27" s="254">
        <v>6</v>
      </c>
      <c r="B27" s="279">
        <v>1055.6099999999999</v>
      </c>
      <c r="C27" s="279">
        <v>883.13</v>
      </c>
      <c r="D27" s="279">
        <v>809.25</v>
      </c>
      <c r="E27" s="279">
        <v>763.51</v>
      </c>
      <c r="F27" s="279">
        <v>710.46</v>
      </c>
      <c r="G27" s="279">
        <v>766.14</v>
      </c>
      <c r="H27" s="279">
        <v>937.09</v>
      </c>
      <c r="I27" s="279">
        <v>1342.22</v>
      </c>
      <c r="J27" s="279">
        <v>1474.2</v>
      </c>
      <c r="K27" s="279">
        <v>1721.13</v>
      </c>
      <c r="L27" s="279">
        <v>1737.08</v>
      </c>
      <c r="M27" s="279">
        <v>1736.83</v>
      </c>
      <c r="N27" s="279">
        <v>1663.4</v>
      </c>
      <c r="O27" s="279">
        <v>1696.99</v>
      </c>
      <c r="P27" s="279">
        <v>1699.04</v>
      </c>
      <c r="Q27" s="279">
        <v>1751.88</v>
      </c>
      <c r="R27" s="279">
        <v>1708.35</v>
      </c>
      <c r="S27" s="279">
        <v>1729.45</v>
      </c>
      <c r="T27" s="279">
        <v>1704.57</v>
      </c>
      <c r="U27" s="279">
        <v>1646.84</v>
      </c>
      <c r="V27" s="279">
        <v>1605.87</v>
      </c>
      <c r="W27" s="279">
        <v>1584.77</v>
      </c>
      <c r="X27" s="279">
        <v>1432.35</v>
      </c>
      <c r="Y27" s="279">
        <v>1299.22</v>
      </c>
    </row>
    <row r="28" spans="1:25" hidden="1" outlineLevel="1">
      <c r="A28" s="254">
        <v>7</v>
      </c>
      <c r="B28" s="279">
        <v>1024.27</v>
      </c>
      <c r="C28" s="279">
        <v>910.39</v>
      </c>
      <c r="D28" s="279">
        <v>849.34</v>
      </c>
      <c r="E28" s="279">
        <v>820.09</v>
      </c>
      <c r="F28" s="279">
        <v>811.09</v>
      </c>
      <c r="G28" s="279">
        <v>875.06</v>
      </c>
      <c r="H28" s="279">
        <v>1071.06</v>
      </c>
      <c r="I28" s="279">
        <v>1345.28</v>
      </c>
      <c r="J28" s="279">
        <v>1540.5</v>
      </c>
      <c r="K28" s="279">
        <v>1706.9</v>
      </c>
      <c r="L28" s="279">
        <v>1738.51</v>
      </c>
      <c r="M28" s="279">
        <v>1759.54</v>
      </c>
      <c r="N28" s="279">
        <v>1720.44</v>
      </c>
      <c r="O28" s="279">
        <v>1741.11</v>
      </c>
      <c r="P28" s="279">
        <v>1747.46</v>
      </c>
      <c r="Q28" s="279">
        <v>1741.66</v>
      </c>
      <c r="R28" s="279">
        <v>1694.13</v>
      </c>
      <c r="S28" s="279">
        <v>1760.21</v>
      </c>
      <c r="T28" s="279">
        <v>1736.93</v>
      </c>
      <c r="U28" s="279">
        <v>1724.8</v>
      </c>
      <c r="V28" s="279">
        <v>1676.73</v>
      </c>
      <c r="W28" s="279">
        <v>1717.56</v>
      </c>
      <c r="X28" s="279">
        <v>1564.42</v>
      </c>
      <c r="Y28" s="279">
        <v>1395.91</v>
      </c>
    </row>
    <row r="29" spans="1:25" hidden="1" outlineLevel="1">
      <c r="A29" s="254">
        <v>8</v>
      </c>
      <c r="B29" s="279">
        <v>1344.51</v>
      </c>
      <c r="C29" s="279">
        <v>1222.76</v>
      </c>
      <c r="D29" s="279">
        <v>1100.73</v>
      </c>
      <c r="E29" s="279">
        <v>1016.88</v>
      </c>
      <c r="F29" s="279">
        <v>962.61</v>
      </c>
      <c r="G29" s="279">
        <v>1048.3399999999999</v>
      </c>
      <c r="H29" s="279">
        <v>1124.44</v>
      </c>
      <c r="I29" s="279">
        <v>1226.51</v>
      </c>
      <c r="J29" s="279">
        <v>1336.83</v>
      </c>
      <c r="K29" s="279">
        <v>1611.07</v>
      </c>
      <c r="L29" s="279">
        <v>1755.46</v>
      </c>
      <c r="M29" s="279">
        <v>1782.89</v>
      </c>
      <c r="N29" s="279">
        <v>1738.58</v>
      </c>
      <c r="O29" s="279">
        <v>1745.42</v>
      </c>
      <c r="P29" s="279">
        <v>1742.91</v>
      </c>
      <c r="Q29" s="279">
        <v>1724.43</v>
      </c>
      <c r="R29" s="279">
        <v>1683.02</v>
      </c>
      <c r="S29" s="279">
        <v>1638.46</v>
      </c>
      <c r="T29" s="279">
        <v>1580.42</v>
      </c>
      <c r="U29" s="279">
        <v>1607.38</v>
      </c>
      <c r="V29" s="279">
        <v>1591.57</v>
      </c>
      <c r="W29" s="279">
        <v>1575.39</v>
      </c>
      <c r="X29" s="279">
        <v>1581.55</v>
      </c>
      <c r="Y29" s="279">
        <v>1427.1</v>
      </c>
    </row>
    <row r="30" spans="1:25" hidden="1" outlineLevel="1">
      <c r="A30" s="254">
        <v>9</v>
      </c>
      <c r="B30" s="279">
        <v>1399.71</v>
      </c>
      <c r="C30" s="279">
        <v>1301.51</v>
      </c>
      <c r="D30" s="279">
        <v>1180.2</v>
      </c>
      <c r="E30" s="279">
        <v>1100.28</v>
      </c>
      <c r="F30" s="279">
        <v>1061.46</v>
      </c>
      <c r="G30" s="279">
        <v>1065.71</v>
      </c>
      <c r="H30" s="279">
        <v>1197.22</v>
      </c>
      <c r="I30" s="279">
        <v>1244.18</v>
      </c>
      <c r="J30" s="279">
        <v>1314.32</v>
      </c>
      <c r="K30" s="279">
        <v>1547.03</v>
      </c>
      <c r="L30" s="279">
        <v>1679.89</v>
      </c>
      <c r="M30" s="279">
        <v>1706.98</v>
      </c>
      <c r="N30" s="279">
        <v>1704.74</v>
      </c>
      <c r="O30" s="279">
        <v>1735.23</v>
      </c>
      <c r="P30" s="279">
        <v>1732.16</v>
      </c>
      <c r="Q30" s="279">
        <v>1716.88</v>
      </c>
      <c r="R30" s="279">
        <v>1694.66</v>
      </c>
      <c r="S30" s="279">
        <v>1646.51</v>
      </c>
      <c r="T30" s="279">
        <v>1626.64</v>
      </c>
      <c r="U30" s="279">
        <v>1627.32</v>
      </c>
      <c r="V30" s="279">
        <v>1610.54</v>
      </c>
      <c r="W30" s="279">
        <v>1619.9</v>
      </c>
      <c r="X30" s="279">
        <v>1555.17</v>
      </c>
      <c r="Y30" s="279">
        <v>1372.36</v>
      </c>
    </row>
    <row r="31" spans="1:25" hidden="1" outlineLevel="1">
      <c r="A31" s="254">
        <v>10</v>
      </c>
      <c r="B31" s="279">
        <v>1223.72</v>
      </c>
      <c r="C31" s="279">
        <v>1070.95</v>
      </c>
      <c r="D31" s="279">
        <v>957.62</v>
      </c>
      <c r="E31" s="279">
        <v>889.12</v>
      </c>
      <c r="F31" s="279">
        <v>811.69</v>
      </c>
      <c r="G31" s="279">
        <v>970.49</v>
      </c>
      <c r="H31" s="279">
        <v>1164.18</v>
      </c>
      <c r="I31" s="279">
        <v>1324.25</v>
      </c>
      <c r="J31" s="279">
        <v>1422.95</v>
      </c>
      <c r="K31" s="279">
        <v>1662.79</v>
      </c>
      <c r="L31" s="279">
        <v>1727.58</v>
      </c>
      <c r="M31" s="279">
        <v>1725.59</v>
      </c>
      <c r="N31" s="279">
        <v>1703.45</v>
      </c>
      <c r="O31" s="279">
        <v>1732.61</v>
      </c>
      <c r="P31" s="279">
        <v>1746.25</v>
      </c>
      <c r="Q31" s="279">
        <v>1726.73</v>
      </c>
      <c r="R31" s="279">
        <v>1690.06</v>
      </c>
      <c r="S31" s="279">
        <v>1712.5</v>
      </c>
      <c r="T31" s="279">
        <v>1587.35</v>
      </c>
      <c r="U31" s="279">
        <v>1531.02</v>
      </c>
      <c r="V31" s="279">
        <v>1479.92</v>
      </c>
      <c r="W31" s="279">
        <v>1518.79</v>
      </c>
      <c r="X31" s="279">
        <v>1405.06</v>
      </c>
      <c r="Y31" s="279">
        <v>1331.12</v>
      </c>
    </row>
    <row r="32" spans="1:25" hidden="1" outlineLevel="1">
      <c r="A32" s="254">
        <v>11</v>
      </c>
      <c r="B32" s="279">
        <v>1092.5899999999999</v>
      </c>
      <c r="C32" s="279">
        <v>960.36</v>
      </c>
      <c r="D32" s="279">
        <v>883.72</v>
      </c>
      <c r="E32" s="279">
        <v>799.3</v>
      </c>
      <c r="F32" s="279">
        <v>790.94</v>
      </c>
      <c r="G32" s="279">
        <v>927.38</v>
      </c>
      <c r="H32" s="279">
        <v>1107.29</v>
      </c>
      <c r="I32" s="279">
        <v>1232.1199999999999</v>
      </c>
      <c r="J32" s="279">
        <v>1340.72</v>
      </c>
      <c r="K32" s="279">
        <v>1440.65</v>
      </c>
      <c r="L32" s="279">
        <v>1544.39</v>
      </c>
      <c r="M32" s="279">
        <v>1471.38</v>
      </c>
      <c r="N32" s="279">
        <v>1490.72</v>
      </c>
      <c r="O32" s="279">
        <v>1466.57</v>
      </c>
      <c r="P32" s="279">
        <v>1476.78</v>
      </c>
      <c r="Q32" s="279">
        <v>1495.86</v>
      </c>
      <c r="R32" s="279">
        <v>1486.54</v>
      </c>
      <c r="S32" s="279">
        <v>1474.58</v>
      </c>
      <c r="T32" s="279">
        <v>1465.98</v>
      </c>
      <c r="U32" s="279">
        <v>1434.37</v>
      </c>
      <c r="V32" s="279">
        <v>1397.56</v>
      </c>
      <c r="W32" s="279">
        <v>1431.07</v>
      </c>
      <c r="X32" s="279">
        <v>1331.3</v>
      </c>
      <c r="Y32" s="279">
        <v>1290.79</v>
      </c>
    </row>
    <row r="33" spans="1:25" hidden="1" outlineLevel="1">
      <c r="A33" s="254">
        <v>12</v>
      </c>
      <c r="B33" s="279">
        <v>1127.7</v>
      </c>
      <c r="C33" s="279">
        <v>1036.1300000000001</v>
      </c>
      <c r="D33" s="279">
        <v>966.8</v>
      </c>
      <c r="E33" s="279">
        <v>927.46</v>
      </c>
      <c r="F33" s="279">
        <v>919.54</v>
      </c>
      <c r="G33" s="279">
        <v>993.22</v>
      </c>
      <c r="H33" s="279">
        <v>1155.82</v>
      </c>
      <c r="I33" s="279">
        <v>1277.6600000000001</v>
      </c>
      <c r="J33" s="279">
        <v>1471.11</v>
      </c>
      <c r="K33" s="279">
        <v>1687.09</v>
      </c>
      <c r="L33" s="279">
        <v>1746.65</v>
      </c>
      <c r="M33" s="279">
        <v>1758.22</v>
      </c>
      <c r="N33" s="279">
        <v>1723.68</v>
      </c>
      <c r="O33" s="279">
        <v>1733.44</v>
      </c>
      <c r="P33" s="279">
        <v>1767.29</v>
      </c>
      <c r="Q33" s="279">
        <v>1711.58</v>
      </c>
      <c r="R33" s="279">
        <v>1703.7</v>
      </c>
      <c r="S33" s="279">
        <v>1618.47</v>
      </c>
      <c r="T33" s="279">
        <v>1560.4</v>
      </c>
      <c r="U33" s="279">
        <v>1507.42</v>
      </c>
      <c r="V33" s="279">
        <v>1504.41</v>
      </c>
      <c r="W33" s="279">
        <v>1520.46</v>
      </c>
      <c r="X33" s="279">
        <v>1367.68</v>
      </c>
      <c r="Y33" s="279">
        <v>1315.21</v>
      </c>
    </row>
    <row r="34" spans="1:25" hidden="1" outlineLevel="1">
      <c r="A34" s="254">
        <v>13</v>
      </c>
      <c r="B34" s="279">
        <v>1179.3800000000001</v>
      </c>
      <c r="C34" s="279">
        <v>1080.32</v>
      </c>
      <c r="D34" s="279">
        <v>981.19</v>
      </c>
      <c r="E34" s="279">
        <v>937.79</v>
      </c>
      <c r="F34" s="279">
        <v>931.1</v>
      </c>
      <c r="G34" s="279">
        <v>1051.54</v>
      </c>
      <c r="H34" s="279">
        <v>1184.18</v>
      </c>
      <c r="I34" s="279">
        <v>1278.93</v>
      </c>
      <c r="J34" s="279">
        <v>1454.8</v>
      </c>
      <c r="K34" s="279">
        <v>1579.26</v>
      </c>
      <c r="L34" s="279">
        <v>1714.25</v>
      </c>
      <c r="M34" s="279">
        <v>1761.38</v>
      </c>
      <c r="N34" s="279">
        <v>1736.15</v>
      </c>
      <c r="O34" s="279">
        <v>1742.97</v>
      </c>
      <c r="P34" s="279">
        <v>1783.67</v>
      </c>
      <c r="Q34" s="279">
        <v>1763.26</v>
      </c>
      <c r="R34" s="279">
        <v>1722.59</v>
      </c>
      <c r="S34" s="279">
        <v>1723.67</v>
      </c>
      <c r="T34" s="279">
        <v>1702.96</v>
      </c>
      <c r="U34" s="279">
        <v>1589.58</v>
      </c>
      <c r="V34" s="279">
        <v>1567.69</v>
      </c>
      <c r="W34" s="279">
        <v>1584.15</v>
      </c>
      <c r="X34" s="279">
        <v>1399.93</v>
      </c>
      <c r="Y34" s="279">
        <v>1288.4100000000001</v>
      </c>
    </row>
    <row r="35" spans="1:25" hidden="1" outlineLevel="1">
      <c r="A35" s="254">
        <v>14</v>
      </c>
      <c r="B35" s="279">
        <v>1171.06</v>
      </c>
      <c r="C35" s="279">
        <v>1062.1600000000001</v>
      </c>
      <c r="D35" s="279">
        <v>958.17</v>
      </c>
      <c r="E35" s="279">
        <v>923.44</v>
      </c>
      <c r="F35" s="279">
        <v>937.16</v>
      </c>
      <c r="G35" s="279">
        <v>1018.55</v>
      </c>
      <c r="H35" s="279">
        <v>1185.1300000000001</v>
      </c>
      <c r="I35" s="279">
        <v>1310.56</v>
      </c>
      <c r="J35" s="279">
        <v>1499.94</v>
      </c>
      <c r="K35" s="279">
        <v>1676.27</v>
      </c>
      <c r="L35" s="279">
        <v>1672.34</v>
      </c>
      <c r="M35" s="279">
        <v>1706.8</v>
      </c>
      <c r="N35" s="279">
        <v>1690.73</v>
      </c>
      <c r="O35" s="279">
        <v>1678.29</v>
      </c>
      <c r="P35" s="279">
        <v>1712.31</v>
      </c>
      <c r="Q35" s="279">
        <v>1687.9</v>
      </c>
      <c r="R35" s="279">
        <v>1704.38</v>
      </c>
      <c r="S35" s="279">
        <v>1723.67</v>
      </c>
      <c r="T35" s="279">
        <v>1710.5</v>
      </c>
      <c r="U35" s="279">
        <v>1679.4</v>
      </c>
      <c r="V35" s="279">
        <v>1639.64</v>
      </c>
      <c r="W35" s="279">
        <v>1604.07</v>
      </c>
      <c r="X35" s="279">
        <v>1484.44</v>
      </c>
      <c r="Y35" s="279">
        <v>1337.26</v>
      </c>
    </row>
    <row r="36" spans="1:25" hidden="1" outlineLevel="1">
      <c r="A36" s="254">
        <v>15</v>
      </c>
      <c r="B36" s="279">
        <v>1335.26</v>
      </c>
      <c r="C36" s="279">
        <v>1324.72</v>
      </c>
      <c r="D36" s="279">
        <v>1237.79</v>
      </c>
      <c r="E36" s="279">
        <v>1166.49</v>
      </c>
      <c r="F36" s="279">
        <v>1141.3800000000001</v>
      </c>
      <c r="G36" s="279">
        <v>1141.54</v>
      </c>
      <c r="H36" s="279">
        <v>1190.93</v>
      </c>
      <c r="I36" s="279">
        <v>1335.34</v>
      </c>
      <c r="J36" s="279">
        <v>1436.85</v>
      </c>
      <c r="K36" s="279">
        <v>1657.93</v>
      </c>
      <c r="L36" s="279">
        <v>1812.93</v>
      </c>
      <c r="M36" s="279">
        <v>1865.9</v>
      </c>
      <c r="N36" s="279">
        <v>1767.03</v>
      </c>
      <c r="O36" s="279">
        <v>1779.55</v>
      </c>
      <c r="P36" s="279">
        <v>1759.19</v>
      </c>
      <c r="Q36" s="279">
        <v>1736.07</v>
      </c>
      <c r="R36" s="279">
        <v>1662.48</v>
      </c>
      <c r="S36" s="279">
        <v>1533.13</v>
      </c>
      <c r="T36" s="279">
        <v>1497.94</v>
      </c>
      <c r="U36" s="279">
        <v>1476.89</v>
      </c>
      <c r="V36" s="279">
        <v>1461.95</v>
      </c>
      <c r="W36" s="279">
        <v>1561.52</v>
      </c>
      <c r="X36" s="279">
        <v>1443.96</v>
      </c>
      <c r="Y36" s="279">
        <v>1374.08</v>
      </c>
    </row>
    <row r="37" spans="1:25" hidden="1" outlineLevel="1">
      <c r="A37" s="254">
        <v>16</v>
      </c>
      <c r="B37" s="279">
        <v>1329.16</v>
      </c>
      <c r="C37" s="279">
        <v>1253.52</v>
      </c>
      <c r="D37" s="279">
        <v>1174.3399999999999</v>
      </c>
      <c r="E37" s="279">
        <v>1096.07</v>
      </c>
      <c r="F37" s="279">
        <v>1044.6199999999999</v>
      </c>
      <c r="G37" s="279">
        <v>1046.52</v>
      </c>
      <c r="H37" s="279">
        <v>1088.06</v>
      </c>
      <c r="I37" s="279">
        <v>1246.54</v>
      </c>
      <c r="J37" s="279">
        <v>1372.5</v>
      </c>
      <c r="K37" s="279">
        <v>1622.19</v>
      </c>
      <c r="L37" s="279">
        <v>1694.91</v>
      </c>
      <c r="M37" s="279">
        <v>1730.03</v>
      </c>
      <c r="N37" s="279">
        <v>1738.85</v>
      </c>
      <c r="O37" s="279">
        <v>1757.9</v>
      </c>
      <c r="P37" s="279">
        <v>1767.64</v>
      </c>
      <c r="Q37" s="279">
        <v>1746.82</v>
      </c>
      <c r="R37" s="279">
        <v>1727.85</v>
      </c>
      <c r="S37" s="279">
        <v>1695.61</v>
      </c>
      <c r="T37" s="279">
        <v>1692.88</v>
      </c>
      <c r="U37" s="279">
        <v>1672.98</v>
      </c>
      <c r="V37" s="279">
        <v>1679.99</v>
      </c>
      <c r="W37" s="279">
        <v>1703.52</v>
      </c>
      <c r="X37" s="279">
        <v>1622.45</v>
      </c>
      <c r="Y37" s="279">
        <v>1420.64</v>
      </c>
    </row>
    <row r="38" spans="1:25" hidden="1" outlineLevel="1">
      <c r="A38" s="254">
        <v>17</v>
      </c>
      <c r="B38" s="279">
        <v>1360.65</v>
      </c>
      <c r="C38" s="279">
        <v>1254.6500000000001</v>
      </c>
      <c r="D38" s="279">
        <v>1184.3599999999999</v>
      </c>
      <c r="E38" s="279">
        <v>1105.69</v>
      </c>
      <c r="F38" s="279">
        <v>1072.22</v>
      </c>
      <c r="G38" s="279">
        <v>1147.54</v>
      </c>
      <c r="H38" s="279">
        <v>1283.3</v>
      </c>
      <c r="I38" s="279">
        <v>1349.28</v>
      </c>
      <c r="J38" s="279">
        <v>1014.77</v>
      </c>
      <c r="K38" s="279">
        <v>1797.44</v>
      </c>
      <c r="L38" s="279">
        <v>1806.24</v>
      </c>
      <c r="M38" s="279">
        <v>1840.06</v>
      </c>
      <c r="N38" s="279">
        <v>1810.79</v>
      </c>
      <c r="O38" s="279">
        <v>1816.77</v>
      </c>
      <c r="P38" s="279">
        <v>1860.27</v>
      </c>
      <c r="Q38" s="279">
        <v>1841</v>
      </c>
      <c r="R38" s="279">
        <v>1815.85</v>
      </c>
      <c r="S38" s="279">
        <v>1791.44</v>
      </c>
      <c r="T38" s="279">
        <v>1776.2</v>
      </c>
      <c r="U38" s="279">
        <v>1724.64</v>
      </c>
      <c r="V38" s="279">
        <v>1702.22</v>
      </c>
      <c r="W38" s="279">
        <v>1706.28</v>
      </c>
      <c r="X38" s="279">
        <v>1480.22</v>
      </c>
      <c r="Y38" s="279">
        <v>1337.23</v>
      </c>
    </row>
    <row r="39" spans="1:25" hidden="1" outlineLevel="1">
      <c r="A39" s="254">
        <v>18</v>
      </c>
      <c r="B39" s="279">
        <v>1227.3800000000001</v>
      </c>
      <c r="C39" s="279">
        <v>1135.1199999999999</v>
      </c>
      <c r="D39" s="279">
        <v>1048.8900000000001</v>
      </c>
      <c r="E39" s="279">
        <v>965.91</v>
      </c>
      <c r="F39" s="279">
        <v>994.75</v>
      </c>
      <c r="G39" s="279">
        <v>1064.6199999999999</v>
      </c>
      <c r="H39" s="279">
        <v>1167.96</v>
      </c>
      <c r="I39" s="279">
        <v>1338.52</v>
      </c>
      <c r="J39" s="279">
        <v>1511.28</v>
      </c>
      <c r="K39" s="279">
        <v>1754.32</v>
      </c>
      <c r="L39" s="279">
        <v>1771.1</v>
      </c>
      <c r="M39" s="279">
        <v>1774.89</v>
      </c>
      <c r="N39" s="279">
        <v>1764.29</v>
      </c>
      <c r="O39" s="279">
        <v>1761.09</v>
      </c>
      <c r="P39" s="279">
        <v>1799.86</v>
      </c>
      <c r="Q39" s="279">
        <v>1791.39</v>
      </c>
      <c r="R39" s="279">
        <v>1774.71</v>
      </c>
      <c r="S39" s="279">
        <v>1745.39</v>
      </c>
      <c r="T39" s="279">
        <v>1754.65</v>
      </c>
      <c r="U39" s="279">
        <v>1712.01</v>
      </c>
      <c r="V39" s="279">
        <v>1659.99</v>
      </c>
      <c r="W39" s="279">
        <v>1666.59</v>
      </c>
      <c r="X39" s="279">
        <v>1421.73</v>
      </c>
      <c r="Y39" s="279">
        <v>1311.48</v>
      </c>
    </row>
    <row r="40" spans="1:25" hidden="1" outlineLevel="1">
      <c r="A40" s="254">
        <v>19</v>
      </c>
      <c r="B40" s="279">
        <v>1271.6600000000001</v>
      </c>
      <c r="C40" s="279">
        <v>1159.45</v>
      </c>
      <c r="D40" s="279">
        <v>1020.06</v>
      </c>
      <c r="E40" s="279">
        <v>951.36</v>
      </c>
      <c r="F40" s="279">
        <v>936.03</v>
      </c>
      <c r="G40" s="279">
        <v>1073.93</v>
      </c>
      <c r="H40" s="279">
        <v>1225.75</v>
      </c>
      <c r="I40" s="279">
        <v>1401.36</v>
      </c>
      <c r="J40" s="279">
        <v>1536.02</v>
      </c>
      <c r="K40" s="279">
        <v>1785.28</v>
      </c>
      <c r="L40" s="279">
        <v>1842.52</v>
      </c>
      <c r="M40" s="279">
        <v>1832.38</v>
      </c>
      <c r="N40" s="279">
        <v>1829.62</v>
      </c>
      <c r="O40" s="279">
        <v>1843.04</v>
      </c>
      <c r="P40" s="279">
        <v>1876.16</v>
      </c>
      <c r="Q40" s="279">
        <v>1839.32</v>
      </c>
      <c r="R40" s="279">
        <v>1825.84</v>
      </c>
      <c r="S40" s="279">
        <v>1820.94</v>
      </c>
      <c r="T40" s="279">
        <v>1885.63</v>
      </c>
      <c r="U40" s="279">
        <v>1821.32</v>
      </c>
      <c r="V40" s="279">
        <v>1768.89</v>
      </c>
      <c r="W40" s="279">
        <v>1775.48</v>
      </c>
      <c r="X40" s="279">
        <v>1549.32</v>
      </c>
      <c r="Y40" s="279">
        <v>1451.6</v>
      </c>
    </row>
    <row r="41" spans="1:25" hidden="1" outlineLevel="1">
      <c r="A41" s="254">
        <v>20</v>
      </c>
      <c r="B41" s="279">
        <v>1279.1099999999999</v>
      </c>
      <c r="C41" s="279">
        <v>1146.97</v>
      </c>
      <c r="D41" s="279">
        <v>1026.68</v>
      </c>
      <c r="E41" s="279">
        <v>962.81</v>
      </c>
      <c r="F41" s="279">
        <v>948.21</v>
      </c>
      <c r="G41" s="279">
        <v>1097.81</v>
      </c>
      <c r="H41" s="279">
        <v>1164.8499999999999</v>
      </c>
      <c r="I41" s="279">
        <v>1453.02</v>
      </c>
      <c r="J41" s="279">
        <v>1650.88</v>
      </c>
      <c r="K41" s="279">
        <v>1845.08</v>
      </c>
      <c r="L41" s="279">
        <v>1906.3</v>
      </c>
      <c r="M41" s="279">
        <v>1896.55</v>
      </c>
      <c r="N41" s="279">
        <v>1893.01</v>
      </c>
      <c r="O41" s="279">
        <v>1894.32</v>
      </c>
      <c r="P41" s="279">
        <v>1903.32</v>
      </c>
      <c r="Q41" s="279">
        <v>1885.65</v>
      </c>
      <c r="R41" s="279">
        <v>1859.79</v>
      </c>
      <c r="S41" s="279">
        <v>1843.73</v>
      </c>
      <c r="T41" s="279">
        <v>1877.66</v>
      </c>
      <c r="U41" s="279">
        <v>1830.54</v>
      </c>
      <c r="V41" s="279">
        <v>1806.98</v>
      </c>
      <c r="W41" s="279">
        <v>1831.07</v>
      </c>
      <c r="X41" s="279">
        <v>1573.7</v>
      </c>
      <c r="Y41" s="279">
        <v>1393.77</v>
      </c>
    </row>
    <row r="42" spans="1:25" hidden="1" outlineLevel="1">
      <c r="A42" s="254">
        <v>21</v>
      </c>
      <c r="B42" s="279">
        <v>1255.73</v>
      </c>
      <c r="C42" s="279">
        <v>1129.04</v>
      </c>
      <c r="D42" s="279">
        <v>1055</v>
      </c>
      <c r="E42" s="279">
        <v>990.48</v>
      </c>
      <c r="F42" s="279">
        <v>964.68</v>
      </c>
      <c r="G42" s="279">
        <v>1086.44</v>
      </c>
      <c r="H42" s="279">
        <v>1186.79</v>
      </c>
      <c r="I42" s="279">
        <v>1401</v>
      </c>
      <c r="J42" s="279">
        <v>1697.73</v>
      </c>
      <c r="K42" s="279">
        <v>1837.33</v>
      </c>
      <c r="L42" s="279">
        <v>1866.72</v>
      </c>
      <c r="M42" s="279">
        <v>1852.68</v>
      </c>
      <c r="N42" s="279">
        <v>1836.93</v>
      </c>
      <c r="O42" s="279">
        <v>1849.54</v>
      </c>
      <c r="P42" s="279">
        <v>1852.76</v>
      </c>
      <c r="Q42" s="279">
        <v>1851.99</v>
      </c>
      <c r="R42" s="279">
        <v>1823.86</v>
      </c>
      <c r="S42" s="279">
        <v>1812.59</v>
      </c>
      <c r="T42" s="279">
        <v>1871.59</v>
      </c>
      <c r="U42" s="279">
        <v>1849.73</v>
      </c>
      <c r="V42" s="279">
        <v>1852.19</v>
      </c>
      <c r="W42" s="279">
        <v>1868.38</v>
      </c>
      <c r="X42" s="279">
        <v>1757.72</v>
      </c>
      <c r="Y42" s="279">
        <v>1470.77</v>
      </c>
    </row>
    <row r="43" spans="1:25" hidden="1" outlineLevel="1">
      <c r="A43" s="254">
        <v>22</v>
      </c>
      <c r="B43" s="279">
        <v>1585.93</v>
      </c>
      <c r="C43" s="279">
        <v>1478.45</v>
      </c>
      <c r="D43" s="279">
        <v>1345.9</v>
      </c>
      <c r="E43" s="279">
        <v>1246.53</v>
      </c>
      <c r="F43" s="279">
        <v>1200.03</v>
      </c>
      <c r="G43" s="279">
        <v>1251.23</v>
      </c>
      <c r="H43" s="279">
        <v>1359.33</v>
      </c>
      <c r="I43" s="279">
        <v>1464.75</v>
      </c>
      <c r="J43" s="279">
        <v>1621.84</v>
      </c>
      <c r="K43" s="279">
        <v>2012.32</v>
      </c>
      <c r="L43" s="279">
        <v>2087.31</v>
      </c>
      <c r="M43" s="279">
        <v>2098.6799999999998</v>
      </c>
      <c r="N43" s="279">
        <v>2057.6</v>
      </c>
      <c r="O43" s="279">
        <v>2016.75</v>
      </c>
      <c r="P43" s="279">
        <v>1987.2</v>
      </c>
      <c r="Q43" s="279">
        <v>1954.9</v>
      </c>
      <c r="R43" s="279">
        <v>1921.86</v>
      </c>
      <c r="S43" s="279">
        <v>1887.59</v>
      </c>
      <c r="T43" s="279">
        <v>1861.89</v>
      </c>
      <c r="U43" s="279">
        <v>1804.54</v>
      </c>
      <c r="V43" s="279">
        <v>1805.52</v>
      </c>
      <c r="W43" s="279">
        <v>1816.15</v>
      </c>
      <c r="X43" s="279">
        <v>1666.99</v>
      </c>
      <c r="Y43" s="279">
        <v>1480.07</v>
      </c>
    </row>
    <row r="44" spans="1:25" hidden="1" outlineLevel="1">
      <c r="A44" s="254">
        <v>23</v>
      </c>
      <c r="B44" s="279">
        <v>1355.62</v>
      </c>
      <c r="C44" s="279">
        <v>1226.81</v>
      </c>
      <c r="D44" s="279">
        <v>1084.19</v>
      </c>
      <c r="E44" s="279">
        <v>998.21</v>
      </c>
      <c r="F44" s="279">
        <v>955.56</v>
      </c>
      <c r="G44" s="279">
        <v>997.65</v>
      </c>
      <c r="H44" s="279">
        <v>1000.7</v>
      </c>
      <c r="I44" s="279">
        <v>1233.52</v>
      </c>
      <c r="J44" s="279">
        <v>1404.33</v>
      </c>
      <c r="K44" s="279">
        <v>1631.33</v>
      </c>
      <c r="L44" s="279">
        <v>2078.0500000000002</v>
      </c>
      <c r="M44" s="279">
        <v>1830.5</v>
      </c>
      <c r="N44" s="279">
        <v>1828.36</v>
      </c>
      <c r="O44" s="279">
        <v>2113.17</v>
      </c>
      <c r="P44" s="279">
        <v>2102.87</v>
      </c>
      <c r="Q44" s="279">
        <v>2082.44</v>
      </c>
      <c r="R44" s="279">
        <v>1755.44</v>
      </c>
      <c r="S44" s="279">
        <v>1762.18</v>
      </c>
      <c r="T44" s="279">
        <v>1743.96</v>
      </c>
      <c r="U44" s="279">
        <v>1727.96</v>
      </c>
      <c r="V44" s="279">
        <v>1740.92</v>
      </c>
      <c r="W44" s="279">
        <v>1735.88</v>
      </c>
      <c r="X44" s="279">
        <v>1586.69</v>
      </c>
      <c r="Y44" s="279">
        <v>1428.97</v>
      </c>
    </row>
    <row r="45" spans="1:25" hidden="1" outlineLevel="1">
      <c r="A45" s="254">
        <v>24</v>
      </c>
      <c r="B45" s="279">
        <v>1287.78</v>
      </c>
      <c r="C45" s="279">
        <v>1156.75</v>
      </c>
      <c r="D45" s="279">
        <v>1097.0999999999999</v>
      </c>
      <c r="E45" s="279">
        <v>1029.18</v>
      </c>
      <c r="F45" s="279">
        <v>1004.78</v>
      </c>
      <c r="G45" s="279">
        <v>1139.47</v>
      </c>
      <c r="H45" s="279">
        <v>1309.18</v>
      </c>
      <c r="I45" s="279">
        <v>1358.29</v>
      </c>
      <c r="J45" s="279">
        <v>1631.43</v>
      </c>
      <c r="K45" s="279">
        <v>2055.0700000000002</v>
      </c>
      <c r="L45" s="279">
        <v>2159.9499999999998</v>
      </c>
      <c r="M45" s="279">
        <v>2159.37</v>
      </c>
      <c r="N45" s="279">
        <v>2198.6</v>
      </c>
      <c r="O45" s="279">
        <v>2202.06</v>
      </c>
      <c r="P45" s="279">
        <v>2189.5100000000002</v>
      </c>
      <c r="Q45" s="279">
        <v>2182.94</v>
      </c>
      <c r="R45" s="279">
        <v>2176.33</v>
      </c>
      <c r="S45" s="279">
        <v>2175.5300000000002</v>
      </c>
      <c r="T45" s="279">
        <v>2103.86</v>
      </c>
      <c r="U45" s="279">
        <v>2094.23</v>
      </c>
      <c r="V45" s="279">
        <v>2052.5700000000002</v>
      </c>
      <c r="W45" s="279">
        <v>2044.05</v>
      </c>
      <c r="X45" s="279">
        <v>1532.59</v>
      </c>
      <c r="Y45" s="279">
        <v>1359.75</v>
      </c>
    </row>
    <row r="46" spans="1:25" hidden="1" outlineLevel="1">
      <c r="A46" s="254">
        <v>25</v>
      </c>
      <c r="B46" s="279">
        <v>1162.6199999999999</v>
      </c>
      <c r="C46" s="279">
        <v>1042.26</v>
      </c>
      <c r="D46" s="279">
        <v>929.76</v>
      </c>
      <c r="E46" s="279">
        <v>884.37</v>
      </c>
      <c r="F46" s="279">
        <v>861.07</v>
      </c>
      <c r="G46" s="279">
        <v>996.82</v>
      </c>
      <c r="H46" s="279">
        <v>1092.75</v>
      </c>
      <c r="I46" s="279">
        <v>1308.6600000000001</v>
      </c>
      <c r="J46" s="279">
        <v>1388.28</v>
      </c>
      <c r="K46" s="279">
        <v>1615.62</v>
      </c>
      <c r="L46" s="279">
        <v>1674.01</v>
      </c>
      <c r="M46" s="279">
        <v>1630.87</v>
      </c>
      <c r="N46" s="279">
        <v>1605.48</v>
      </c>
      <c r="O46" s="279">
        <v>1633.46</v>
      </c>
      <c r="P46" s="279">
        <v>1680.05</v>
      </c>
      <c r="Q46" s="279">
        <v>1672.12</v>
      </c>
      <c r="R46" s="279">
        <v>1661.44</v>
      </c>
      <c r="S46" s="279">
        <v>1650.81</v>
      </c>
      <c r="T46" s="279">
        <v>1606.23</v>
      </c>
      <c r="U46" s="279">
        <v>1547.69</v>
      </c>
      <c r="V46" s="279">
        <v>1525.07</v>
      </c>
      <c r="W46" s="279">
        <v>1521.04</v>
      </c>
      <c r="X46" s="279">
        <v>1403.2</v>
      </c>
      <c r="Y46" s="279">
        <v>1291.04</v>
      </c>
    </row>
    <row r="47" spans="1:25" hidden="1" outlineLevel="1">
      <c r="A47" s="254">
        <v>26</v>
      </c>
      <c r="B47" s="279">
        <v>1259.28</v>
      </c>
      <c r="C47" s="279">
        <v>1149.56</v>
      </c>
      <c r="D47" s="279">
        <v>1049.8800000000001</v>
      </c>
      <c r="E47" s="279">
        <v>952.42</v>
      </c>
      <c r="F47" s="279">
        <v>951.07</v>
      </c>
      <c r="G47" s="279">
        <v>1082.45</v>
      </c>
      <c r="H47" s="279">
        <v>1186.47</v>
      </c>
      <c r="I47" s="279">
        <v>1387.32</v>
      </c>
      <c r="J47" s="279">
        <v>1561.64</v>
      </c>
      <c r="K47" s="279">
        <v>1553.33</v>
      </c>
      <c r="L47" s="279">
        <v>1579.59</v>
      </c>
      <c r="M47" s="279">
        <v>1577.19</v>
      </c>
      <c r="N47" s="279">
        <v>1562.5</v>
      </c>
      <c r="O47" s="279">
        <v>1842.3</v>
      </c>
      <c r="P47" s="279">
        <v>1911.95</v>
      </c>
      <c r="Q47" s="279">
        <v>1900.82</v>
      </c>
      <c r="R47" s="279">
        <v>1913.13</v>
      </c>
      <c r="S47" s="279">
        <v>1891.24</v>
      </c>
      <c r="T47" s="279">
        <v>1823.09</v>
      </c>
      <c r="U47" s="279">
        <v>1775.07</v>
      </c>
      <c r="V47" s="279">
        <v>1708.16</v>
      </c>
      <c r="W47" s="279">
        <v>1660.53</v>
      </c>
      <c r="X47" s="279">
        <v>1529.54</v>
      </c>
      <c r="Y47" s="279">
        <v>1367.98</v>
      </c>
    </row>
    <row r="48" spans="1:25" hidden="1" outlineLevel="1">
      <c r="A48" s="254">
        <v>27</v>
      </c>
      <c r="B48" s="279">
        <v>1240.3699999999999</v>
      </c>
      <c r="C48" s="279">
        <v>1093.8</v>
      </c>
      <c r="D48" s="279">
        <v>968.09</v>
      </c>
      <c r="E48" s="279">
        <v>875.05</v>
      </c>
      <c r="F48" s="279">
        <v>851.57</v>
      </c>
      <c r="G48" s="279">
        <v>1024.8800000000001</v>
      </c>
      <c r="H48" s="279">
        <v>1232.8699999999999</v>
      </c>
      <c r="I48" s="279">
        <v>1357.62</v>
      </c>
      <c r="J48" s="279">
        <v>1662.67</v>
      </c>
      <c r="K48" s="279">
        <v>1762.68</v>
      </c>
      <c r="L48" s="279">
        <v>1785.27</v>
      </c>
      <c r="M48" s="279">
        <v>1803.87</v>
      </c>
      <c r="N48" s="279">
        <v>1835.83</v>
      </c>
      <c r="O48" s="279">
        <v>1840.4</v>
      </c>
      <c r="P48" s="279">
        <v>1806.13</v>
      </c>
      <c r="Q48" s="279">
        <v>1803.01</v>
      </c>
      <c r="R48" s="279">
        <v>1768.26</v>
      </c>
      <c r="S48" s="279">
        <v>1764.51</v>
      </c>
      <c r="T48" s="279">
        <v>1744.95</v>
      </c>
      <c r="U48" s="279">
        <v>1692.97</v>
      </c>
      <c r="V48" s="279">
        <v>1652.97</v>
      </c>
      <c r="W48" s="279">
        <v>1638.38</v>
      </c>
      <c r="X48" s="279">
        <v>1537.46</v>
      </c>
      <c r="Y48" s="279">
        <v>1335.79</v>
      </c>
    </row>
    <row r="49" spans="1:25" hidden="1" outlineLevel="1">
      <c r="A49" s="254">
        <v>28</v>
      </c>
      <c r="B49" s="279">
        <v>1166.92</v>
      </c>
      <c r="C49" s="279">
        <v>1025.69</v>
      </c>
      <c r="D49" s="279">
        <v>908.61</v>
      </c>
      <c r="E49" s="279">
        <v>849.09</v>
      </c>
      <c r="F49" s="279">
        <v>828.77</v>
      </c>
      <c r="G49" s="279">
        <v>986.36</v>
      </c>
      <c r="H49" s="279">
        <v>1153.7</v>
      </c>
      <c r="I49" s="279">
        <v>1345.69</v>
      </c>
      <c r="J49" s="279">
        <v>1520.71</v>
      </c>
      <c r="K49" s="279">
        <v>1753.85</v>
      </c>
      <c r="L49" s="279">
        <v>1791.68</v>
      </c>
      <c r="M49" s="279">
        <v>1803.14</v>
      </c>
      <c r="N49" s="279">
        <v>1779.29</v>
      </c>
      <c r="O49" s="279">
        <v>1826.26</v>
      </c>
      <c r="P49" s="279">
        <v>1788.34</v>
      </c>
      <c r="Q49" s="279">
        <v>1775.78</v>
      </c>
      <c r="R49" s="279">
        <v>1794.41</v>
      </c>
      <c r="S49" s="279">
        <v>1772.6</v>
      </c>
      <c r="T49" s="279">
        <v>1745.61</v>
      </c>
      <c r="U49" s="279">
        <v>1669.16</v>
      </c>
      <c r="V49" s="279">
        <v>1677.13</v>
      </c>
      <c r="W49" s="279">
        <v>1677.4</v>
      </c>
      <c r="X49" s="279">
        <v>1547.94</v>
      </c>
      <c r="Y49" s="279">
        <v>1412.92</v>
      </c>
    </row>
    <row r="50" spans="1:25" hidden="1" outlineLevel="1">
      <c r="A50" s="254">
        <v>29</v>
      </c>
      <c r="B50" s="279">
        <v>1341.7</v>
      </c>
      <c r="C50" s="279">
        <v>1206.54</v>
      </c>
      <c r="D50" s="279">
        <v>1112.05</v>
      </c>
      <c r="E50" s="279">
        <v>1024.99</v>
      </c>
      <c r="F50" s="279">
        <v>990.62</v>
      </c>
      <c r="G50" s="279">
        <v>1047.54</v>
      </c>
      <c r="H50" s="279">
        <v>1035.5899999999999</v>
      </c>
      <c r="I50" s="279">
        <v>1319.42</v>
      </c>
      <c r="J50" s="279">
        <v>1416.79</v>
      </c>
      <c r="K50" s="279">
        <v>1669.84</v>
      </c>
      <c r="L50" s="279">
        <v>1834.31</v>
      </c>
      <c r="M50" s="279">
        <v>1878.04</v>
      </c>
      <c r="N50" s="279">
        <v>1863.79</v>
      </c>
      <c r="O50" s="279">
        <v>1855.05</v>
      </c>
      <c r="P50" s="279">
        <v>1830.73</v>
      </c>
      <c r="Q50" s="279">
        <v>1792.97</v>
      </c>
      <c r="R50" s="279">
        <v>1778.25</v>
      </c>
      <c r="S50" s="279">
        <v>1777.26</v>
      </c>
      <c r="T50" s="279">
        <v>1785.51</v>
      </c>
      <c r="U50" s="279">
        <v>1643.28</v>
      </c>
      <c r="V50" s="279">
        <v>1680.98</v>
      </c>
      <c r="W50" s="279">
        <v>1667.37</v>
      </c>
      <c r="X50" s="279">
        <v>1597.93</v>
      </c>
      <c r="Y50" s="279">
        <v>1458.05</v>
      </c>
    </row>
    <row r="51" spans="1:25" hidden="1" outlineLevel="1">
      <c r="A51" s="254">
        <v>30</v>
      </c>
      <c r="B51" s="279">
        <v>1341.49</v>
      </c>
      <c r="C51" s="279">
        <v>1186.44</v>
      </c>
      <c r="D51" s="279">
        <v>1087.21</v>
      </c>
      <c r="E51" s="279">
        <v>1036.6199999999999</v>
      </c>
      <c r="F51" s="279">
        <v>995.56</v>
      </c>
      <c r="G51" s="279">
        <v>1017.39</v>
      </c>
      <c r="H51" s="279">
        <v>1043.45</v>
      </c>
      <c r="I51" s="279">
        <v>1270.8</v>
      </c>
      <c r="J51" s="279">
        <v>1421.46</v>
      </c>
      <c r="K51" s="279">
        <v>1728.99</v>
      </c>
      <c r="L51" s="279">
        <v>1858.45</v>
      </c>
      <c r="M51" s="279">
        <v>1869.87</v>
      </c>
      <c r="N51" s="279">
        <v>1903.6</v>
      </c>
      <c r="O51" s="279">
        <v>1891.62</v>
      </c>
      <c r="P51" s="279">
        <v>1918.14</v>
      </c>
      <c r="Q51" s="279">
        <v>1947.5</v>
      </c>
      <c r="R51" s="279">
        <v>1942.28</v>
      </c>
      <c r="S51" s="279">
        <v>1886.41</v>
      </c>
      <c r="T51" s="279">
        <v>1899.4</v>
      </c>
      <c r="U51" s="279">
        <v>1817.57</v>
      </c>
      <c r="V51" s="279">
        <v>1837.31</v>
      </c>
      <c r="W51" s="279">
        <v>1816.66</v>
      </c>
      <c r="X51" s="279">
        <v>1706.86</v>
      </c>
      <c r="Y51" s="279">
        <v>1498.74</v>
      </c>
    </row>
    <row r="52" spans="1:25" hidden="1" outlineLevel="1">
      <c r="A52" s="254">
        <v>31</v>
      </c>
      <c r="B52" s="279">
        <v>1310.3800000000001</v>
      </c>
      <c r="C52" s="279">
        <v>1162.69</v>
      </c>
      <c r="D52" s="279">
        <v>1083.75</v>
      </c>
      <c r="E52" s="279">
        <v>1056.25</v>
      </c>
      <c r="F52" s="279">
        <v>1045.93</v>
      </c>
      <c r="G52" s="279">
        <v>1086.42</v>
      </c>
      <c r="H52" s="279">
        <v>1276.1400000000001</v>
      </c>
      <c r="I52" s="279">
        <v>1430.23</v>
      </c>
      <c r="J52" s="279">
        <v>1679.31</v>
      </c>
      <c r="K52" s="279">
        <v>1822.28</v>
      </c>
      <c r="L52" s="279">
        <v>1902.52</v>
      </c>
      <c r="M52" s="279">
        <v>1930.92</v>
      </c>
      <c r="N52" s="279">
        <v>1935.88</v>
      </c>
      <c r="O52" s="279">
        <v>1890.75</v>
      </c>
      <c r="P52" s="279">
        <v>1962.92</v>
      </c>
      <c r="Q52" s="279">
        <v>1948.65</v>
      </c>
      <c r="R52" s="279">
        <v>1909.26</v>
      </c>
      <c r="S52" s="279">
        <v>1857.75</v>
      </c>
      <c r="T52" s="279">
        <v>1804.77</v>
      </c>
      <c r="U52" s="279">
        <v>1705.23</v>
      </c>
      <c r="V52" s="279">
        <v>1687.41</v>
      </c>
      <c r="W52" s="279">
        <v>1681.99</v>
      </c>
      <c r="X52" s="279">
        <v>1449.76</v>
      </c>
      <c r="Y52" s="279">
        <v>1318.44</v>
      </c>
    </row>
    <row r="53" spans="1:25" collapsed="1"/>
    <row r="54" spans="1:25" ht="18" customHeight="1">
      <c r="A54" s="404" t="s">
        <v>208</v>
      </c>
      <c r="B54" s="405" t="s">
        <v>334</v>
      </c>
      <c r="C54" s="405"/>
      <c r="D54" s="405"/>
      <c r="E54" s="405"/>
      <c r="F54" s="405"/>
      <c r="G54" s="405"/>
      <c r="H54" s="405"/>
      <c r="I54" s="405"/>
      <c r="J54" s="405"/>
      <c r="K54" s="405"/>
      <c r="L54" s="405"/>
      <c r="M54" s="405"/>
      <c r="N54" s="405"/>
      <c r="O54" s="405"/>
      <c r="P54" s="405"/>
      <c r="Q54" s="405"/>
      <c r="R54" s="405"/>
      <c r="S54" s="405"/>
      <c r="T54" s="405"/>
      <c r="U54" s="405"/>
      <c r="V54" s="405"/>
      <c r="W54" s="405"/>
      <c r="X54" s="405"/>
      <c r="Y54" s="405"/>
    </row>
    <row r="55" spans="1:25" ht="30" hidden="1" outlineLevel="1">
      <c r="A55" s="404"/>
      <c r="B55" s="550" t="s">
        <v>1</v>
      </c>
      <c r="C55" s="550" t="s">
        <v>2</v>
      </c>
      <c r="D55" s="550" t="s">
        <v>3</v>
      </c>
      <c r="E55" s="550" t="s">
        <v>4</v>
      </c>
      <c r="F55" s="550" t="s">
        <v>5</v>
      </c>
      <c r="G55" s="550" t="s">
        <v>6</v>
      </c>
      <c r="H55" s="550" t="s">
        <v>7</v>
      </c>
      <c r="I55" s="550" t="s">
        <v>8</v>
      </c>
      <c r="J55" s="550" t="s">
        <v>9</v>
      </c>
      <c r="K55" s="550" t="s">
        <v>10</v>
      </c>
      <c r="L55" s="550" t="s">
        <v>11</v>
      </c>
      <c r="M55" s="550" t="s">
        <v>12</v>
      </c>
      <c r="N55" s="550" t="s">
        <v>13</v>
      </c>
      <c r="O55" s="550" t="s">
        <v>14</v>
      </c>
      <c r="P55" s="550" t="s">
        <v>15</v>
      </c>
      <c r="Q55" s="550" t="s">
        <v>16</v>
      </c>
      <c r="R55" s="550" t="s">
        <v>17</v>
      </c>
      <c r="S55" s="550" t="s">
        <v>18</v>
      </c>
      <c r="T55" s="550" t="s">
        <v>19</v>
      </c>
      <c r="U55" s="550" t="s">
        <v>20</v>
      </c>
      <c r="V55" s="550" t="s">
        <v>21</v>
      </c>
      <c r="W55" s="550" t="s">
        <v>22</v>
      </c>
      <c r="X55" s="550" t="s">
        <v>23</v>
      </c>
      <c r="Y55" s="550" t="s">
        <v>24</v>
      </c>
    </row>
    <row r="56" spans="1:25" hidden="1" outlineLevel="1">
      <c r="A56" s="254">
        <v>1</v>
      </c>
      <c r="B56" s="294">
        <v>1940.99</v>
      </c>
      <c r="C56" s="294">
        <v>1836.05</v>
      </c>
      <c r="D56" s="294">
        <v>1732.27</v>
      </c>
      <c r="E56" s="294">
        <v>1664.87</v>
      </c>
      <c r="F56" s="294">
        <v>1621.16</v>
      </c>
      <c r="G56" s="294">
        <v>1648.4</v>
      </c>
      <c r="H56" s="294">
        <v>1698.51</v>
      </c>
      <c r="I56" s="294">
        <v>1931.38</v>
      </c>
      <c r="J56" s="294">
        <v>2049.81</v>
      </c>
      <c r="K56" s="294">
        <v>2243.4699999999998</v>
      </c>
      <c r="L56" s="294">
        <v>2301.42</v>
      </c>
      <c r="M56" s="294">
        <v>2394.0500000000002</v>
      </c>
      <c r="N56" s="294">
        <v>2377.23</v>
      </c>
      <c r="O56" s="294">
        <v>2380.66</v>
      </c>
      <c r="P56" s="294">
        <v>2383.54</v>
      </c>
      <c r="Q56" s="294">
        <v>2360.7600000000002</v>
      </c>
      <c r="R56" s="294">
        <v>2241.64</v>
      </c>
      <c r="S56" s="294">
        <v>2134.96</v>
      </c>
      <c r="T56" s="294">
        <v>2106.4699999999998</v>
      </c>
      <c r="U56" s="294">
        <v>2069.8000000000002</v>
      </c>
      <c r="V56" s="294">
        <v>2054.94</v>
      </c>
      <c r="W56" s="294">
        <v>2087.65</v>
      </c>
      <c r="X56" s="294">
        <v>2061.37</v>
      </c>
      <c r="Y56" s="294">
        <v>1964.96</v>
      </c>
    </row>
    <row r="57" spans="1:25" hidden="1" outlineLevel="1">
      <c r="A57" s="254">
        <v>2</v>
      </c>
      <c r="B57" s="294">
        <v>1894.34</v>
      </c>
      <c r="C57" s="294">
        <v>1713.25</v>
      </c>
      <c r="D57" s="294">
        <v>1624.21</v>
      </c>
      <c r="E57" s="294">
        <v>1567.74</v>
      </c>
      <c r="F57" s="294">
        <v>1508.48</v>
      </c>
      <c r="G57" s="294">
        <v>1521.19</v>
      </c>
      <c r="H57" s="294">
        <v>1499.45</v>
      </c>
      <c r="I57" s="294">
        <v>1699.24</v>
      </c>
      <c r="J57" s="294">
        <v>1991.32</v>
      </c>
      <c r="K57" s="294">
        <v>2118.75</v>
      </c>
      <c r="L57" s="294">
        <v>2301.89</v>
      </c>
      <c r="M57" s="294">
        <v>2262.36</v>
      </c>
      <c r="N57" s="294">
        <v>2250.48</v>
      </c>
      <c r="O57" s="294">
        <v>2229.7800000000002</v>
      </c>
      <c r="P57" s="294">
        <v>2243.83</v>
      </c>
      <c r="Q57" s="294">
        <v>2248.7199999999998</v>
      </c>
      <c r="R57" s="294">
        <v>2221.96</v>
      </c>
      <c r="S57" s="294">
        <v>2219.21</v>
      </c>
      <c r="T57" s="294">
        <v>2191.4</v>
      </c>
      <c r="U57" s="294">
        <v>2189.84</v>
      </c>
      <c r="V57" s="294">
        <v>2237.2800000000002</v>
      </c>
      <c r="W57" s="294">
        <v>2228.7600000000002</v>
      </c>
      <c r="X57" s="294">
        <v>2098.94</v>
      </c>
      <c r="Y57" s="294">
        <v>1980.13</v>
      </c>
    </row>
    <row r="58" spans="1:25" hidden="1" outlineLevel="1">
      <c r="A58" s="254">
        <v>3</v>
      </c>
      <c r="B58" s="294">
        <v>1906.67</v>
      </c>
      <c r="C58" s="294">
        <v>1719.29</v>
      </c>
      <c r="D58" s="294">
        <v>1607.32</v>
      </c>
      <c r="E58" s="294">
        <v>1547.63</v>
      </c>
      <c r="F58" s="294">
        <v>1628.52</v>
      </c>
      <c r="G58" s="294">
        <v>1719.8</v>
      </c>
      <c r="H58" s="294">
        <v>1885.57</v>
      </c>
      <c r="I58" s="294">
        <v>1964.83</v>
      </c>
      <c r="J58" s="294">
        <v>2067.91</v>
      </c>
      <c r="K58" s="294">
        <v>2299.71</v>
      </c>
      <c r="L58" s="294">
        <v>2363.48</v>
      </c>
      <c r="M58" s="294">
        <v>2373.52</v>
      </c>
      <c r="N58" s="294">
        <v>2387.54</v>
      </c>
      <c r="O58" s="294">
        <v>2410.19</v>
      </c>
      <c r="P58" s="294">
        <v>2362.63</v>
      </c>
      <c r="Q58" s="294">
        <v>2358.5</v>
      </c>
      <c r="R58" s="294">
        <v>2280.11</v>
      </c>
      <c r="S58" s="294">
        <v>2391.89</v>
      </c>
      <c r="T58" s="294">
        <v>2331.86</v>
      </c>
      <c r="U58" s="294">
        <v>2262.67</v>
      </c>
      <c r="V58" s="294">
        <v>2188.63</v>
      </c>
      <c r="W58" s="294">
        <v>2110.0100000000002</v>
      </c>
      <c r="X58" s="294">
        <v>1970.61</v>
      </c>
      <c r="Y58" s="294">
        <v>1966.89</v>
      </c>
    </row>
    <row r="59" spans="1:25" hidden="1" outlineLevel="1">
      <c r="A59" s="254">
        <v>4</v>
      </c>
      <c r="B59" s="294">
        <v>1801.95</v>
      </c>
      <c r="C59" s="294">
        <v>1677.24</v>
      </c>
      <c r="D59" s="294">
        <v>1583.42</v>
      </c>
      <c r="E59" s="294">
        <v>1469.22</v>
      </c>
      <c r="F59" s="294">
        <v>1413.61</v>
      </c>
      <c r="G59" s="294">
        <v>1489.08</v>
      </c>
      <c r="H59" s="294">
        <v>1816.97</v>
      </c>
      <c r="I59" s="294">
        <v>1953.15</v>
      </c>
      <c r="J59" s="294">
        <v>2087.94</v>
      </c>
      <c r="K59" s="294">
        <v>2319.58</v>
      </c>
      <c r="L59" s="294">
        <v>2371.14</v>
      </c>
      <c r="M59" s="294">
        <v>2381.71</v>
      </c>
      <c r="N59" s="294">
        <v>2303.0300000000002</v>
      </c>
      <c r="O59" s="294">
        <v>2305.81</v>
      </c>
      <c r="P59" s="294">
        <v>2331.41</v>
      </c>
      <c r="Q59" s="294">
        <v>2295.14</v>
      </c>
      <c r="R59" s="294">
        <v>2241.7199999999998</v>
      </c>
      <c r="S59" s="294">
        <v>2238.6999999999998</v>
      </c>
      <c r="T59" s="294">
        <v>2216.89</v>
      </c>
      <c r="U59" s="294">
        <v>2173.2600000000002</v>
      </c>
      <c r="V59" s="294">
        <v>2142.54</v>
      </c>
      <c r="W59" s="294">
        <v>2169.12</v>
      </c>
      <c r="X59" s="294">
        <v>1994.53</v>
      </c>
      <c r="Y59" s="294">
        <v>1924.16</v>
      </c>
    </row>
    <row r="60" spans="1:25" hidden="1" outlineLevel="1">
      <c r="A60" s="254">
        <v>5</v>
      </c>
      <c r="B60" s="294">
        <v>1612.88</v>
      </c>
      <c r="C60" s="294">
        <v>1476.85</v>
      </c>
      <c r="D60" s="294">
        <v>1429.43</v>
      </c>
      <c r="E60" s="294">
        <v>1371.11</v>
      </c>
      <c r="F60" s="294">
        <v>1329.57</v>
      </c>
      <c r="G60" s="294">
        <v>1384.8</v>
      </c>
      <c r="H60" s="294">
        <v>1602.59</v>
      </c>
      <c r="I60" s="294">
        <v>1870.78</v>
      </c>
      <c r="J60" s="294">
        <v>2013.48</v>
      </c>
      <c r="K60" s="294">
        <v>2246.23</v>
      </c>
      <c r="L60" s="294">
        <v>2307.46</v>
      </c>
      <c r="M60" s="294">
        <v>2344.13</v>
      </c>
      <c r="N60" s="294">
        <v>2346.85</v>
      </c>
      <c r="O60" s="294">
        <v>2343.12</v>
      </c>
      <c r="P60" s="294">
        <v>2352.52</v>
      </c>
      <c r="Q60" s="294">
        <v>2325.12</v>
      </c>
      <c r="R60" s="294">
        <v>2267.6799999999998</v>
      </c>
      <c r="S60" s="294">
        <v>2259.1799999999998</v>
      </c>
      <c r="T60" s="294">
        <v>2212.4299999999998</v>
      </c>
      <c r="U60" s="294">
        <v>2175.96</v>
      </c>
      <c r="V60" s="294">
        <v>2091.33</v>
      </c>
      <c r="W60" s="294">
        <v>2086.63</v>
      </c>
      <c r="X60" s="294">
        <v>1925.47</v>
      </c>
      <c r="Y60" s="294">
        <v>1792.72</v>
      </c>
    </row>
    <row r="61" spans="1:25" hidden="1" outlineLevel="1">
      <c r="A61" s="254">
        <v>6</v>
      </c>
      <c r="B61" s="294">
        <v>1649.47</v>
      </c>
      <c r="C61" s="294">
        <v>1476.99</v>
      </c>
      <c r="D61" s="294">
        <v>1403.11</v>
      </c>
      <c r="E61" s="294">
        <v>1357.37</v>
      </c>
      <c r="F61" s="294">
        <v>1304.32</v>
      </c>
      <c r="G61" s="294">
        <v>1360</v>
      </c>
      <c r="H61" s="294">
        <v>1530.95</v>
      </c>
      <c r="I61" s="294">
        <v>1936.08</v>
      </c>
      <c r="J61" s="294">
        <v>2068.06</v>
      </c>
      <c r="K61" s="294">
        <v>2314.9899999999998</v>
      </c>
      <c r="L61" s="294">
        <v>2330.94</v>
      </c>
      <c r="M61" s="294">
        <v>2330.69</v>
      </c>
      <c r="N61" s="294">
        <v>2257.2600000000002</v>
      </c>
      <c r="O61" s="294">
        <v>2290.85</v>
      </c>
      <c r="P61" s="294">
        <v>2292.9</v>
      </c>
      <c r="Q61" s="294">
        <v>2345.7399999999998</v>
      </c>
      <c r="R61" s="294">
        <v>2302.21</v>
      </c>
      <c r="S61" s="294">
        <v>2323.31</v>
      </c>
      <c r="T61" s="294">
        <v>2298.4299999999998</v>
      </c>
      <c r="U61" s="294">
        <v>2240.6999999999998</v>
      </c>
      <c r="V61" s="294">
        <v>2199.73</v>
      </c>
      <c r="W61" s="294">
        <v>2178.63</v>
      </c>
      <c r="X61" s="294">
        <v>2026.21</v>
      </c>
      <c r="Y61" s="294">
        <v>1893.08</v>
      </c>
    </row>
    <row r="62" spans="1:25" hidden="1" outlineLevel="1">
      <c r="A62" s="254">
        <v>7</v>
      </c>
      <c r="B62" s="294">
        <v>1618.13</v>
      </c>
      <c r="C62" s="294">
        <v>1504.25</v>
      </c>
      <c r="D62" s="294">
        <v>1443.2</v>
      </c>
      <c r="E62" s="294">
        <v>1413.95</v>
      </c>
      <c r="F62" s="294">
        <v>1404.95</v>
      </c>
      <c r="G62" s="294">
        <v>1468.92</v>
      </c>
      <c r="H62" s="294">
        <v>1664.92</v>
      </c>
      <c r="I62" s="294">
        <v>1939.14</v>
      </c>
      <c r="J62" s="294">
        <v>2134.36</v>
      </c>
      <c r="K62" s="294">
        <v>2300.7600000000002</v>
      </c>
      <c r="L62" s="294">
        <v>2332.37</v>
      </c>
      <c r="M62" s="294">
        <v>2353.4</v>
      </c>
      <c r="N62" s="294">
        <v>2314.3000000000002</v>
      </c>
      <c r="O62" s="294">
        <v>2334.9699999999998</v>
      </c>
      <c r="P62" s="294">
        <v>2341.3200000000002</v>
      </c>
      <c r="Q62" s="294">
        <v>2335.52</v>
      </c>
      <c r="R62" s="294">
        <v>2287.9899999999998</v>
      </c>
      <c r="S62" s="294">
        <v>2354.0700000000002</v>
      </c>
      <c r="T62" s="294">
        <v>2330.79</v>
      </c>
      <c r="U62" s="294">
        <v>2318.66</v>
      </c>
      <c r="V62" s="294">
        <v>2270.59</v>
      </c>
      <c r="W62" s="294">
        <v>2311.42</v>
      </c>
      <c r="X62" s="294">
        <v>2158.2800000000002</v>
      </c>
      <c r="Y62" s="294">
        <v>1989.77</v>
      </c>
    </row>
    <row r="63" spans="1:25" hidden="1" outlineLevel="1">
      <c r="A63" s="254">
        <v>8</v>
      </c>
      <c r="B63" s="294">
        <v>1938.37</v>
      </c>
      <c r="C63" s="294">
        <v>1816.62</v>
      </c>
      <c r="D63" s="294">
        <v>1694.59</v>
      </c>
      <c r="E63" s="294">
        <v>1610.74</v>
      </c>
      <c r="F63" s="294">
        <v>1556.47</v>
      </c>
      <c r="G63" s="294">
        <v>1642.2</v>
      </c>
      <c r="H63" s="294">
        <v>1718.3</v>
      </c>
      <c r="I63" s="294">
        <v>1820.37</v>
      </c>
      <c r="J63" s="294">
        <v>1930.69</v>
      </c>
      <c r="K63" s="294">
        <v>2204.9299999999998</v>
      </c>
      <c r="L63" s="294">
        <v>2349.3200000000002</v>
      </c>
      <c r="M63" s="294">
        <v>2376.75</v>
      </c>
      <c r="N63" s="294">
        <v>2332.44</v>
      </c>
      <c r="O63" s="294">
        <v>2339.2800000000002</v>
      </c>
      <c r="P63" s="294">
        <v>2336.77</v>
      </c>
      <c r="Q63" s="294">
        <v>2318.29</v>
      </c>
      <c r="R63" s="294">
        <v>2276.88</v>
      </c>
      <c r="S63" s="294">
        <v>2232.3200000000002</v>
      </c>
      <c r="T63" s="294">
        <v>2174.2800000000002</v>
      </c>
      <c r="U63" s="294">
        <v>2201.2399999999998</v>
      </c>
      <c r="V63" s="294">
        <v>2185.4299999999998</v>
      </c>
      <c r="W63" s="294">
        <v>2169.25</v>
      </c>
      <c r="X63" s="294">
        <v>2175.41</v>
      </c>
      <c r="Y63" s="294">
        <v>2020.96</v>
      </c>
    </row>
    <row r="64" spans="1:25" hidden="1" outlineLevel="1">
      <c r="A64" s="254">
        <v>9</v>
      </c>
      <c r="B64" s="294">
        <v>1993.57</v>
      </c>
      <c r="C64" s="294">
        <v>1895.37</v>
      </c>
      <c r="D64" s="294">
        <v>1774.06</v>
      </c>
      <c r="E64" s="294">
        <v>1694.14</v>
      </c>
      <c r="F64" s="294">
        <v>1655.32</v>
      </c>
      <c r="G64" s="294">
        <v>1659.57</v>
      </c>
      <c r="H64" s="294">
        <v>1791.08</v>
      </c>
      <c r="I64" s="294">
        <v>1838.04</v>
      </c>
      <c r="J64" s="294">
        <v>1908.18</v>
      </c>
      <c r="K64" s="294">
        <v>2140.89</v>
      </c>
      <c r="L64" s="294">
        <v>2273.75</v>
      </c>
      <c r="M64" s="294">
        <v>2300.84</v>
      </c>
      <c r="N64" s="294">
        <v>2298.6</v>
      </c>
      <c r="O64" s="294">
        <v>2329.09</v>
      </c>
      <c r="P64" s="294">
        <v>2326.02</v>
      </c>
      <c r="Q64" s="294">
        <v>2310.7399999999998</v>
      </c>
      <c r="R64" s="294">
        <v>2288.52</v>
      </c>
      <c r="S64" s="294">
        <v>2240.37</v>
      </c>
      <c r="T64" s="294">
        <v>2220.5</v>
      </c>
      <c r="U64" s="294">
        <v>2221.1799999999998</v>
      </c>
      <c r="V64" s="294">
        <v>2204.4</v>
      </c>
      <c r="W64" s="294">
        <v>2213.7600000000002</v>
      </c>
      <c r="X64" s="294">
        <v>2149.0300000000002</v>
      </c>
      <c r="Y64" s="294">
        <v>1966.22</v>
      </c>
    </row>
    <row r="65" spans="1:25" hidden="1" outlineLevel="1">
      <c r="A65" s="254">
        <v>10</v>
      </c>
      <c r="B65" s="294">
        <v>1817.58</v>
      </c>
      <c r="C65" s="294">
        <v>1664.81</v>
      </c>
      <c r="D65" s="294">
        <v>1551.48</v>
      </c>
      <c r="E65" s="294">
        <v>1482.98</v>
      </c>
      <c r="F65" s="294">
        <v>1405.55</v>
      </c>
      <c r="G65" s="294">
        <v>1564.35</v>
      </c>
      <c r="H65" s="294">
        <v>1758.04</v>
      </c>
      <c r="I65" s="294">
        <v>1918.11</v>
      </c>
      <c r="J65" s="294">
        <v>2016.81</v>
      </c>
      <c r="K65" s="294">
        <v>2256.65</v>
      </c>
      <c r="L65" s="294">
        <v>2321.44</v>
      </c>
      <c r="M65" s="294">
        <v>2319.4499999999998</v>
      </c>
      <c r="N65" s="294">
        <v>2297.31</v>
      </c>
      <c r="O65" s="294">
        <v>2326.4699999999998</v>
      </c>
      <c r="P65" s="294">
        <v>2340.11</v>
      </c>
      <c r="Q65" s="294">
        <v>2320.59</v>
      </c>
      <c r="R65" s="294">
        <v>2283.92</v>
      </c>
      <c r="S65" s="294">
        <v>2306.36</v>
      </c>
      <c r="T65" s="294">
        <v>2181.21</v>
      </c>
      <c r="U65" s="294">
        <v>2124.88</v>
      </c>
      <c r="V65" s="294">
        <v>2073.7800000000002</v>
      </c>
      <c r="W65" s="294">
        <v>2112.65</v>
      </c>
      <c r="X65" s="294">
        <v>1998.92</v>
      </c>
      <c r="Y65" s="294">
        <v>1924.98</v>
      </c>
    </row>
    <row r="66" spans="1:25" hidden="1" outlineLevel="1">
      <c r="A66" s="254">
        <v>11</v>
      </c>
      <c r="B66" s="294">
        <v>1686.45</v>
      </c>
      <c r="C66" s="294">
        <v>1554.22</v>
      </c>
      <c r="D66" s="294">
        <v>1477.58</v>
      </c>
      <c r="E66" s="294">
        <v>1393.16</v>
      </c>
      <c r="F66" s="294">
        <v>1384.8</v>
      </c>
      <c r="G66" s="294">
        <v>1521.24</v>
      </c>
      <c r="H66" s="294">
        <v>1701.15</v>
      </c>
      <c r="I66" s="294">
        <v>1825.98</v>
      </c>
      <c r="J66" s="294">
        <v>1934.58</v>
      </c>
      <c r="K66" s="294">
        <v>2034.51</v>
      </c>
      <c r="L66" s="294">
        <v>2138.25</v>
      </c>
      <c r="M66" s="294">
        <v>2065.2399999999998</v>
      </c>
      <c r="N66" s="294">
        <v>2084.58</v>
      </c>
      <c r="O66" s="294">
        <v>2060.4299999999998</v>
      </c>
      <c r="P66" s="294">
        <v>2070.64</v>
      </c>
      <c r="Q66" s="294">
        <v>2089.7199999999998</v>
      </c>
      <c r="R66" s="294">
        <v>2080.4</v>
      </c>
      <c r="S66" s="294">
        <v>2068.44</v>
      </c>
      <c r="T66" s="294">
        <v>2059.84</v>
      </c>
      <c r="U66" s="294">
        <v>2028.23</v>
      </c>
      <c r="V66" s="294">
        <v>1991.42</v>
      </c>
      <c r="W66" s="294">
        <v>2024.93</v>
      </c>
      <c r="X66" s="294">
        <v>1925.16</v>
      </c>
      <c r="Y66" s="294">
        <v>1884.65</v>
      </c>
    </row>
    <row r="67" spans="1:25" hidden="1" outlineLevel="1">
      <c r="A67" s="254">
        <v>12</v>
      </c>
      <c r="B67" s="294">
        <v>1721.56</v>
      </c>
      <c r="C67" s="294">
        <v>1629.99</v>
      </c>
      <c r="D67" s="294">
        <v>1560.66</v>
      </c>
      <c r="E67" s="294">
        <v>1521.32</v>
      </c>
      <c r="F67" s="294">
        <v>1513.4</v>
      </c>
      <c r="G67" s="294">
        <v>1587.08</v>
      </c>
      <c r="H67" s="294">
        <v>1749.68</v>
      </c>
      <c r="I67" s="294">
        <v>1871.52</v>
      </c>
      <c r="J67" s="294">
        <v>2064.9699999999998</v>
      </c>
      <c r="K67" s="294">
        <v>2280.9499999999998</v>
      </c>
      <c r="L67" s="294">
        <v>2340.5100000000002</v>
      </c>
      <c r="M67" s="294">
        <v>2352.08</v>
      </c>
      <c r="N67" s="294">
        <v>2317.54</v>
      </c>
      <c r="O67" s="294">
        <v>2327.3000000000002</v>
      </c>
      <c r="P67" s="294">
        <v>2361.15</v>
      </c>
      <c r="Q67" s="294">
        <v>2305.44</v>
      </c>
      <c r="R67" s="294">
        <v>2297.56</v>
      </c>
      <c r="S67" s="294">
        <v>2212.33</v>
      </c>
      <c r="T67" s="294">
        <v>2154.2600000000002</v>
      </c>
      <c r="U67" s="294">
        <v>2101.2800000000002</v>
      </c>
      <c r="V67" s="294">
        <v>2098.27</v>
      </c>
      <c r="W67" s="294">
        <v>2114.3200000000002</v>
      </c>
      <c r="X67" s="294">
        <v>1961.54</v>
      </c>
      <c r="Y67" s="294">
        <v>1909.07</v>
      </c>
    </row>
    <row r="68" spans="1:25" hidden="1" outlineLevel="1">
      <c r="A68" s="254">
        <v>13</v>
      </c>
      <c r="B68" s="294">
        <v>1773.24</v>
      </c>
      <c r="C68" s="294">
        <v>1674.18</v>
      </c>
      <c r="D68" s="294">
        <v>1575.05</v>
      </c>
      <c r="E68" s="294">
        <v>1531.65</v>
      </c>
      <c r="F68" s="294">
        <v>1524.96</v>
      </c>
      <c r="G68" s="294">
        <v>1645.4</v>
      </c>
      <c r="H68" s="294">
        <v>1778.04</v>
      </c>
      <c r="I68" s="294">
        <v>1872.79</v>
      </c>
      <c r="J68" s="294">
        <v>2048.66</v>
      </c>
      <c r="K68" s="294">
        <v>2173.12</v>
      </c>
      <c r="L68" s="294">
        <v>2308.11</v>
      </c>
      <c r="M68" s="294">
        <v>2355.2399999999998</v>
      </c>
      <c r="N68" s="294">
        <v>2330.0100000000002</v>
      </c>
      <c r="O68" s="294">
        <v>2336.83</v>
      </c>
      <c r="P68" s="294">
        <v>2377.5300000000002</v>
      </c>
      <c r="Q68" s="294">
        <v>2357.12</v>
      </c>
      <c r="R68" s="294">
        <v>2316.4499999999998</v>
      </c>
      <c r="S68" s="294">
        <v>2317.5300000000002</v>
      </c>
      <c r="T68" s="294">
        <v>2296.8200000000002</v>
      </c>
      <c r="U68" s="294">
        <v>2183.44</v>
      </c>
      <c r="V68" s="294">
        <v>2161.5500000000002</v>
      </c>
      <c r="W68" s="294">
        <v>2178.0100000000002</v>
      </c>
      <c r="X68" s="294">
        <v>1993.79</v>
      </c>
      <c r="Y68" s="294">
        <v>1882.27</v>
      </c>
    </row>
    <row r="69" spans="1:25" hidden="1" outlineLevel="1">
      <c r="A69" s="254">
        <v>14</v>
      </c>
      <c r="B69" s="294">
        <v>1764.92</v>
      </c>
      <c r="C69" s="294">
        <v>1656.02</v>
      </c>
      <c r="D69" s="294">
        <v>1552.03</v>
      </c>
      <c r="E69" s="294">
        <v>1517.3</v>
      </c>
      <c r="F69" s="294">
        <v>1531.02</v>
      </c>
      <c r="G69" s="294">
        <v>1612.41</v>
      </c>
      <c r="H69" s="294">
        <v>1778.99</v>
      </c>
      <c r="I69" s="294">
        <v>1904.42</v>
      </c>
      <c r="J69" s="294">
        <v>2093.8000000000002</v>
      </c>
      <c r="K69" s="294">
        <v>2270.13</v>
      </c>
      <c r="L69" s="294">
        <v>2266.1999999999998</v>
      </c>
      <c r="M69" s="294">
        <v>2300.66</v>
      </c>
      <c r="N69" s="294">
        <v>2284.59</v>
      </c>
      <c r="O69" s="294">
        <v>2272.15</v>
      </c>
      <c r="P69" s="294">
        <v>2306.17</v>
      </c>
      <c r="Q69" s="294">
        <v>2281.7600000000002</v>
      </c>
      <c r="R69" s="294">
        <v>2298.2399999999998</v>
      </c>
      <c r="S69" s="294">
        <v>2317.5300000000002</v>
      </c>
      <c r="T69" s="294">
        <v>2304.36</v>
      </c>
      <c r="U69" s="294">
        <v>2273.2600000000002</v>
      </c>
      <c r="V69" s="294">
        <v>2233.5</v>
      </c>
      <c r="W69" s="294">
        <v>2197.9299999999998</v>
      </c>
      <c r="X69" s="294">
        <v>2078.3000000000002</v>
      </c>
      <c r="Y69" s="294">
        <v>1931.12</v>
      </c>
    </row>
    <row r="70" spans="1:25" hidden="1" outlineLevel="1">
      <c r="A70" s="254">
        <v>15</v>
      </c>
      <c r="B70" s="294">
        <v>1929.12</v>
      </c>
      <c r="C70" s="294">
        <v>1918.58</v>
      </c>
      <c r="D70" s="294">
        <v>1831.65</v>
      </c>
      <c r="E70" s="294">
        <v>1760.35</v>
      </c>
      <c r="F70" s="294">
        <v>1735.24</v>
      </c>
      <c r="G70" s="294">
        <v>1735.4</v>
      </c>
      <c r="H70" s="294">
        <v>1784.79</v>
      </c>
      <c r="I70" s="294">
        <v>1929.2</v>
      </c>
      <c r="J70" s="294">
        <v>2030.71</v>
      </c>
      <c r="K70" s="294">
        <v>2251.79</v>
      </c>
      <c r="L70" s="294">
        <v>2406.79</v>
      </c>
      <c r="M70" s="294">
        <v>2459.7600000000002</v>
      </c>
      <c r="N70" s="294">
        <v>2360.89</v>
      </c>
      <c r="O70" s="294">
        <v>2373.41</v>
      </c>
      <c r="P70" s="294">
        <v>2353.0500000000002</v>
      </c>
      <c r="Q70" s="294">
        <v>2329.9299999999998</v>
      </c>
      <c r="R70" s="294">
        <v>2256.34</v>
      </c>
      <c r="S70" s="294">
        <v>2126.9899999999998</v>
      </c>
      <c r="T70" s="294">
        <v>2091.8000000000002</v>
      </c>
      <c r="U70" s="294">
        <v>2070.75</v>
      </c>
      <c r="V70" s="294">
        <v>2055.81</v>
      </c>
      <c r="W70" s="294">
        <v>2155.38</v>
      </c>
      <c r="X70" s="294">
        <v>2037.82</v>
      </c>
      <c r="Y70" s="294">
        <v>1967.94</v>
      </c>
    </row>
    <row r="71" spans="1:25" hidden="1" outlineLevel="1">
      <c r="A71" s="254">
        <v>16</v>
      </c>
      <c r="B71" s="294">
        <v>1923.02</v>
      </c>
      <c r="C71" s="294">
        <v>1847.38</v>
      </c>
      <c r="D71" s="294">
        <v>1768.2</v>
      </c>
      <c r="E71" s="294">
        <v>1689.93</v>
      </c>
      <c r="F71" s="294">
        <v>1638.48</v>
      </c>
      <c r="G71" s="294">
        <v>1640.38</v>
      </c>
      <c r="H71" s="294">
        <v>1681.92</v>
      </c>
      <c r="I71" s="294">
        <v>1840.4</v>
      </c>
      <c r="J71" s="294">
        <v>1966.36</v>
      </c>
      <c r="K71" s="294">
        <v>2216.0500000000002</v>
      </c>
      <c r="L71" s="294">
        <v>2288.77</v>
      </c>
      <c r="M71" s="294">
        <v>2323.89</v>
      </c>
      <c r="N71" s="294">
        <v>2332.71</v>
      </c>
      <c r="O71" s="294">
        <v>2351.7600000000002</v>
      </c>
      <c r="P71" s="294">
        <v>2361.5</v>
      </c>
      <c r="Q71" s="294">
        <v>2340.6799999999998</v>
      </c>
      <c r="R71" s="294">
        <v>2321.71</v>
      </c>
      <c r="S71" s="294">
        <v>2289.4699999999998</v>
      </c>
      <c r="T71" s="294">
        <v>2286.7399999999998</v>
      </c>
      <c r="U71" s="294">
        <v>2266.84</v>
      </c>
      <c r="V71" s="294">
        <v>2273.85</v>
      </c>
      <c r="W71" s="294">
        <v>2297.38</v>
      </c>
      <c r="X71" s="294">
        <v>2216.31</v>
      </c>
      <c r="Y71" s="294">
        <v>2014.5</v>
      </c>
    </row>
    <row r="72" spans="1:25" hidden="1" outlineLevel="1">
      <c r="A72" s="254">
        <v>17</v>
      </c>
      <c r="B72" s="294">
        <v>1954.51</v>
      </c>
      <c r="C72" s="294">
        <v>1848.51</v>
      </c>
      <c r="D72" s="294">
        <v>1778.22</v>
      </c>
      <c r="E72" s="294">
        <v>1699.55</v>
      </c>
      <c r="F72" s="294">
        <v>1666.08</v>
      </c>
      <c r="G72" s="294">
        <v>1741.4</v>
      </c>
      <c r="H72" s="294">
        <v>1877.16</v>
      </c>
      <c r="I72" s="294">
        <v>1943.14</v>
      </c>
      <c r="J72" s="294">
        <v>1608.63</v>
      </c>
      <c r="K72" s="294">
        <v>2391.3000000000002</v>
      </c>
      <c r="L72" s="294">
        <v>2400.1</v>
      </c>
      <c r="M72" s="294">
        <v>2433.92</v>
      </c>
      <c r="N72" s="294">
        <v>2404.65</v>
      </c>
      <c r="O72" s="294">
        <v>2410.63</v>
      </c>
      <c r="P72" s="294">
        <v>2454.13</v>
      </c>
      <c r="Q72" s="294">
        <v>2434.86</v>
      </c>
      <c r="R72" s="294">
        <v>2409.71</v>
      </c>
      <c r="S72" s="294">
        <v>2385.3000000000002</v>
      </c>
      <c r="T72" s="294">
        <v>2370.06</v>
      </c>
      <c r="U72" s="294">
        <v>2318.5</v>
      </c>
      <c r="V72" s="294">
        <v>2296.08</v>
      </c>
      <c r="W72" s="294">
        <v>2300.14</v>
      </c>
      <c r="X72" s="294">
        <v>2074.08</v>
      </c>
      <c r="Y72" s="294">
        <v>1931.09</v>
      </c>
    </row>
    <row r="73" spans="1:25" hidden="1" outlineLevel="1">
      <c r="A73" s="254">
        <v>18</v>
      </c>
      <c r="B73" s="294">
        <v>1821.24</v>
      </c>
      <c r="C73" s="294">
        <v>1728.98</v>
      </c>
      <c r="D73" s="294">
        <v>1642.75</v>
      </c>
      <c r="E73" s="294">
        <v>1559.77</v>
      </c>
      <c r="F73" s="294">
        <v>1588.61</v>
      </c>
      <c r="G73" s="294">
        <v>1658.48</v>
      </c>
      <c r="H73" s="294">
        <v>1761.82</v>
      </c>
      <c r="I73" s="294">
        <v>1932.38</v>
      </c>
      <c r="J73" s="294">
        <v>2105.14</v>
      </c>
      <c r="K73" s="294">
        <v>2348.1799999999998</v>
      </c>
      <c r="L73" s="294">
        <v>2364.96</v>
      </c>
      <c r="M73" s="294">
        <v>2368.75</v>
      </c>
      <c r="N73" s="294">
        <v>2358.15</v>
      </c>
      <c r="O73" s="294">
        <v>2354.9499999999998</v>
      </c>
      <c r="P73" s="294">
        <v>2393.7199999999998</v>
      </c>
      <c r="Q73" s="294">
        <v>2385.25</v>
      </c>
      <c r="R73" s="294">
        <v>2368.5700000000002</v>
      </c>
      <c r="S73" s="294">
        <v>2339.25</v>
      </c>
      <c r="T73" s="294">
        <v>2348.5100000000002</v>
      </c>
      <c r="U73" s="294">
        <v>2305.87</v>
      </c>
      <c r="V73" s="294">
        <v>2253.85</v>
      </c>
      <c r="W73" s="294">
        <v>2260.4499999999998</v>
      </c>
      <c r="X73" s="294">
        <v>2015.59</v>
      </c>
      <c r="Y73" s="294">
        <v>1905.34</v>
      </c>
    </row>
    <row r="74" spans="1:25" hidden="1" outlineLevel="1">
      <c r="A74" s="254">
        <v>19</v>
      </c>
      <c r="B74" s="294">
        <v>1865.52</v>
      </c>
      <c r="C74" s="294">
        <v>1753.31</v>
      </c>
      <c r="D74" s="294">
        <v>1613.92</v>
      </c>
      <c r="E74" s="294">
        <v>1545.22</v>
      </c>
      <c r="F74" s="294">
        <v>1529.89</v>
      </c>
      <c r="G74" s="294">
        <v>1667.79</v>
      </c>
      <c r="H74" s="294">
        <v>1819.61</v>
      </c>
      <c r="I74" s="294">
        <v>1995.22</v>
      </c>
      <c r="J74" s="294">
        <v>2129.88</v>
      </c>
      <c r="K74" s="294">
        <v>2379.14</v>
      </c>
      <c r="L74" s="294">
        <v>2436.38</v>
      </c>
      <c r="M74" s="294">
        <v>2426.2399999999998</v>
      </c>
      <c r="N74" s="294">
        <v>2423.48</v>
      </c>
      <c r="O74" s="294">
        <v>2436.9</v>
      </c>
      <c r="P74" s="294">
        <v>2470.02</v>
      </c>
      <c r="Q74" s="294">
        <v>2433.1799999999998</v>
      </c>
      <c r="R74" s="294">
        <v>2419.6999999999998</v>
      </c>
      <c r="S74" s="294">
        <v>2414.8000000000002</v>
      </c>
      <c r="T74" s="294">
        <v>2479.4899999999998</v>
      </c>
      <c r="U74" s="294">
        <v>2415.1799999999998</v>
      </c>
      <c r="V74" s="294">
        <v>2362.75</v>
      </c>
      <c r="W74" s="294">
        <v>2369.34</v>
      </c>
      <c r="X74" s="294">
        <v>2143.1799999999998</v>
      </c>
      <c r="Y74" s="294">
        <v>2045.46</v>
      </c>
    </row>
    <row r="75" spans="1:25" hidden="1" outlineLevel="1">
      <c r="A75" s="254">
        <v>20</v>
      </c>
      <c r="B75" s="294">
        <v>1872.97</v>
      </c>
      <c r="C75" s="294">
        <v>1740.83</v>
      </c>
      <c r="D75" s="294">
        <v>1620.54</v>
      </c>
      <c r="E75" s="294">
        <v>1556.67</v>
      </c>
      <c r="F75" s="294">
        <v>1542.07</v>
      </c>
      <c r="G75" s="294">
        <v>1691.67</v>
      </c>
      <c r="H75" s="294">
        <v>1758.71</v>
      </c>
      <c r="I75" s="294">
        <v>2046.88</v>
      </c>
      <c r="J75" s="294">
        <v>2244.7399999999998</v>
      </c>
      <c r="K75" s="294">
        <v>2438.94</v>
      </c>
      <c r="L75" s="294">
        <v>2500.16</v>
      </c>
      <c r="M75" s="294">
        <v>2490.41</v>
      </c>
      <c r="N75" s="294">
        <v>2486.87</v>
      </c>
      <c r="O75" s="294">
        <v>2488.1799999999998</v>
      </c>
      <c r="P75" s="294">
        <v>2497.1799999999998</v>
      </c>
      <c r="Q75" s="294">
        <v>2479.5100000000002</v>
      </c>
      <c r="R75" s="294">
        <v>2453.65</v>
      </c>
      <c r="S75" s="294">
        <v>2437.59</v>
      </c>
      <c r="T75" s="294">
        <v>2471.52</v>
      </c>
      <c r="U75" s="294">
        <v>2424.4</v>
      </c>
      <c r="V75" s="294">
        <v>2400.84</v>
      </c>
      <c r="W75" s="294">
        <v>2424.9299999999998</v>
      </c>
      <c r="X75" s="294">
        <v>2167.56</v>
      </c>
      <c r="Y75" s="294">
        <v>1987.63</v>
      </c>
    </row>
    <row r="76" spans="1:25" hidden="1" outlineLevel="1">
      <c r="A76" s="254">
        <v>21</v>
      </c>
      <c r="B76" s="294">
        <v>1849.59</v>
      </c>
      <c r="C76" s="294">
        <v>1722.9</v>
      </c>
      <c r="D76" s="294">
        <v>1648.86</v>
      </c>
      <c r="E76" s="294">
        <v>1584.34</v>
      </c>
      <c r="F76" s="294">
        <v>1558.54</v>
      </c>
      <c r="G76" s="294">
        <v>1680.3</v>
      </c>
      <c r="H76" s="294">
        <v>1780.65</v>
      </c>
      <c r="I76" s="294">
        <v>1994.86</v>
      </c>
      <c r="J76" s="294">
        <v>2291.59</v>
      </c>
      <c r="K76" s="294">
        <v>2431.19</v>
      </c>
      <c r="L76" s="294">
        <v>2460.58</v>
      </c>
      <c r="M76" s="294">
        <v>2446.54</v>
      </c>
      <c r="N76" s="294">
        <v>2430.79</v>
      </c>
      <c r="O76" s="294">
        <v>2443.4</v>
      </c>
      <c r="P76" s="294">
        <v>2446.62</v>
      </c>
      <c r="Q76" s="294">
        <v>2445.85</v>
      </c>
      <c r="R76" s="294">
        <v>2417.7199999999998</v>
      </c>
      <c r="S76" s="294">
        <v>2406.4499999999998</v>
      </c>
      <c r="T76" s="294">
        <v>2465.4499999999998</v>
      </c>
      <c r="U76" s="294">
        <v>2443.59</v>
      </c>
      <c r="V76" s="294">
        <v>2446.0500000000002</v>
      </c>
      <c r="W76" s="294">
        <v>2462.2399999999998</v>
      </c>
      <c r="X76" s="294">
        <v>2351.58</v>
      </c>
      <c r="Y76" s="294">
        <v>2064.63</v>
      </c>
    </row>
    <row r="77" spans="1:25" hidden="1" outlineLevel="1">
      <c r="A77" s="254">
        <v>22</v>
      </c>
      <c r="B77" s="294">
        <v>2179.79</v>
      </c>
      <c r="C77" s="294">
        <v>2072.31</v>
      </c>
      <c r="D77" s="294">
        <v>1939.76</v>
      </c>
      <c r="E77" s="294">
        <v>1840.39</v>
      </c>
      <c r="F77" s="294">
        <v>1793.89</v>
      </c>
      <c r="G77" s="294">
        <v>1845.09</v>
      </c>
      <c r="H77" s="294">
        <v>1953.19</v>
      </c>
      <c r="I77" s="294">
        <v>2058.61</v>
      </c>
      <c r="J77" s="294">
        <v>2215.6999999999998</v>
      </c>
      <c r="K77" s="294">
        <v>2606.1799999999998</v>
      </c>
      <c r="L77" s="294">
        <v>2681.17</v>
      </c>
      <c r="M77" s="294">
        <v>2692.54</v>
      </c>
      <c r="N77" s="294">
        <v>2651.46</v>
      </c>
      <c r="O77" s="294">
        <v>2610.61</v>
      </c>
      <c r="P77" s="294">
        <v>2581.06</v>
      </c>
      <c r="Q77" s="294">
        <v>2548.7600000000002</v>
      </c>
      <c r="R77" s="294">
        <v>2515.7199999999998</v>
      </c>
      <c r="S77" s="294">
        <v>2481.4499999999998</v>
      </c>
      <c r="T77" s="294">
        <v>2455.75</v>
      </c>
      <c r="U77" s="294">
        <v>2398.4</v>
      </c>
      <c r="V77" s="294">
        <v>2399.38</v>
      </c>
      <c r="W77" s="294">
        <v>2410.0100000000002</v>
      </c>
      <c r="X77" s="294">
        <v>2260.85</v>
      </c>
      <c r="Y77" s="294">
        <v>2073.9299999999998</v>
      </c>
    </row>
    <row r="78" spans="1:25" hidden="1" outlineLevel="1">
      <c r="A78" s="254">
        <v>23</v>
      </c>
      <c r="B78" s="294">
        <v>1949.48</v>
      </c>
      <c r="C78" s="294">
        <v>1820.67</v>
      </c>
      <c r="D78" s="294">
        <v>1678.05</v>
      </c>
      <c r="E78" s="294">
        <v>1592.07</v>
      </c>
      <c r="F78" s="294">
        <v>1549.42</v>
      </c>
      <c r="G78" s="294">
        <v>1591.51</v>
      </c>
      <c r="H78" s="294">
        <v>1594.56</v>
      </c>
      <c r="I78" s="294">
        <v>1827.38</v>
      </c>
      <c r="J78" s="294">
        <v>1998.19</v>
      </c>
      <c r="K78" s="294">
        <v>2225.19</v>
      </c>
      <c r="L78" s="294">
        <v>2671.91</v>
      </c>
      <c r="M78" s="294">
        <v>2424.36</v>
      </c>
      <c r="N78" s="294">
        <v>2422.2199999999998</v>
      </c>
      <c r="O78" s="294">
        <v>2707.03</v>
      </c>
      <c r="P78" s="294">
        <v>2696.73</v>
      </c>
      <c r="Q78" s="294">
        <v>2676.3</v>
      </c>
      <c r="R78" s="294">
        <v>2349.3000000000002</v>
      </c>
      <c r="S78" s="294">
        <v>2356.04</v>
      </c>
      <c r="T78" s="294">
        <v>2337.8200000000002</v>
      </c>
      <c r="U78" s="294">
        <v>2321.8200000000002</v>
      </c>
      <c r="V78" s="294">
        <v>2334.7800000000002</v>
      </c>
      <c r="W78" s="294">
        <v>2329.7399999999998</v>
      </c>
      <c r="X78" s="294">
        <v>2180.5500000000002</v>
      </c>
      <c r="Y78" s="294">
        <v>2022.83</v>
      </c>
    </row>
    <row r="79" spans="1:25" hidden="1" outlineLevel="1">
      <c r="A79" s="254">
        <v>24</v>
      </c>
      <c r="B79" s="294">
        <v>1881.64</v>
      </c>
      <c r="C79" s="294">
        <v>1750.61</v>
      </c>
      <c r="D79" s="294">
        <v>1690.96</v>
      </c>
      <c r="E79" s="294">
        <v>1623.04</v>
      </c>
      <c r="F79" s="294">
        <v>1598.64</v>
      </c>
      <c r="G79" s="294">
        <v>1733.33</v>
      </c>
      <c r="H79" s="294">
        <v>1903.04</v>
      </c>
      <c r="I79" s="294">
        <v>1952.15</v>
      </c>
      <c r="J79" s="294">
        <v>2225.29</v>
      </c>
      <c r="K79" s="294">
        <v>2648.93</v>
      </c>
      <c r="L79" s="294">
        <v>2753.81</v>
      </c>
      <c r="M79" s="294">
        <v>2753.23</v>
      </c>
      <c r="N79" s="294">
        <v>2792.46</v>
      </c>
      <c r="O79" s="294">
        <v>2795.92</v>
      </c>
      <c r="P79" s="294">
        <v>2783.37</v>
      </c>
      <c r="Q79" s="294">
        <v>2776.8</v>
      </c>
      <c r="R79" s="294">
        <v>2770.19</v>
      </c>
      <c r="S79" s="294">
        <v>2769.39</v>
      </c>
      <c r="T79" s="294">
        <v>2697.72</v>
      </c>
      <c r="U79" s="294">
        <v>2688.09</v>
      </c>
      <c r="V79" s="294">
        <v>2646.43</v>
      </c>
      <c r="W79" s="294">
        <v>2637.91</v>
      </c>
      <c r="X79" s="294">
        <v>2126.4499999999998</v>
      </c>
      <c r="Y79" s="294">
        <v>1953.61</v>
      </c>
    </row>
    <row r="80" spans="1:25" hidden="1" outlineLevel="1">
      <c r="A80" s="254">
        <v>25</v>
      </c>
      <c r="B80" s="294">
        <v>1756.48</v>
      </c>
      <c r="C80" s="294">
        <v>1636.12</v>
      </c>
      <c r="D80" s="294">
        <v>1523.62</v>
      </c>
      <c r="E80" s="294">
        <v>1478.23</v>
      </c>
      <c r="F80" s="294">
        <v>1454.93</v>
      </c>
      <c r="G80" s="294">
        <v>1590.68</v>
      </c>
      <c r="H80" s="294">
        <v>1686.61</v>
      </c>
      <c r="I80" s="294">
        <v>1902.52</v>
      </c>
      <c r="J80" s="294">
        <v>1982.14</v>
      </c>
      <c r="K80" s="294">
        <v>2209.48</v>
      </c>
      <c r="L80" s="294">
        <v>2267.87</v>
      </c>
      <c r="M80" s="294">
        <v>2224.73</v>
      </c>
      <c r="N80" s="294">
        <v>2199.34</v>
      </c>
      <c r="O80" s="294">
        <v>2227.3200000000002</v>
      </c>
      <c r="P80" s="294">
        <v>2273.91</v>
      </c>
      <c r="Q80" s="294">
        <v>2265.98</v>
      </c>
      <c r="R80" s="294">
        <v>2255.3000000000002</v>
      </c>
      <c r="S80" s="294">
        <v>2244.67</v>
      </c>
      <c r="T80" s="294">
        <v>2200.09</v>
      </c>
      <c r="U80" s="294">
        <v>2141.5500000000002</v>
      </c>
      <c r="V80" s="294">
        <v>2118.9299999999998</v>
      </c>
      <c r="W80" s="294">
        <v>2114.9</v>
      </c>
      <c r="X80" s="294">
        <v>1997.06</v>
      </c>
      <c r="Y80" s="294">
        <v>1884.9</v>
      </c>
    </row>
    <row r="81" spans="1:25" hidden="1" outlineLevel="1">
      <c r="A81" s="254">
        <v>26</v>
      </c>
      <c r="B81" s="294">
        <v>1853.14</v>
      </c>
      <c r="C81" s="294">
        <v>1743.42</v>
      </c>
      <c r="D81" s="294">
        <v>1643.74</v>
      </c>
      <c r="E81" s="294">
        <v>1546.28</v>
      </c>
      <c r="F81" s="294">
        <v>1544.93</v>
      </c>
      <c r="G81" s="294">
        <v>1676.31</v>
      </c>
      <c r="H81" s="294">
        <v>1780.33</v>
      </c>
      <c r="I81" s="294">
        <v>1981.18</v>
      </c>
      <c r="J81" s="294">
        <v>2155.5</v>
      </c>
      <c r="K81" s="294">
        <v>2147.19</v>
      </c>
      <c r="L81" s="294">
        <v>2173.4499999999998</v>
      </c>
      <c r="M81" s="294">
        <v>2171.0500000000002</v>
      </c>
      <c r="N81" s="294">
        <v>2156.36</v>
      </c>
      <c r="O81" s="294">
        <v>2436.16</v>
      </c>
      <c r="P81" s="294">
        <v>2505.81</v>
      </c>
      <c r="Q81" s="294">
        <v>2494.6799999999998</v>
      </c>
      <c r="R81" s="294">
        <v>2506.9899999999998</v>
      </c>
      <c r="S81" s="294">
        <v>2485.1</v>
      </c>
      <c r="T81" s="294">
        <v>2416.9499999999998</v>
      </c>
      <c r="U81" s="294">
        <v>2368.9299999999998</v>
      </c>
      <c r="V81" s="294">
        <v>2302.02</v>
      </c>
      <c r="W81" s="294">
        <v>2254.39</v>
      </c>
      <c r="X81" s="294">
        <v>2123.4</v>
      </c>
      <c r="Y81" s="294">
        <v>1961.84</v>
      </c>
    </row>
    <row r="82" spans="1:25" hidden="1" outlineLevel="1">
      <c r="A82" s="254">
        <v>27</v>
      </c>
      <c r="B82" s="294">
        <v>1834.23</v>
      </c>
      <c r="C82" s="294">
        <v>1687.66</v>
      </c>
      <c r="D82" s="294">
        <v>1561.95</v>
      </c>
      <c r="E82" s="294">
        <v>1468.91</v>
      </c>
      <c r="F82" s="294">
        <v>1445.43</v>
      </c>
      <c r="G82" s="294">
        <v>1618.74</v>
      </c>
      <c r="H82" s="294">
        <v>1826.73</v>
      </c>
      <c r="I82" s="294">
        <v>1951.48</v>
      </c>
      <c r="J82" s="294">
        <v>2256.5300000000002</v>
      </c>
      <c r="K82" s="294">
        <v>2356.54</v>
      </c>
      <c r="L82" s="294">
        <v>2379.13</v>
      </c>
      <c r="M82" s="294">
        <v>2397.73</v>
      </c>
      <c r="N82" s="294">
        <v>2429.69</v>
      </c>
      <c r="O82" s="294">
        <v>2434.2600000000002</v>
      </c>
      <c r="P82" s="294">
        <v>2399.9899999999998</v>
      </c>
      <c r="Q82" s="294">
        <v>2396.87</v>
      </c>
      <c r="R82" s="294">
        <v>2362.12</v>
      </c>
      <c r="S82" s="294">
        <v>2358.37</v>
      </c>
      <c r="T82" s="294">
        <v>2338.81</v>
      </c>
      <c r="U82" s="294">
        <v>2286.83</v>
      </c>
      <c r="V82" s="294">
        <v>2246.83</v>
      </c>
      <c r="W82" s="294">
        <v>2232.2399999999998</v>
      </c>
      <c r="X82" s="294">
        <v>2131.3200000000002</v>
      </c>
      <c r="Y82" s="294">
        <v>1929.65</v>
      </c>
    </row>
    <row r="83" spans="1:25" hidden="1" outlineLevel="1">
      <c r="A83" s="254">
        <v>28</v>
      </c>
      <c r="B83" s="294">
        <v>1760.78</v>
      </c>
      <c r="C83" s="294">
        <v>1619.55</v>
      </c>
      <c r="D83" s="294">
        <v>1502.47</v>
      </c>
      <c r="E83" s="294">
        <v>1442.95</v>
      </c>
      <c r="F83" s="294">
        <v>1422.63</v>
      </c>
      <c r="G83" s="294">
        <v>1580.22</v>
      </c>
      <c r="H83" s="294">
        <v>1747.56</v>
      </c>
      <c r="I83" s="294">
        <v>1939.55</v>
      </c>
      <c r="J83" s="294">
        <v>2114.5700000000002</v>
      </c>
      <c r="K83" s="294">
        <v>2347.71</v>
      </c>
      <c r="L83" s="294">
        <v>2385.54</v>
      </c>
      <c r="M83" s="294">
        <v>2397</v>
      </c>
      <c r="N83" s="294">
        <v>2373.15</v>
      </c>
      <c r="O83" s="294">
        <v>2420.12</v>
      </c>
      <c r="P83" s="294">
        <v>2382.1999999999998</v>
      </c>
      <c r="Q83" s="294">
        <v>2369.64</v>
      </c>
      <c r="R83" s="294">
        <v>2388.27</v>
      </c>
      <c r="S83" s="294">
        <v>2366.46</v>
      </c>
      <c r="T83" s="294">
        <v>2339.4699999999998</v>
      </c>
      <c r="U83" s="294">
        <v>2263.02</v>
      </c>
      <c r="V83" s="294">
        <v>2270.9899999999998</v>
      </c>
      <c r="W83" s="294">
        <v>2271.2600000000002</v>
      </c>
      <c r="X83" s="294">
        <v>2141.8000000000002</v>
      </c>
      <c r="Y83" s="294">
        <v>2006.78</v>
      </c>
    </row>
    <row r="84" spans="1:25" hidden="1" outlineLevel="1">
      <c r="A84" s="254">
        <v>29</v>
      </c>
      <c r="B84" s="294">
        <v>1935.56</v>
      </c>
      <c r="C84" s="294">
        <v>1800.4</v>
      </c>
      <c r="D84" s="294">
        <v>1705.91</v>
      </c>
      <c r="E84" s="294">
        <v>1618.85</v>
      </c>
      <c r="F84" s="294">
        <v>1584.48</v>
      </c>
      <c r="G84" s="294">
        <v>1641.4</v>
      </c>
      <c r="H84" s="294">
        <v>1629.45</v>
      </c>
      <c r="I84" s="294">
        <v>1913.28</v>
      </c>
      <c r="J84" s="294">
        <v>2010.65</v>
      </c>
      <c r="K84" s="294">
        <v>2263.6999999999998</v>
      </c>
      <c r="L84" s="294">
        <v>2428.17</v>
      </c>
      <c r="M84" s="294">
        <v>2471.9</v>
      </c>
      <c r="N84" s="294">
        <v>2457.65</v>
      </c>
      <c r="O84" s="294">
        <v>2448.91</v>
      </c>
      <c r="P84" s="294">
        <v>2424.59</v>
      </c>
      <c r="Q84" s="294">
        <v>2386.83</v>
      </c>
      <c r="R84" s="294">
        <v>2372.11</v>
      </c>
      <c r="S84" s="294">
        <v>2371.12</v>
      </c>
      <c r="T84" s="294">
        <v>2379.37</v>
      </c>
      <c r="U84" s="294">
        <v>2237.14</v>
      </c>
      <c r="V84" s="294">
        <v>2274.84</v>
      </c>
      <c r="W84" s="294">
        <v>2261.23</v>
      </c>
      <c r="X84" s="294">
        <v>2191.79</v>
      </c>
      <c r="Y84" s="294">
        <v>2051.91</v>
      </c>
    </row>
    <row r="85" spans="1:25" hidden="1" outlineLevel="1">
      <c r="A85" s="254">
        <v>30</v>
      </c>
      <c r="B85" s="294">
        <v>1935.35</v>
      </c>
      <c r="C85" s="294">
        <v>1780.3</v>
      </c>
      <c r="D85" s="294">
        <v>1681.07</v>
      </c>
      <c r="E85" s="294">
        <v>1630.48</v>
      </c>
      <c r="F85" s="294">
        <v>1589.42</v>
      </c>
      <c r="G85" s="294">
        <v>1611.25</v>
      </c>
      <c r="H85" s="294">
        <v>1637.31</v>
      </c>
      <c r="I85" s="294">
        <v>1864.66</v>
      </c>
      <c r="J85" s="294">
        <v>2015.32</v>
      </c>
      <c r="K85" s="294">
        <v>2322.85</v>
      </c>
      <c r="L85" s="294">
        <v>2452.31</v>
      </c>
      <c r="M85" s="294">
        <v>2463.73</v>
      </c>
      <c r="N85" s="294">
        <v>2497.46</v>
      </c>
      <c r="O85" s="294">
        <v>2485.48</v>
      </c>
      <c r="P85" s="294">
        <v>2512</v>
      </c>
      <c r="Q85" s="294">
        <v>2541.36</v>
      </c>
      <c r="R85" s="294">
        <v>2536.14</v>
      </c>
      <c r="S85" s="294">
        <v>2480.27</v>
      </c>
      <c r="T85" s="294">
        <v>2493.2600000000002</v>
      </c>
      <c r="U85" s="294">
        <v>2411.4299999999998</v>
      </c>
      <c r="V85" s="294">
        <v>2431.17</v>
      </c>
      <c r="W85" s="294">
        <v>2410.52</v>
      </c>
      <c r="X85" s="294">
        <v>2300.7199999999998</v>
      </c>
      <c r="Y85" s="294">
        <v>2092.6</v>
      </c>
    </row>
    <row r="86" spans="1:25" hidden="1" outlineLevel="1">
      <c r="A86" s="254">
        <v>31</v>
      </c>
      <c r="B86" s="294">
        <v>1904.24</v>
      </c>
      <c r="C86" s="294">
        <v>1756.55</v>
      </c>
      <c r="D86" s="294">
        <v>1677.61</v>
      </c>
      <c r="E86" s="294">
        <v>1650.11</v>
      </c>
      <c r="F86" s="294">
        <v>1639.79</v>
      </c>
      <c r="G86" s="294">
        <v>1680.28</v>
      </c>
      <c r="H86" s="294">
        <v>1870</v>
      </c>
      <c r="I86" s="294">
        <v>2024.09</v>
      </c>
      <c r="J86" s="294">
        <v>2273.17</v>
      </c>
      <c r="K86" s="294">
        <v>2416.14</v>
      </c>
      <c r="L86" s="294">
        <v>2496.38</v>
      </c>
      <c r="M86" s="294">
        <v>2524.7800000000002</v>
      </c>
      <c r="N86" s="294">
        <v>2529.7399999999998</v>
      </c>
      <c r="O86" s="294">
        <v>2484.61</v>
      </c>
      <c r="P86" s="294">
        <v>2556.7800000000002</v>
      </c>
      <c r="Q86" s="294">
        <v>2542.5100000000002</v>
      </c>
      <c r="R86" s="294">
        <v>2503.12</v>
      </c>
      <c r="S86" s="294">
        <v>2451.61</v>
      </c>
      <c r="T86" s="294">
        <v>2398.63</v>
      </c>
      <c r="U86" s="294">
        <v>2299.09</v>
      </c>
      <c r="V86" s="294">
        <v>2281.27</v>
      </c>
      <c r="W86" s="294">
        <v>2275.85</v>
      </c>
      <c r="X86" s="294">
        <v>2043.62</v>
      </c>
      <c r="Y86" s="294">
        <v>1912.3</v>
      </c>
    </row>
    <row r="87" spans="1:25" collapsed="1">
      <c r="B87" s="328"/>
      <c r="C87" s="328"/>
      <c r="D87" s="328"/>
      <c r="E87" s="328"/>
      <c r="F87" s="328"/>
      <c r="G87" s="328"/>
      <c r="H87" s="328"/>
      <c r="I87" s="328"/>
      <c r="J87" s="328"/>
      <c r="K87" s="328"/>
      <c r="L87" s="328"/>
      <c r="M87" s="328"/>
      <c r="N87" s="328"/>
      <c r="O87" s="328"/>
      <c r="P87" s="328"/>
      <c r="Q87" s="328"/>
      <c r="R87" s="328"/>
      <c r="S87" s="328"/>
      <c r="T87" s="328"/>
      <c r="U87" s="328"/>
      <c r="V87" s="328"/>
      <c r="W87" s="328"/>
      <c r="X87" s="328"/>
      <c r="Y87" s="328"/>
    </row>
    <row r="88" spans="1:25">
      <c r="A88" s="404" t="s">
        <v>208</v>
      </c>
      <c r="B88" s="405" t="s">
        <v>335</v>
      </c>
      <c r="C88" s="405"/>
      <c r="D88" s="405"/>
      <c r="E88" s="405"/>
      <c r="F88" s="405"/>
      <c r="G88" s="405"/>
      <c r="H88" s="405"/>
      <c r="I88" s="405"/>
      <c r="J88" s="405"/>
      <c r="K88" s="405"/>
      <c r="L88" s="405"/>
      <c r="M88" s="405"/>
      <c r="N88" s="405"/>
      <c r="O88" s="405"/>
      <c r="P88" s="405"/>
      <c r="Q88" s="405"/>
      <c r="R88" s="405"/>
      <c r="S88" s="405"/>
      <c r="T88" s="405"/>
      <c r="U88" s="405"/>
      <c r="V88" s="405"/>
      <c r="W88" s="405"/>
      <c r="X88" s="405"/>
      <c r="Y88" s="405"/>
    </row>
    <row r="89" spans="1:25" ht="30" hidden="1" outlineLevel="1">
      <c r="A89" s="404"/>
      <c r="B89" s="550" t="s">
        <v>1</v>
      </c>
      <c r="C89" s="550" t="s">
        <v>2</v>
      </c>
      <c r="D89" s="550" t="s">
        <v>3</v>
      </c>
      <c r="E89" s="550" t="s">
        <v>4</v>
      </c>
      <c r="F89" s="550" t="s">
        <v>5</v>
      </c>
      <c r="G89" s="550" t="s">
        <v>6</v>
      </c>
      <c r="H89" s="550" t="s">
        <v>7</v>
      </c>
      <c r="I89" s="550" t="s">
        <v>8</v>
      </c>
      <c r="J89" s="550" t="s">
        <v>9</v>
      </c>
      <c r="K89" s="550" t="s">
        <v>10</v>
      </c>
      <c r="L89" s="550" t="s">
        <v>11</v>
      </c>
      <c r="M89" s="550" t="s">
        <v>12</v>
      </c>
      <c r="N89" s="550" t="s">
        <v>13</v>
      </c>
      <c r="O89" s="550" t="s">
        <v>14</v>
      </c>
      <c r="P89" s="550" t="s">
        <v>15</v>
      </c>
      <c r="Q89" s="550" t="s">
        <v>16</v>
      </c>
      <c r="R89" s="550" t="s">
        <v>17</v>
      </c>
      <c r="S89" s="550" t="s">
        <v>18</v>
      </c>
      <c r="T89" s="550" t="s">
        <v>19</v>
      </c>
      <c r="U89" s="550" t="s">
        <v>20</v>
      </c>
      <c r="V89" s="550" t="s">
        <v>21</v>
      </c>
      <c r="W89" s="550" t="s">
        <v>22</v>
      </c>
      <c r="X89" s="550" t="s">
        <v>23</v>
      </c>
      <c r="Y89" s="550" t="s">
        <v>24</v>
      </c>
    </row>
    <row r="90" spans="1:25" hidden="1" outlineLevel="1">
      <c r="A90" s="254">
        <v>1</v>
      </c>
      <c r="B90" s="294">
        <v>3406.36</v>
      </c>
      <c r="C90" s="294">
        <v>3301.42</v>
      </c>
      <c r="D90" s="294">
        <v>3197.64</v>
      </c>
      <c r="E90" s="294">
        <v>3130.24</v>
      </c>
      <c r="F90" s="294">
        <v>3086.53</v>
      </c>
      <c r="G90" s="294">
        <v>3113.77</v>
      </c>
      <c r="H90" s="294">
        <v>3163.88</v>
      </c>
      <c r="I90" s="294">
        <v>3396.75</v>
      </c>
      <c r="J90" s="294">
        <v>3515.18</v>
      </c>
      <c r="K90" s="294">
        <v>3708.84</v>
      </c>
      <c r="L90" s="294">
        <v>3766.79</v>
      </c>
      <c r="M90" s="294">
        <v>3859.42</v>
      </c>
      <c r="N90" s="294">
        <v>3842.6</v>
      </c>
      <c r="O90" s="294">
        <v>3846.03</v>
      </c>
      <c r="P90" s="294">
        <v>3848.91</v>
      </c>
      <c r="Q90" s="294">
        <v>3826.13</v>
      </c>
      <c r="R90" s="294">
        <v>3707.01</v>
      </c>
      <c r="S90" s="294">
        <v>3600.33</v>
      </c>
      <c r="T90" s="294">
        <v>3571.84</v>
      </c>
      <c r="U90" s="294">
        <v>3535.17</v>
      </c>
      <c r="V90" s="294">
        <v>3520.31</v>
      </c>
      <c r="W90" s="294">
        <v>3553.02</v>
      </c>
      <c r="X90" s="294">
        <v>3526.74</v>
      </c>
      <c r="Y90" s="294">
        <v>3430.33</v>
      </c>
    </row>
    <row r="91" spans="1:25" hidden="1" outlineLevel="1">
      <c r="A91" s="254">
        <v>2</v>
      </c>
      <c r="B91" s="294">
        <v>3359.71</v>
      </c>
      <c r="C91" s="294">
        <v>3178.62</v>
      </c>
      <c r="D91" s="294">
        <v>3089.58</v>
      </c>
      <c r="E91" s="294">
        <v>3033.11</v>
      </c>
      <c r="F91" s="294">
        <v>2973.85</v>
      </c>
      <c r="G91" s="294">
        <v>2986.56</v>
      </c>
      <c r="H91" s="294">
        <v>2964.82</v>
      </c>
      <c r="I91" s="294">
        <v>3164.61</v>
      </c>
      <c r="J91" s="294">
        <v>3456.69</v>
      </c>
      <c r="K91" s="294">
        <v>3584.12</v>
      </c>
      <c r="L91" s="294">
        <v>3767.26</v>
      </c>
      <c r="M91" s="294">
        <v>3727.73</v>
      </c>
      <c r="N91" s="294">
        <v>3715.85</v>
      </c>
      <c r="O91" s="294">
        <v>3695.15</v>
      </c>
      <c r="P91" s="294">
        <v>3709.2</v>
      </c>
      <c r="Q91" s="294">
        <v>3714.09</v>
      </c>
      <c r="R91" s="294">
        <v>3687.33</v>
      </c>
      <c r="S91" s="294">
        <v>3684.58</v>
      </c>
      <c r="T91" s="294">
        <v>3656.77</v>
      </c>
      <c r="U91" s="294">
        <v>3655.21</v>
      </c>
      <c r="V91" s="294">
        <v>3702.65</v>
      </c>
      <c r="W91" s="294">
        <v>3694.13</v>
      </c>
      <c r="X91" s="294">
        <v>3564.31</v>
      </c>
      <c r="Y91" s="294">
        <v>3445.5</v>
      </c>
    </row>
    <row r="92" spans="1:25" hidden="1" outlineLevel="1">
      <c r="A92" s="254">
        <v>3</v>
      </c>
      <c r="B92" s="294">
        <v>3372.04</v>
      </c>
      <c r="C92" s="294">
        <v>3184.66</v>
      </c>
      <c r="D92" s="294">
        <v>3072.69</v>
      </c>
      <c r="E92" s="294">
        <v>3013</v>
      </c>
      <c r="F92" s="294">
        <v>3093.89</v>
      </c>
      <c r="G92" s="294">
        <v>3185.17</v>
      </c>
      <c r="H92" s="294">
        <v>3350.94</v>
      </c>
      <c r="I92" s="294">
        <v>3430.2</v>
      </c>
      <c r="J92" s="294">
        <v>3533.28</v>
      </c>
      <c r="K92" s="294">
        <v>3765.08</v>
      </c>
      <c r="L92" s="294">
        <v>3828.85</v>
      </c>
      <c r="M92" s="294">
        <v>3838.89</v>
      </c>
      <c r="N92" s="294">
        <v>3852.91</v>
      </c>
      <c r="O92" s="294">
        <v>3875.56</v>
      </c>
      <c r="P92" s="294">
        <v>3828</v>
      </c>
      <c r="Q92" s="294">
        <v>3823.87</v>
      </c>
      <c r="R92" s="294">
        <v>3745.48</v>
      </c>
      <c r="S92" s="294">
        <v>3857.26</v>
      </c>
      <c r="T92" s="294">
        <v>3797.23</v>
      </c>
      <c r="U92" s="294">
        <v>3728.04</v>
      </c>
      <c r="V92" s="294">
        <v>3654</v>
      </c>
      <c r="W92" s="294">
        <v>3575.38</v>
      </c>
      <c r="X92" s="294">
        <v>3435.98</v>
      </c>
      <c r="Y92" s="294">
        <v>3432.26</v>
      </c>
    </row>
    <row r="93" spans="1:25" hidden="1" outlineLevel="1">
      <c r="A93" s="254">
        <v>4</v>
      </c>
      <c r="B93" s="294">
        <v>3267.32</v>
      </c>
      <c r="C93" s="294">
        <v>3142.61</v>
      </c>
      <c r="D93" s="294">
        <v>3048.79</v>
      </c>
      <c r="E93" s="294">
        <v>2934.59</v>
      </c>
      <c r="F93" s="294">
        <v>2878.98</v>
      </c>
      <c r="G93" s="294">
        <v>2954.45</v>
      </c>
      <c r="H93" s="294">
        <v>3282.34</v>
      </c>
      <c r="I93" s="294">
        <v>3418.52</v>
      </c>
      <c r="J93" s="294">
        <v>3553.31</v>
      </c>
      <c r="K93" s="294">
        <v>3784.95</v>
      </c>
      <c r="L93" s="294">
        <v>3836.51</v>
      </c>
      <c r="M93" s="294">
        <v>3847.08</v>
      </c>
      <c r="N93" s="294">
        <v>3768.4</v>
      </c>
      <c r="O93" s="294">
        <v>3771.18</v>
      </c>
      <c r="P93" s="294">
        <v>3796.78</v>
      </c>
      <c r="Q93" s="294">
        <v>3760.51</v>
      </c>
      <c r="R93" s="294">
        <v>3707.09</v>
      </c>
      <c r="S93" s="294">
        <v>3704.07</v>
      </c>
      <c r="T93" s="294">
        <v>3682.26</v>
      </c>
      <c r="U93" s="294">
        <v>3638.63</v>
      </c>
      <c r="V93" s="294">
        <v>3607.91</v>
      </c>
      <c r="W93" s="294">
        <v>3634.49</v>
      </c>
      <c r="X93" s="294">
        <v>3459.9</v>
      </c>
      <c r="Y93" s="294">
        <v>3389.53</v>
      </c>
    </row>
    <row r="94" spans="1:25" hidden="1" outlineLevel="1">
      <c r="A94" s="254">
        <v>5</v>
      </c>
      <c r="B94" s="294">
        <v>3078.25</v>
      </c>
      <c r="C94" s="294">
        <v>2942.22</v>
      </c>
      <c r="D94" s="294">
        <v>2894.8</v>
      </c>
      <c r="E94" s="294">
        <v>2836.48</v>
      </c>
      <c r="F94" s="294">
        <v>2794.94</v>
      </c>
      <c r="G94" s="294">
        <v>2850.17</v>
      </c>
      <c r="H94" s="294">
        <v>3067.96</v>
      </c>
      <c r="I94" s="294">
        <v>3336.15</v>
      </c>
      <c r="J94" s="294">
        <v>3478.85</v>
      </c>
      <c r="K94" s="294">
        <v>3711.6</v>
      </c>
      <c r="L94" s="294">
        <v>3772.83</v>
      </c>
      <c r="M94" s="294">
        <v>3809.5</v>
      </c>
      <c r="N94" s="294">
        <v>3812.22</v>
      </c>
      <c r="O94" s="294">
        <v>3808.49</v>
      </c>
      <c r="P94" s="294">
        <v>3817.89</v>
      </c>
      <c r="Q94" s="294">
        <v>3790.49</v>
      </c>
      <c r="R94" s="294">
        <v>3733.05</v>
      </c>
      <c r="S94" s="294">
        <v>3724.55</v>
      </c>
      <c r="T94" s="294">
        <v>3677.8</v>
      </c>
      <c r="U94" s="294">
        <v>3641.33</v>
      </c>
      <c r="V94" s="294">
        <v>3556.7</v>
      </c>
      <c r="W94" s="294">
        <v>3552</v>
      </c>
      <c r="X94" s="294">
        <v>3390.84</v>
      </c>
      <c r="Y94" s="294">
        <v>3258.09</v>
      </c>
    </row>
    <row r="95" spans="1:25" hidden="1" outlineLevel="1">
      <c r="A95" s="254">
        <v>6</v>
      </c>
      <c r="B95" s="294">
        <v>3114.84</v>
      </c>
      <c r="C95" s="294">
        <v>2942.36</v>
      </c>
      <c r="D95" s="294">
        <v>2868.48</v>
      </c>
      <c r="E95" s="294">
        <v>2822.74</v>
      </c>
      <c r="F95" s="294">
        <v>2769.69</v>
      </c>
      <c r="G95" s="294">
        <v>2825.37</v>
      </c>
      <c r="H95" s="294">
        <v>2996.32</v>
      </c>
      <c r="I95" s="294">
        <v>3401.45</v>
      </c>
      <c r="J95" s="294">
        <v>3533.43</v>
      </c>
      <c r="K95" s="294">
        <v>3780.36</v>
      </c>
      <c r="L95" s="294">
        <v>3796.31</v>
      </c>
      <c r="M95" s="294">
        <v>3796.06</v>
      </c>
      <c r="N95" s="294">
        <v>3722.63</v>
      </c>
      <c r="O95" s="294">
        <v>3756.22</v>
      </c>
      <c r="P95" s="294">
        <v>3758.27</v>
      </c>
      <c r="Q95" s="294">
        <v>3811.11</v>
      </c>
      <c r="R95" s="294">
        <v>3767.58</v>
      </c>
      <c r="S95" s="294">
        <v>3788.68</v>
      </c>
      <c r="T95" s="294">
        <v>3763.8</v>
      </c>
      <c r="U95" s="294">
        <v>3706.07</v>
      </c>
      <c r="V95" s="294">
        <v>3665.1</v>
      </c>
      <c r="W95" s="294">
        <v>3644</v>
      </c>
      <c r="X95" s="294">
        <v>3491.58</v>
      </c>
      <c r="Y95" s="294">
        <v>3358.45</v>
      </c>
    </row>
    <row r="96" spans="1:25" hidden="1" outlineLevel="1">
      <c r="A96" s="254">
        <v>7</v>
      </c>
      <c r="B96" s="294">
        <v>3083.5</v>
      </c>
      <c r="C96" s="294">
        <v>2969.62</v>
      </c>
      <c r="D96" s="294">
        <v>2908.57</v>
      </c>
      <c r="E96" s="294">
        <v>2879.32</v>
      </c>
      <c r="F96" s="294">
        <v>2870.32</v>
      </c>
      <c r="G96" s="294">
        <v>2934.29</v>
      </c>
      <c r="H96" s="294">
        <v>3130.29</v>
      </c>
      <c r="I96" s="294">
        <v>3404.51</v>
      </c>
      <c r="J96" s="294">
        <v>3599.73</v>
      </c>
      <c r="K96" s="294">
        <v>3766.13</v>
      </c>
      <c r="L96" s="294">
        <v>3797.74</v>
      </c>
      <c r="M96" s="294">
        <v>3818.77</v>
      </c>
      <c r="N96" s="294">
        <v>3779.67</v>
      </c>
      <c r="O96" s="294">
        <v>3800.34</v>
      </c>
      <c r="P96" s="294">
        <v>3806.69</v>
      </c>
      <c r="Q96" s="294">
        <v>3800.89</v>
      </c>
      <c r="R96" s="294">
        <v>3753.36</v>
      </c>
      <c r="S96" s="294">
        <v>3819.44</v>
      </c>
      <c r="T96" s="294">
        <v>3796.16</v>
      </c>
      <c r="U96" s="294">
        <v>3784.03</v>
      </c>
      <c r="V96" s="294">
        <v>3735.96</v>
      </c>
      <c r="W96" s="294">
        <v>3776.79</v>
      </c>
      <c r="X96" s="294">
        <v>3623.65</v>
      </c>
      <c r="Y96" s="294">
        <v>3455.14</v>
      </c>
    </row>
    <row r="97" spans="1:25" hidden="1" outlineLevel="1">
      <c r="A97" s="254">
        <v>8</v>
      </c>
      <c r="B97" s="294">
        <v>3403.74</v>
      </c>
      <c r="C97" s="294">
        <v>3281.99</v>
      </c>
      <c r="D97" s="294">
        <v>3159.96</v>
      </c>
      <c r="E97" s="294">
        <v>3076.11</v>
      </c>
      <c r="F97" s="294">
        <v>3021.84</v>
      </c>
      <c r="G97" s="294">
        <v>3107.57</v>
      </c>
      <c r="H97" s="294">
        <v>3183.67</v>
      </c>
      <c r="I97" s="294">
        <v>3285.74</v>
      </c>
      <c r="J97" s="294">
        <v>3396.06</v>
      </c>
      <c r="K97" s="294">
        <v>3670.3</v>
      </c>
      <c r="L97" s="294">
        <v>3814.69</v>
      </c>
      <c r="M97" s="294">
        <v>3842.12</v>
      </c>
      <c r="N97" s="294">
        <v>3797.81</v>
      </c>
      <c r="O97" s="294">
        <v>3804.65</v>
      </c>
      <c r="P97" s="294">
        <v>3802.14</v>
      </c>
      <c r="Q97" s="294">
        <v>3783.66</v>
      </c>
      <c r="R97" s="294">
        <v>3742.25</v>
      </c>
      <c r="S97" s="294">
        <v>3697.69</v>
      </c>
      <c r="T97" s="294">
        <v>3639.65</v>
      </c>
      <c r="U97" s="294">
        <v>3666.61</v>
      </c>
      <c r="V97" s="294">
        <v>3650.8</v>
      </c>
      <c r="W97" s="294">
        <v>3634.62</v>
      </c>
      <c r="X97" s="294">
        <v>3640.78</v>
      </c>
      <c r="Y97" s="294">
        <v>3486.33</v>
      </c>
    </row>
    <row r="98" spans="1:25" hidden="1" outlineLevel="1">
      <c r="A98" s="254">
        <v>9</v>
      </c>
      <c r="B98" s="294">
        <v>3458.94</v>
      </c>
      <c r="C98" s="294">
        <v>3360.74</v>
      </c>
      <c r="D98" s="294">
        <v>3239.43</v>
      </c>
      <c r="E98" s="294">
        <v>3159.51</v>
      </c>
      <c r="F98" s="294">
        <v>3120.69</v>
      </c>
      <c r="G98" s="294">
        <v>3124.94</v>
      </c>
      <c r="H98" s="294">
        <v>3256.45</v>
      </c>
      <c r="I98" s="294">
        <v>3303.41</v>
      </c>
      <c r="J98" s="294">
        <v>3373.55</v>
      </c>
      <c r="K98" s="294">
        <v>3606.26</v>
      </c>
      <c r="L98" s="294">
        <v>3739.12</v>
      </c>
      <c r="M98" s="294">
        <v>3766.21</v>
      </c>
      <c r="N98" s="294">
        <v>3763.97</v>
      </c>
      <c r="O98" s="294">
        <v>3794.46</v>
      </c>
      <c r="P98" s="294">
        <v>3791.39</v>
      </c>
      <c r="Q98" s="294">
        <v>3776.11</v>
      </c>
      <c r="R98" s="294">
        <v>3753.89</v>
      </c>
      <c r="S98" s="294">
        <v>3705.74</v>
      </c>
      <c r="T98" s="294">
        <v>3685.87</v>
      </c>
      <c r="U98" s="294">
        <v>3686.55</v>
      </c>
      <c r="V98" s="294">
        <v>3669.77</v>
      </c>
      <c r="W98" s="294">
        <v>3679.13</v>
      </c>
      <c r="X98" s="294">
        <v>3614.4</v>
      </c>
      <c r="Y98" s="294">
        <v>3431.59</v>
      </c>
    </row>
    <row r="99" spans="1:25" hidden="1" outlineLevel="1">
      <c r="A99" s="254">
        <v>10</v>
      </c>
      <c r="B99" s="294">
        <v>3282.95</v>
      </c>
      <c r="C99" s="294">
        <v>3130.18</v>
      </c>
      <c r="D99" s="294">
        <v>3016.85</v>
      </c>
      <c r="E99" s="294">
        <v>2948.35</v>
      </c>
      <c r="F99" s="294">
        <v>2870.92</v>
      </c>
      <c r="G99" s="294">
        <v>3029.72</v>
      </c>
      <c r="H99" s="294">
        <v>3223.41</v>
      </c>
      <c r="I99" s="294">
        <v>3383.48</v>
      </c>
      <c r="J99" s="294">
        <v>3482.18</v>
      </c>
      <c r="K99" s="294">
        <v>3722.02</v>
      </c>
      <c r="L99" s="294">
        <v>3786.81</v>
      </c>
      <c r="M99" s="294">
        <v>3784.82</v>
      </c>
      <c r="N99" s="294">
        <v>3762.68</v>
      </c>
      <c r="O99" s="294">
        <v>3791.84</v>
      </c>
      <c r="P99" s="294">
        <v>3805.48</v>
      </c>
      <c r="Q99" s="294">
        <v>3785.96</v>
      </c>
      <c r="R99" s="294">
        <v>3749.29</v>
      </c>
      <c r="S99" s="294">
        <v>3771.73</v>
      </c>
      <c r="T99" s="294">
        <v>3646.58</v>
      </c>
      <c r="U99" s="294">
        <v>3590.25</v>
      </c>
      <c r="V99" s="294">
        <v>3539.15</v>
      </c>
      <c r="W99" s="294">
        <v>3578.02</v>
      </c>
      <c r="X99" s="294">
        <v>3464.29</v>
      </c>
      <c r="Y99" s="294">
        <v>3390.35</v>
      </c>
    </row>
    <row r="100" spans="1:25" hidden="1" outlineLevel="1">
      <c r="A100" s="254">
        <v>11</v>
      </c>
      <c r="B100" s="294">
        <v>3151.82</v>
      </c>
      <c r="C100" s="294">
        <v>3019.59</v>
      </c>
      <c r="D100" s="294">
        <v>2942.95</v>
      </c>
      <c r="E100" s="294">
        <v>2858.53</v>
      </c>
      <c r="F100" s="294">
        <v>2850.17</v>
      </c>
      <c r="G100" s="294">
        <v>2986.61</v>
      </c>
      <c r="H100" s="294">
        <v>3166.52</v>
      </c>
      <c r="I100" s="294">
        <v>3291.35</v>
      </c>
      <c r="J100" s="294">
        <v>3399.95</v>
      </c>
      <c r="K100" s="294">
        <v>3499.88</v>
      </c>
      <c r="L100" s="294">
        <v>3603.62</v>
      </c>
      <c r="M100" s="294">
        <v>3530.61</v>
      </c>
      <c r="N100" s="294">
        <v>3549.95</v>
      </c>
      <c r="O100" s="294">
        <v>3525.8</v>
      </c>
      <c r="P100" s="294">
        <v>3536.01</v>
      </c>
      <c r="Q100" s="294">
        <v>3555.09</v>
      </c>
      <c r="R100" s="294">
        <v>3545.77</v>
      </c>
      <c r="S100" s="294">
        <v>3533.81</v>
      </c>
      <c r="T100" s="294">
        <v>3525.21</v>
      </c>
      <c r="U100" s="294">
        <v>3493.6</v>
      </c>
      <c r="V100" s="294">
        <v>3456.79</v>
      </c>
      <c r="W100" s="294">
        <v>3490.3</v>
      </c>
      <c r="X100" s="294">
        <v>3390.53</v>
      </c>
      <c r="Y100" s="294">
        <v>3350.02</v>
      </c>
    </row>
    <row r="101" spans="1:25" hidden="1" outlineLevel="1">
      <c r="A101" s="254">
        <v>12</v>
      </c>
      <c r="B101" s="294">
        <v>3186.93</v>
      </c>
      <c r="C101" s="294">
        <v>3095.36</v>
      </c>
      <c r="D101" s="294">
        <v>3026.03</v>
      </c>
      <c r="E101" s="294">
        <v>2986.69</v>
      </c>
      <c r="F101" s="294">
        <v>2978.77</v>
      </c>
      <c r="G101" s="294">
        <v>3052.45</v>
      </c>
      <c r="H101" s="294">
        <v>3215.05</v>
      </c>
      <c r="I101" s="294">
        <v>3336.89</v>
      </c>
      <c r="J101" s="294">
        <v>3530.34</v>
      </c>
      <c r="K101" s="294">
        <v>3746.32</v>
      </c>
      <c r="L101" s="294">
        <v>3805.88</v>
      </c>
      <c r="M101" s="294">
        <v>3817.45</v>
      </c>
      <c r="N101" s="294">
        <v>3782.91</v>
      </c>
      <c r="O101" s="294">
        <v>3792.67</v>
      </c>
      <c r="P101" s="294">
        <v>3826.52</v>
      </c>
      <c r="Q101" s="294">
        <v>3770.81</v>
      </c>
      <c r="R101" s="294">
        <v>3762.93</v>
      </c>
      <c r="S101" s="294">
        <v>3677.7</v>
      </c>
      <c r="T101" s="294">
        <v>3619.63</v>
      </c>
      <c r="U101" s="294">
        <v>3566.65</v>
      </c>
      <c r="V101" s="294">
        <v>3563.64</v>
      </c>
      <c r="W101" s="294">
        <v>3579.69</v>
      </c>
      <c r="X101" s="294">
        <v>3426.91</v>
      </c>
      <c r="Y101" s="294">
        <v>3374.44</v>
      </c>
    </row>
    <row r="102" spans="1:25" hidden="1" outlineLevel="1">
      <c r="A102" s="254">
        <v>13</v>
      </c>
      <c r="B102" s="294">
        <v>3238.61</v>
      </c>
      <c r="C102" s="294">
        <v>3139.55</v>
      </c>
      <c r="D102" s="294">
        <v>3040.42</v>
      </c>
      <c r="E102" s="294">
        <v>2997.02</v>
      </c>
      <c r="F102" s="294">
        <v>2990.33</v>
      </c>
      <c r="G102" s="294">
        <v>3110.77</v>
      </c>
      <c r="H102" s="294">
        <v>3243.41</v>
      </c>
      <c r="I102" s="294">
        <v>3338.16</v>
      </c>
      <c r="J102" s="294">
        <v>3514.03</v>
      </c>
      <c r="K102" s="294">
        <v>3638.49</v>
      </c>
      <c r="L102" s="294">
        <v>3773.48</v>
      </c>
      <c r="M102" s="294">
        <v>3820.61</v>
      </c>
      <c r="N102" s="294">
        <v>3795.38</v>
      </c>
      <c r="O102" s="294">
        <v>3802.2</v>
      </c>
      <c r="P102" s="294">
        <v>3842.9</v>
      </c>
      <c r="Q102" s="294">
        <v>3822.49</v>
      </c>
      <c r="R102" s="294">
        <v>3781.82</v>
      </c>
      <c r="S102" s="294">
        <v>3782.9</v>
      </c>
      <c r="T102" s="294">
        <v>3762.19</v>
      </c>
      <c r="U102" s="294">
        <v>3648.81</v>
      </c>
      <c r="V102" s="294">
        <v>3626.92</v>
      </c>
      <c r="W102" s="294">
        <v>3643.38</v>
      </c>
      <c r="X102" s="294">
        <v>3459.16</v>
      </c>
      <c r="Y102" s="294">
        <v>3347.64</v>
      </c>
    </row>
    <row r="103" spans="1:25" hidden="1" outlineLevel="1">
      <c r="A103" s="254">
        <v>14</v>
      </c>
      <c r="B103" s="294">
        <v>3230.29</v>
      </c>
      <c r="C103" s="294">
        <v>3121.39</v>
      </c>
      <c r="D103" s="294">
        <v>3017.4</v>
      </c>
      <c r="E103" s="294">
        <v>2982.67</v>
      </c>
      <c r="F103" s="294">
        <v>2996.39</v>
      </c>
      <c r="G103" s="294">
        <v>3077.78</v>
      </c>
      <c r="H103" s="294">
        <v>3244.36</v>
      </c>
      <c r="I103" s="294">
        <v>3369.79</v>
      </c>
      <c r="J103" s="294">
        <v>3559.17</v>
      </c>
      <c r="K103" s="294">
        <v>3735.5</v>
      </c>
      <c r="L103" s="294">
        <v>3731.57</v>
      </c>
      <c r="M103" s="294">
        <v>3766.03</v>
      </c>
      <c r="N103" s="294">
        <v>3749.96</v>
      </c>
      <c r="O103" s="294">
        <v>3737.52</v>
      </c>
      <c r="P103" s="294">
        <v>3771.54</v>
      </c>
      <c r="Q103" s="294">
        <v>3747.13</v>
      </c>
      <c r="R103" s="294">
        <v>3763.61</v>
      </c>
      <c r="S103" s="294">
        <v>3782.9</v>
      </c>
      <c r="T103" s="294">
        <v>3769.73</v>
      </c>
      <c r="U103" s="294">
        <v>3738.63</v>
      </c>
      <c r="V103" s="294">
        <v>3698.87</v>
      </c>
      <c r="W103" s="294">
        <v>3663.3</v>
      </c>
      <c r="X103" s="294">
        <v>3543.67</v>
      </c>
      <c r="Y103" s="294">
        <v>3396.49</v>
      </c>
    </row>
    <row r="104" spans="1:25" hidden="1" outlineLevel="1">
      <c r="A104" s="254">
        <v>15</v>
      </c>
      <c r="B104" s="294">
        <v>3394.49</v>
      </c>
      <c r="C104" s="294">
        <v>3383.95</v>
      </c>
      <c r="D104" s="294">
        <v>3297.02</v>
      </c>
      <c r="E104" s="294">
        <v>3225.72</v>
      </c>
      <c r="F104" s="294">
        <v>3200.61</v>
      </c>
      <c r="G104" s="294">
        <v>3200.77</v>
      </c>
      <c r="H104" s="294">
        <v>3250.16</v>
      </c>
      <c r="I104" s="294">
        <v>3394.57</v>
      </c>
      <c r="J104" s="294">
        <v>3496.08</v>
      </c>
      <c r="K104" s="294">
        <v>3717.16</v>
      </c>
      <c r="L104" s="294">
        <v>3872.16</v>
      </c>
      <c r="M104" s="294">
        <v>3925.13</v>
      </c>
      <c r="N104" s="294">
        <v>3826.26</v>
      </c>
      <c r="O104" s="294">
        <v>3838.78</v>
      </c>
      <c r="P104" s="294">
        <v>3818.42</v>
      </c>
      <c r="Q104" s="294">
        <v>3795.3</v>
      </c>
      <c r="R104" s="294">
        <v>3721.71</v>
      </c>
      <c r="S104" s="294">
        <v>3592.36</v>
      </c>
      <c r="T104" s="294">
        <v>3557.17</v>
      </c>
      <c r="U104" s="294">
        <v>3536.12</v>
      </c>
      <c r="V104" s="294">
        <v>3521.18</v>
      </c>
      <c r="W104" s="294">
        <v>3620.75</v>
      </c>
      <c r="X104" s="294">
        <v>3503.19</v>
      </c>
      <c r="Y104" s="294">
        <v>3433.31</v>
      </c>
    </row>
    <row r="105" spans="1:25" hidden="1" outlineLevel="1">
      <c r="A105" s="254">
        <v>16</v>
      </c>
      <c r="B105" s="294">
        <v>3388.39</v>
      </c>
      <c r="C105" s="294">
        <v>3312.75</v>
      </c>
      <c r="D105" s="294">
        <v>3233.57</v>
      </c>
      <c r="E105" s="294">
        <v>3155.3</v>
      </c>
      <c r="F105" s="294">
        <v>3103.85</v>
      </c>
      <c r="G105" s="294">
        <v>3105.75</v>
      </c>
      <c r="H105" s="294">
        <v>3147.29</v>
      </c>
      <c r="I105" s="294">
        <v>3305.77</v>
      </c>
      <c r="J105" s="294">
        <v>3431.73</v>
      </c>
      <c r="K105" s="294">
        <v>3681.42</v>
      </c>
      <c r="L105" s="294">
        <v>3754.14</v>
      </c>
      <c r="M105" s="294">
        <v>3789.26</v>
      </c>
      <c r="N105" s="294">
        <v>3798.08</v>
      </c>
      <c r="O105" s="294">
        <v>3817.13</v>
      </c>
      <c r="P105" s="294">
        <v>3826.87</v>
      </c>
      <c r="Q105" s="294">
        <v>3806.05</v>
      </c>
      <c r="R105" s="294">
        <v>3787.08</v>
      </c>
      <c r="S105" s="294">
        <v>3754.84</v>
      </c>
      <c r="T105" s="294">
        <v>3752.11</v>
      </c>
      <c r="U105" s="294">
        <v>3732.21</v>
      </c>
      <c r="V105" s="294">
        <v>3739.22</v>
      </c>
      <c r="W105" s="294">
        <v>3762.75</v>
      </c>
      <c r="X105" s="294">
        <v>3681.68</v>
      </c>
      <c r="Y105" s="294">
        <v>3479.87</v>
      </c>
    </row>
    <row r="106" spans="1:25" hidden="1" outlineLevel="1">
      <c r="A106" s="254">
        <v>17</v>
      </c>
      <c r="B106" s="294">
        <v>3419.88</v>
      </c>
      <c r="C106" s="294">
        <v>3313.88</v>
      </c>
      <c r="D106" s="294">
        <v>3243.59</v>
      </c>
      <c r="E106" s="294">
        <v>3164.92</v>
      </c>
      <c r="F106" s="294">
        <v>3131.45</v>
      </c>
      <c r="G106" s="294">
        <v>3206.77</v>
      </c>
      <c r="H106" s="294">
        <v>3342.53</v>
      </c>
      <c r="I106" s="294">
        <v>3408.51</v>
      </c>
      <c r="J106" s="294">
        <v>3074</v>
      </c>
      <c r="K106" s="294">
        <v>3856.67</v>
      </c>
      <c r="L106" s="294">
        <v>3865.47</v>
      </c>
      <c r="M106" s="294">
        <v>3899.29</v>
      </c>
      <c r="N106" s="294">
        <v>3870.02</v>
      </c>
      <c r="O106" s="294">
        <v>3876</v>
      </c>
      <c r="P106" s="294">
        <v>3919.5</v>
      </c>
      <c r="Q106" s="294">
        <v>3900.23</v>
      </c>
      <c r="R106" s="294">
        <v>3875.08</v>
      </c>
      <c r="S106" s="294">
        <v>3850.67</v>
      </c>
      <c r="T106" s="294">
        <v>3835.43</v>
      </c>
      <c r="U106" s="294">
        <v>3783.87</v>
      </c>
      <c r="V106" s="294">
        <v>3761.45</v>
      </c>
      <c r="W106" s="294">
        <v>3765.51</v>
      </c>
      <c r="X106" s="294">
        <v>3539.45</v>
      </c>
      <c r="Y106" s="294">
        <v>3396.46</v>
      </c>
    </row>
    <row r="107" spans="1:25" hidden="1" outlineLevel="1">
      <c r="A107" s="254">
        <v>18</v>
      </c>
      <c r="B107" s="294">
        <v>3286.61</v>
      </c>
      <c r="C107" s="294">
        <v>3194.35</v>
      </c>
      <c r="D107" s="294">
        <v>3108.12</v>
      </c>
      <c r="E107" s="294">
        <v>3025.14</v>
      </c>
      <c r="F107" s="294">
        <v>3053.98</v>
      </c>
      <c r="G107" s="294">
        <v>3123.85</v>
      </c>
      <c r="H107" s="294">
        <v>3227.19</v>
      </c>
      <c r="I107" s="294">
        <v>3397.75</v>
      </c>
      <c r="J107" s="294">
        <v>3570.51</v>
      </c>
      <c r="K107" s="294">
        <v>3813.55</v>
      </c>
      <c r="L107" s="294">
        <v>3830.33</v>
      </c>
      <c r="M107" s="294">
        <v>3834.12</v>
      </c>
      <c r="N107" s="294">
        <v>3823.52</v>
      </c>
      <c r="O107" s="294">
        <v>3820.32</v>
      </c>
      <c r="P107" s="294">
        <v>3859.09</v>
      </c>
      <c r="Q107" s="294">
        <v>3850.62</v>
      </c>
      <c r="R107" s="294">
        <v>3833.94</v>
      </c>
      <c r="S107" s="294">
        <v>3804.62</v>
      </c>
      <c r="T107" s="294">
        <v>3813.88</v>
      </c>
      <c r="U107" s="294">
        <v>3771.24</v>
      </c>
      <c r="V107" s="294">
        <v>3719.22</v>
      </c>
      <c r="W107" s="294">
        <v>3725.82</v>
      </c>
      <c r="X107" s="294">
        <v>3480.96</v>
      </c>
      <c r="Y107" s="294">
        <v>3370.71</v>
      </c>
    </row>
    <row r="108" spans="1:25" hidden="1" outlineLevel="1">
      <c r="A108" s="254">
        <v>19</v>
      </c>
      <c r="B108" s="294">
        <v>3330.89</v>
      </c>
      <c r="C108" s="294">
        <v>3218.68</v>
      </c>
      <c r="D108" s="294">
        <v>3079.29</v>
      </c>
      <c r="E108" s="294">
        <v>3010.59</v>
      </c>
      <c r="F108" s="294">
        <v>2995.26</v>
      </c>
      <c r="G108" s="294">
        <v>3133.16</v>
      </c>
      <c r="H108" s="294">
        <v>3284.98</v>
      </c>
      <c r="I108" s="294">
        <v>3460.59</v>
      </c>
      <c r="J108" s="294">
        <v>3595.25</v>
      </c>
      <c r="K108" s="294">
        <v>3844.51</v>
      </c>
      <c r="L108" s="294">
        <v>3901.75</v>
      </c>
      <c r="M108" s="294">
        <v>3891.61</v>
      </c>
      <c r="N108" s="294">
        <v>3888.85</v>
      </c>
      <c r="O108" s="294">
        <v>3902.27</v>
      </c>
      <c r="P108" s="294">
        <v>3935.39</v>
      </c>
      <c r="Q108" s="294">
        <v>3898.55</v>
      </c>
      <c r="R108" s="294">
        <v>3885.07</v>
      </c>
      <c r="S108" s="294">
        <v>3880.17</v>
      </c>
      <c r="T108" s="294">
        <v>3944.86</v>
      </c>
      <c r="U108" s="294">
        <v>3880.55</v>
      </c>
      <c r="V108" s="294">
        <v>3828.12</v>
      </c>
      <c r="W108" s="294">
        <v>3834.71</v>
      </c>
      <c r="X108" s="294">
        <v>3608.55</v>
      </c>
      <c r="Y108" s="294">
        <v>3510.83</v>
      </c>
    </row>
    <row r="109" spans="1:25" hidden="1" outlineLevel="1">
      <c r="A109" s="254">
        <v>20</v>
      </c>
      <c r="B109" s="294">
        <v>3338.34</v>
      </c>
      <c r="C109" s="294">
        <v>3206.2</v>
      </c>
      <c r="D109" s="294">
        <v>3085.91</v>
      </c>
      <c r="E109" s="294">
        <v>3022.04</v>
      </c>
      <c r="F109" s="294">
        <v>3007.44</v>
      </c>
      <c r="G109" s="294">
        <v>3157.04</v>
      </c>
      <c r="H109" s="294">
        <v>3224.08</v>
      </c>
      <c r="I109" s="294">
        <v>3512.25</v>
      </c>
      <c r="J109" s="294">
        <v>3710.11</v>
      </c>
      <c r="K109" s="294">
        <v>3904.31</v>
      </c>
      <c r="L109" s="294">
        <v>3965.53</v>
      </c>
      <c r="M109" s="294">
        <v>3955.78</v>
      </c>
      <c r="N109" s="294">
        <v>3952.24</v>
      </c>
      <c r="O109" s="294">
        <v>3953.55</v>
      </c>
      <c r="P109" s="294">
        <v>3962.55</v>
      </c>
      <c r="Q109" s="294">
        <v>3944.88</v>
      </c>
      <c r="R109" s="294">
        <v>3919.02</v>
      </c>
      <c r="S109" s="294">
        <v>3902.96</v>
      </c>
      <c r="T109" s="294">
        <v>3936.89</v>
      </c>
      <c r="U109" s="294">
        <v>3889.77</v>
      </c>
      <c r="V109" s="294">
        <v>3866.21</v>
      </c>
      <c r="W109" s="294">
        <v>3890.3</v>
      </c>
      <c r="X109" s="294">
        <v>3632.93</v>
      </c>
      <c r="Y109" s="294">
        <v>3453</v>
      </c>
    </row>
    <row r="110" spans="1:25" hidden="1" outlineLevel="1">
      <c r="A110" s="254">
        <v>21</v>
      </c>
      <c r="B110" s="294">
        <v>3314.96</v>
      </c>
      <c r="C110" s="294">
        <v>3188.27</v>
      </c>
      <c r="D110" s="294">
        <v>3114.23</v>
      </c>
      <c r="E110" s="294">
        <v>3049.71</v>
      </c>
      <c r="F110" s="294">
        <v>3023.91</v>
      </c>
      <c r="G110" s="294">
        <v>3145.67</v>
      </c>
      <c r="H110" s="294">
        <v>3246.02</v>
      </c>
      <c r="I110" s="294">
        <v>3460.23</v>
      </c>
      <c r="J110" s="294">
        <v>3756.96</v>
      </c>
      <c r="K110" s="294">
        <v>3896.56</v>
      </c>
      <c r="L110" s="294">
        <v>3925.95</v>
      </c>
      <c r="M110" s="294">
        <v>3911.91</v>
      </c>
      <c r="N110" s="294">
        <v>3896.16</v>
      </c>
      <c r="O110" s="294">
        <v>3908.77</v>
      </c>
      <c r="P110" s="294">
        <v>3911.99</v>
      </c>
      <c r="Q110" s="294">
        <v>3911.22</v>
      </c>
      <c r="R110" s="294">
        <v>3883.09</v>
      </c>
      <c r="S110" s="294">
        <v>3871.82</v>
      </c>
      <c r="T110" s="294">
        <v>3930.82</v>
      </c>
      <c r="U110" s="294">
        <v>3908.96</v>
      </c>
      <c r="V110" s="294">
        <v>3911.42</v>
      </c>
      <c r="W110" s="294">
        <v>3927.61</v>
      </c>
      <c r="X110" s="294">
        <v>3816.95</v>
      </c>
      <c r="Y110" s="294">
        <v>3530</v>
      </c>
    </row>
    <row r="111" spans="1:25" hidden="1" outlineLevel="1">
      <c r="A111" s="254">
        <v>22</v>
      </c>
      <c r="B111" s="294">
        <v>3645.16</v>
      </c>
      <c r="C111" s="294">
        <v>3537.68</v>
      </c>
      <c r="D111" s="294">
        <v>3405.13</v>
      </c>
      <c r="E111" s="294">
        <v>3305.76</v>
      </c>
      <c r="F111" s="294">
        <v>3259.26</v>
      </c>
      <c r="G111" s="294">
        <v>3310.46</v>
      </c>
      <c r="H111" s="294">
        <v>3418.56</v>
      </c>
      <c r="I111" s="294">
        <v>3523.98</v>
      </c>
      <c r="J111" s="294">
        <v>3681.07</v>
      </c>
      <c r="K111" s="294">
        <v>4071.55</v>
      </c>
      <c r="L111" s="294">
        <v>4146.54</v>
      </c>
      <c r="M111" s="294">
        <v>4157.91</v>
      </c>
      <c r="N111" s="294">
        <v>4116.83</v>
      </c>
      <c r="O111" s="294">
        <v>4075.98</v>
      </c>
      <c r="P111" s="294">
        <v>4046.43</v>
      </c>
      <c r="Q111" s="294">
        <v>4014.13</v>
      </c>
      <c r="R111" s="294">
        <v>3981.09</v>
      </c>
      <c r="S111" s="294">
        <v>3946.82</v>
      </c>
      <c r="T111" s="294">
        <v>3921.12</v>
      </c>
      <c r="U111" s="294">
        <v>3863.77</v>
      </c>
      <c r="V111" s="294">
        <v>3864.75</v>
      </c>
      <c r="W111" s="294">
        <v>3875.38</v>
      </c>
      <c r="X111" s="294">
        <v>3726.22</v>
      </c>
      <c r="Y111" s="294">
        <v>3539.3</v>
      </c>
    </row>
    <row r="112" spans="1:25" hidden="1" outlineLevel="1">
      <c r="A112" s="254">
        <v>23</v>
      </c>
      <c r="B112" s="294">
        <v>3414.85</v>
      </c>
      <c r="C112" s="294">
        <v>3286.04</v>
      </c>
      <c r="D112" s="294">
        <v>3143.42</v>
      </c>
      <c r="E112" s="294">
        <v>3057.44</v>
      </c>
      <c r="F112" s="294">
        <v>3014.79</v>
      </c>
      <c r="G112" s="294">
        <v>3056.88</v>
      </c>
      <c r="H112" s="294">
        <v>3059.93</v>
      </c>
      <c r="I112" s="294">
        <v>3292.75</v>
      </c>
      <c r="J112" s="294">
        <v>3463.56</v>
      </c>
      <c r="K112" s="294">
        <v>3690.56</v>
      </c>
      <c r="L112" s="294">
        <v>4137.28</v>
      </c>
      <c r="M112" s="294">
        <v>3889.73</v>
      </c>
      <c r="N112" s="294">
        <v>3887.59</v>
      </c>
      <c r="O112" s="294">
        <v>4172.3999999999996</v>
      </c>
      <c r="P112" s="294">
        <v>4162.1000000000004</v>
      </c>
      <c r="Q112" s="294">
        <v>4141.67</v>
      </c>
      <c r="R112" s="294">
        <v>3814.67</v>
      </c>
      <c r="S112" s="294">
        <v>3821.41</v>
      </c>
      <c r="T112" s="294">
        <v>3803.19</v>
      </c>
      <c r="U112" s="294">
        <v>3787.19</v>
      </c>
      <c r="V112" s="294">
        <v>3800.15</v>
      </c>
      <c r="W112" s="294">
        <v>3795.11</v>
      </c>
      <c r="X112" s="294">
        <v>3645.92</v>
      </c>
      <c r="Y112" s="294">
        <v>3488.2</v>
      </c>
    </row>
    <row r="113" spans="1:25" hidden="1" outlineLevel="1">
      <c r="A113" s="254">
        <v>24</v>
      </c>
      <c r="B113" s="294">
        <v>3347.01</v>
      </c>
      <c r="C113" s="294">
        <v>3215.98</v>
      </c>
      <c r="D113" s="294">
        <v>3156.33</v>
      </c>
      <c r="E113" s="294">
        <v>3088.41</v>
      </c>
      <c r="F113" s="294">
        <v>3064.01</v>
      </c>
      <c r="G113" s="294">
        <v>3198.7</v>
      </c>
      <c r="H113" s="294">
        <v>3368.41</v>
      </c>
      <c r="I113" s="294">
        <v>3417.52</v>
      </c>
      <c r="J113" s="294">
        <v>3690.66</v>
      </c>
      <c r="K113" s="294">
        <v>4114.3</v>
      </c>
      <c r="L113" s="294">
        <v>4219.18</v>
      </c>
      <c r="M113" s="294">
        <v>4218.6000000000004</v>
      </c>
      <c r="N113" s="294">
        <v>4257.83</v>
      </c>
      <c r="O113" s="294">
        <v>4261.29</v>
      </c>
      <c r="P113" s="294">
        <v>4248.74</v>
      </c>
      <c r="Q113" s="294">
        <v>4242.17</v>
      </c>
      <c r="R113" s="294">
        <v>4235.5600000000004</v>
      </c>
      <c r="S113" s="294">
        <v>4234.76</v>
      </c>
      <c r="T113" s="294">
        <v>4163.09</v>
      </c>
      <c r="U113" s="294">
        <v>4153.46</v>
      </c>
      <c r="V113" s="294">
        <v>4111.8</v>
      </c>
      <c r="W113" s="294">
        <v>4103.28</v>
      </c>
      <c r="X113" s="294">
        <v>3591.82</v>
      </c>
      <c r="Y113" s="294">
        <v>3418.98</v>
      </c>
    </row>
    <row r="114" spans="1:25" hidden="1" outlineLevel="1">
      <c r="A114" s="254">
        <v>25</v>
      </c>
      <c r="B114" s="294">
        <v>3221.85</v>
      </c>
      <c r="C114" s="294">
        <v>3101.49</v>
      </c>
      <c r="D114" s="294">
        <v>2988.99</v>
      </c>
      <c r="E114" s="294">
        <v>2943.6</v>
      </c>
      <c r="F114" s="294">
        <v>2920.3</v>
      </c>
      <c r="G114" s="294">
        <v>3056.05</v>
      </c>
      <c r="H114" s="294">
        <v>3151.98</v>
      </c>
      <c r="I114" s="294">
        <v>3367.89</v>
      </c>
      <c r="J114" s="294">
        <v>3447.51</v>
      </c>
      <c r="K114" s="294">
        <v>3674.85</v>
      </c>
      <c r="L114" s="294">
        <v>3733.24</v>
      </c>
      <c r="M114" s="294">
        <v>3690.1</v>
      </c>
      <c r="N114" s="294">
        <v>3664.71</v>
      </c>
      <c r="O114" s="294">
        <v>3692.69</v>
      </c>
      <c r="P114" s="294">
        <v>3739.28</v>
      </c>
      <c r="Q114" s="294">
        <v>3731.35</v>
      </c>
      <c r="R114" s="294">
        <v>3720.67</v>
      </c>
      <c r="S114" s="294">
        <v>3710.04</v>
      </c>
      <c r="T114" s="294">
        <v>3665.46</v>
      </c>
      <c r="U114" s="294">
        <v>3606.92</v>
      </c>
      <c r="V114" s="294">
        <v>3584.3</v>
      </c>
      <c r="W114" s="294">
        <v>3580.27</v>
      </c>
      <c r="X114" s="294">
        <v>3462.43</v>
      </c>
      <c r="Y114" s="294">
        <v>3350.27</v>
      </c>
    </row>
    <row r="115" spans="1:25" hidden="1" outlineLevel="1">
      <c r="A115" s="254">
        <v>26</v>
      </c>
      <c r="B115" s="294">
        <v>3318.51</v>
      </c>
      <c r="C115" s="294">
        <v>3208.79</v>
      </c>
      <c r="D115" s="294">
        <v>3109.11</v>
      </c>
      <c r="E115" s="294">
        <v>3011.65</v>
      </c>
      <c r="F115" s="294">
        <v>3010.3</v>
      </c>
      <c r="G115" s="294">
        <v>3141.68</v>
      </c>
      <c r="H115" s="294">
        <v>3245.7</v>
      </c>
      <c r="I115" s="294">
        <v>3446.55</v>
      </c>
      <c r="J115" s="294">
        <v>3620.87</v>
      </c>
      <c r="K115" s="294">
        <v>3612.56</v>
      </c>
      <c r="L115" s="294">
        <v>3638.82</v>
      </c>
      <c r="M115" s="294">
        <v>3636.42</v>
      </c>
      <c r="N115" s="294">
        <v>3621.73</v>
      </c>
      <c r="O115" s="294">
        <v>3901.53</v>
      </c>
      <c r="P115" s="294">
        <v>3971.18</v>
      </c>
      <c r="Q115" s="294">
        <v>3960.05</v>
      </c>
      <c r="R115" s="294">
        <v>3972.36</v>
      </c>
      <c r="S115" s="294">
        <v>3950.47</v>
      </c>
      <c r="T115" s="294">
        <v>3882.32</v>
      </c>
      <c r="U115" s="294">
        <v>3834.3</v>
      </c>
      <c r="V115" s="294">
        <v>3767.39</v>
      </c>
      <c r="W115" s="294">
        <v>3719.76</v>
      </c>
      <c r="X115" s="294">
        <v>3588.77</v>
      </c>
      <c r="Y115" s="294">
        <v>3427.21</v>
      </c>
    </row>
    <row r="116" spans="1:25" hidden="1" outlineLevel="1">
      <c r="A116" s="254">
        <v>27</v>
      </c>
      <c r="B116" s="294">
        <v>3299.6</v>
      </c>
      <c r="C116" s="294">
        <v>3153.03</v>
      </c>
      <c r="D116" s="294">
        <v>3027.32</v>
      </c>
      <c r="E116" s="294">
        <v>2934.28</v>
      </c>
      <c r="F116" s="294">
        <v>2910.8</v>
      </c>
      <c r="G116" s="294">
        <v>3084.11</v>
      </c>
      <c r="H116" s="294">
        <v>3292.1</v>
      </c>
      <c r="I116" s="294">
        <v>3416.85</v>
      </c>
      <c r="J116" s="294">
        <v>3721.9</v>
      </c>
      <c r="K116" s="294">
        <v>3821.91</v>
      </c>
      <c r="L116" s="294">
        <v>3844.5</v>
      </c>
      <c r="M116" s="294">
        <v>3863.1</v>
      </c>
      <c r="N116" s="294">
        <v>3895.06</v>
      </c>
      <c r="O116" s="294">
        <v>3899.63</v>
      </c>
      <c r="P116" s="294">
        <v>3865.36</v>
      </c>
      <c r="Q116" s="294">
        <v>3862.24</v>
      </c>
      <c r="R116" s="294">
        <v>3827.49</v>
      </c>
      <c r="S116" s="294">
        <v>3823.74</v>
      </c>
      <c r="T116" s="294">
        <v>3804.18</v>
      </c>
      <c r="U116" s="294">
        <v>3752.2</v>
      </c>
      <c r="V116" s="294">
        <v>3712.2</v>
      </c>
      <c r="W116" s="294">
        <v>3697.61</v>
      </c>
      <c r="X116" s="294">
        <v>3596.69</v>
      </c>
      <c r="Y116" s="294">
        <v>3395.02</v>
      </c>
    </row>
    <row r="117" spans="1:25" hidden="1" outlineLevel="1">
      <c r="A117" s="254">
        <v>28</v>
      </c>
      <c r="B117" s="294">
        <v>3226.15</v>
      </c>
      <c r="C117" s="294">
        <v>3084.92</v>
      </c>
      <c r="D117" s="294">
        <v>2967.84</v>
      </c>
      <c r="E117" s="294">
        <v>2908.32</v>
      </c>
      <c r="F117" s="294">
        <v>2888</v>
      </c>
      <c r="G117" s="294">
        <v>3045.59</v>
      </c>
      <c r="H117" s="294">
        <v>3212.93</v>
      </c>
      <c r="I117" s="294">
        <v>3404.92</v>
      </c>
      <c r="J117" s="294">
        <v>3579.94</v>
      </c>
      <c r="K117" s="294">
        <v>3813.08</v>
      </c>
      <c r="L117" s="294">
        <v>3850.91</v>
      </c>
      <c r="M117" s="294">
        <v>3862.37</v>
      </c>
      <c r="N117" s="294">
        <v>3838.52</v>
      </c>
      <c r="O117" s="294">
        <v>3885.49</v>
      </c>
      <c r="P117" s="294">
        <v>3847.57</v>
      </c>
      <c r="Q117" s="294">
        <v>3835.01</v>
      </c>
      <c r="R117" s="294">
        <v>3853.64</v>
      </c>
      <c r="S117" s="294">
        <v>3831.83</v>
      </c>
      <c r="T117" s="294">
        <v>3804.84</v>
      </c>
      <c r="U117" s="294">
        <v>3728.39</v>
      </c>
      <c r="V117" s="294">
        <v>3736.36</v>
      </c>
      <c r="W117" s="294">
        <v>3736.63</v>
      </c>
      <c r="X117" s="294">
        <v>3607.17</v>
      </c>
      <c r="Y117" s="294">
        <v>3472.15</v>
      </c>
    </row>
    <row r="118" spans="1:25" hidden="1" outlineLevel="1">
      <c r="A118" s="254">
        <v>29</v>
      </c>
      <c r="B118" s="294">
        <v>3400.93</v>
      </c>
      <c r="C118" s="294">
        <v>3265.77</v>
      </c>
      <c r="D118" s="294">
        <v>3171.28</v>
      </c>
      <c r="E118" s="294">
        <v>3084.22</v>
      </c>
      <c r="F118" s="294">
        <v>3049.85</v>
      </c>
      <c r="G118" s="294">
        <v>3106.77</v>
      </c>
      <c r="H118" s="294">
        <v>3094.82</v>
      </c>
      <c r="I118" s="294">
        <v>3378.65</v>
      </c>
      <c r="J118" s="294">
        <v>3476.02</v>
      </c>
      <c r="K118" s="294">
        <v>3729.07</v>
      </c>
      <c r="L118" s="294">
        <v>3893.54</v>
      </c>
      <c r="M118" s="294">
        <v>3937.27</v>
      </c>
      <c r="N118" s="294">
        <v>3923.02</v>
      </c>
      <c r="O118" s="294">
        <v>3914.28</v>
      </c>
      <c r="P118" s="294">
        <v>3889.96</v>
      </c>
      <c r="Q118" s="294">
        <v>3852.2</v>
      </c>
      <c r="R118" s="294">
        <v>3837.48</v>
      </c>
      <c r="S118" s="294">
        <v>3836.49</v>
      </c>
      <c r="T118" s="294">
        <v>3844.74</v>
      </c>
      <c r="U118" s="294">
        <v>3702.51</v>
      </c>
      <c r="V118" s="294">
        <v>3740.21</v>
      </c>
      <c r="W118" s="294">
        <v>3726.6</v>
      </c>
      <c r="X118" s="294">
        <v>3657.16</v>
      </c>
      <c r="Y118" s="294">
        <v>3517.28</v>
      </c>
    </row>
    <row r="119" spans="1:25" hidden="1" outlineLevel="1">
      <c r="A119" s="254">
        <v>30</v>
      </c>
      <c r="B119" s="294">
        <v>3400.72</v>
      </c>
      <c r="C119" s="294">
        <v>3245.67</v>
      </c>
      <c r="D119" s="294">
        <v>3146.44</v>
      </c>
      <c r="E119" s="294">
        <v>3095.85</v>
      </c>
      <c r="F119" s="294">
        <v>3054.79</v>
      </c>
      <c r="G119" s="294">
        <v>3076.62</v>
      </c>
      <c r="H119" s="294">
        <v>3102.68</v>
      </c>
      <c r="I119" s="294">
        <v>3330.03</v>
      </c>
      <c r="J119" s="294">
        <v>3480.69</v>
      </c>
      <c r="K119" s="294">
        <v>3788.22</v>
      </c>
      <c r="L119" s="294">
        <v>3917.68</v>
      </c>
      <c r="M119" s="294">
        <v>3929.1</v>
      </c>
      <c r="N119" s="294">
        <v>3962.83</v>
      </c>
      <c r="O119" s="294">
        <v>3950.85</v>
      </c>
      <c r="P119" s="294">
        <v>3977.37</v>
      </c>
      <c r="Q119" s="294">
        <v>4006.73</v>
      </c>
      <c r="R119" s="294">
        <v>4001.51</v>
      </c>
      <c r="S119" s="294">
        <v>3945.64</v>
      </c>
      <c r="T119" s="294">
        <v>3958.63</v>
      </c>
      <c r="U119" s="294">
        <v>3876.8</v>
      </c>
      <c r="V119" s="294">
        <v>3896.54</v>
      </c>
      <c r="W119" s="294">
        <v>3875.89</v>
      </c>
      <c r="X119" s="294">
        <v>3766.09</v>
      </c>
      <c r="Y119" s="294">
        <v>3557.97</v>
      </c>
    </row>
    <row r="120" spans="1:25" hidden="1" outlineLevel="1">
      <c r="A120" s="254">
        <v>31</v>
      </c>
      <c r="B120" s="294">
        <v>3369.61</v>
      </c>
      <c r="C120" s="294">
        <v>3221.92</v>
      </c>
      <c r="D120" s="294">
        <v>3142.98</v>
      </c>
      <c r="E120" s="294">
        <v>3115.48</v>
      </c>
      <c r="F120" s="294">
        <v>3105.16</v>
      </c>
      <c r="G120" s="294">
        <v>3145.65</v>
      </c>
      <c r="H120" s="294">
        <v>3335.37</v>
      </c>
      <c r="I120" s="294">
        <v>3489.46</v>
      </c>
      <c r="J120" s="294">
        <v>3738.54</v>
      </c>
      <c r="K120" s="294">
        <v>3881.51</v>
      </c>
      <c r="L120" s="294">
        <v>3961.75</v>
      </c>
      <c r="M120" s="294">
        <v>3990.15</v>
      </c>
      <c r="N120" s="294">
        <v>3995.11</v>
      </c>
      <c r="O120" s="294">
        <v>3949.98</v>
      </c>
      <c r="P120" s="294">
        <v>4022.15</v>
      </c>
      <c r="Q120" s="294">
        <v>4007.88</v>
      </c>
      <c r="R120" s="294">
        <v>3968.49</v>
      </c>
      <c r="S120" s="294">
        <v>3916.98</v>
      </c>
      <c r="T120" s="294">
        <v>3864</v>
      </c>
      <c r="U120" s="294">
        <v>3764.46</v>
      </c>
      <c r="V120" s="294">
        <v>3746.64</v>
      </c>
      <c r="W120" s="294">
        <v>3741.22</v>
      </c>
      <c r="X120" s="294">
        <v>3508.99</v>
      </c>
      <c r="Y120" s="294">
        <v>3377.67</v>
      </c>
    </row>
    <row r="121" spans="1:25" collapsed="1">
      <c r="B121" s="328"/>
      <c r="C121" s="328"/>
      <c r="D121" s="328"/>
      <c r="E121" s="328"/>
      <c r="F121" s="328"/>
      <c r="G121" s="328"/>
      <c r="H121" s="328"/>
      <c r="I121" s="328"/>
      <c r="J121" s="328"/>
      <c r="K121" s="328"/>
      <c r="L121" s="328"/>
      <c r="M121" s="328"/>
      <c r="N121" s="328"/>
      <c r="O121" s="328"/>
      <c r="P121" s="328"/>
      <c r="Q121" s="328"/>
      <c r="R121" s="328"/>
      <c r="S121" s="328"/>
      <c r="T121" s="328"/>
      <c r="U121" s="328"/>
      <c r="V121" s="328"/>
      <c r="W121" s="328"/>
      <c r="X121" s="328"/>
      <c r="Y121" s="328"/>
    </row>
    <row r="122" spans="1:25" ht="18" customHeight="1">
      <c r="A122" s="404" t="s">
        <v>208</v>
      </c>
      <c r="B122" s="405" t="s">
        <v>336</v>
      </c>
      <c r="C122" s="405"/>
      <c r="D122" s="405"/>
      <c r="E122" s="405"/>
      <c r="F122" s="405"/>
      <c r="G122" s="405"/>
      <c r="H122" s="405"/>
      <c r="I122" s="405"/>
      <c r="J122" s="405"/>
      <c r="K122" s="405"/>
      <c r="L122" s="405"/>
      <c r="M122" s="405"/>
      <c r="N122" s="405"/>
      <c r="O122" s="405"/>
      <c r="P122" s="405"/>
      <c r="Q122" s="405"/>
      <c r="R122" s="405"/>
      <c r="S122" s="405"/>
      <c r="T122" s="405"/>
      <c r="U122" s="405"/>
      <c r="V122" s="405"/>
      <c r="W122" s="405"/>
      <c r="X122" s="405"/>
      <c r="Y122" s="405"/>
    </row>
    <row r="123" spans="1:25" ht="30" hidden="1" outlineLevel="1">
      <c r="A123" s="404"/>
      <c r="B123" s="550" t="s">
        <v>1</v>
      </c>
      <c r="C123" s="550" t="s">
        <v>2</v>
      </c>
      <c r="D123" s="550" t="s">
        <v>3</v>
      </c>
      <c r="E123" s="550" t="s">
        <v>4</v>
      </c>
      <c r="F123" s="550" t="s">
        <v>5</v>
      </c>
      <c r="G123" s="550" t="s">
        <v>6</v>
      </c>
      <c r="H123" s="550" t="s">
        <v>7</v>
      </c>
      <c r="I123" s="550" t="s">
        <v>8</v>
      </c>
      <c r="J123" s="550" t="s">
        <v>9</v>
      </c>
      <c r="K123" s="550" t="s">
        <v>10</v>
      </c>
      <c r="L123" s="550" t="s">
        <v>11</v>
      </c>
      <c r="M123" s="550" t="s">
        <v>12</v>
      </c>
      <c r="N123" s="550" t="s">
        <v>13</v>
      </c>
      <c r="O123" s="550" t="s">
        <v>14</v>
      </c>
      <c r="P123" s="550" t="s">
        <v>15</v>
      </c>
      <c r="Q123" s="550" t="s">
        <v>16</v>
      </c>
      <c r="R123" s="550" t="s">
        <v>17</v>
      </c>
      <c r="S123" s="550" t="s">
        <v>18</v>
      </c>
      <c r="T123" s="550" t="s">
        <v>19</v>
      </c>
      <c r="U123" s="550" t="s">
        <v>20</v>
      </c>
      <c r="V123" s="550" t="s">
        <v>21</v>
      </c>
      <c r="W123" s="550" t="s">
        <v>22</v>
      </c>
      <c r="X123" s="550" t="s">
        <v>23</v>
      </c>
      <c r="Y123" s="550" t="s">
        <v>24</v>
      </c>
    </row>
    <row r="124" spans="1:25" hidden="1" outlineLevel="1">
      <c r="A124" s="254">
        <v>1</v>
      </c>
      <c r="B124" s="294">
        <v>4171.03</v>
      </c>
      <c r="C124" s="294">
        <v>4066.09</v>
      </c>
      <c r="D124" s="294">
        <v>3962.31</v>
      </c>
      <c r="E124" s="294">
        <v>3894.91</v>
      </c>
      <c r="F124" s="294">
        <v>3851.2</v>
      </c>
      <c r="G124" s="294">
        <v>3878.44</v>
      </c>
      <c r="H124" s="294">
        <v>3928.55</v>
      </c>
      <c r="I124" s="294">
        <v>4161.42</v>
      </c>
      <c r="J124" s="294">
        <v>4279.8500000000004</v>
      </c>
      <c r="K124" s="294">
        <v>4473.51</v>
      </c>
      <c r="L124" s="294">
        <v>4531.46</v>
      </c>
      <c r="M124" s="294">
        <v>4624.09</v>
      </c>
      <c r="N124" s="294">
        <v>4607.2700000000004</v>
      </c>
      <c r="O124" s="294">
        <v>4610.7</v>
      </c>
      <c r="P124" s="294">
        <v>4613.58</v>
      </c>
      <c r="Q124" s="294">
        <v>4590.8</v>
      </c>
      <c r="R124" s="294">
        <v>4471.68</v>
      </c>
      <c r="S124" s="294">
        <v>4365</v>
      </c>
      <c r="T124" s="294">
        <v>4336.51</v>
      </c>
      <c r="U124" s="294">
        <v>4299.84</v>
      </c>
      <c r="V124" s="294">
        <v>4284.9799999999996</v>
      </c>
      <c r="W124" s="294">
        <v>4317.6899999999996</v>
      </c>
      <c r="X124" s="294">
        <v>4291.41</v>
      </c>
      <c r="Y124" s="294">
        <v>4195</v>
      </c>
    </row>
    <row r="125" spans="1:25" hidden="1" outlineLevel="1">
      <c r="A125" s="254">
        <v>2</v>
      </c>
      <c r="B125" s="294">
        <v>4124.38</v>
      </c>
      <c r="C125" s="294">
        <v>3943.29</v>
      </c>
      <c r="D125" s="294">
        <v>3854.25</v>
      </c>
      <c r="E125" s="294">
        <v>3797.78</v>
      </c>
      <c r="F125" s="294">
        <v>3738.52</v>
      </c>
      <c r="G125" s="294">
        <v>3751.23</v>
      </c>
      <c r="H125" s="294">
        <v>3729.49</v>
      </c>
      <c r="I125" s="294">
        <v>3929.28</v>
      </c>
      <c r="J125" s="294">
        <v>4221.3599999999997</v>
      </c>
      <c r="K125" s="294">
        <v>4348.79</v>
      </c>
      <c r="L125" s="294">
        <v>4531.93</v>
      </c>
      <c r="M125" s="294">
        <v>4492.3999999999996</v>
      </c>
      <c r="N125" s="294">
        <v>4480.5200000000004</v>
      </c>
      <c r="O125" s="294">
        <v>4459.82</v>
      </c>
      <c r="P125" s="294">
        <v>4473.87</v>
      </c>
      <c r="Q125" s="294">
        <v>4478.76</v>
      </c>
      <c r="R125" s="294">
        <v>4452</v>
      </c>
      <c r="S125" s="294">
        <v>4449.25</v>
      </c>
      <c r="T125" s="294">
        <v>4421.4399999999996</v>
      </c>
      <c r="U125" s="294">
        <v>4419.88</v>
      </c>
      <c r="V125" s="294">
        <v>4467.32</v>
      </c>
      <c r="W125" s="294">
        <v>4458.8</v>
      </c>
      <c r="X125" s="294">
        <v>4328.9799999999996</v>
      </c>
      <c r="Y125" s="294">
        <v>4210.17</v>
      </c>
    </row>
    <row r="126" spans="1:25" hidden="1" outlineLevel="1">
      <c r="A126" s="254">
        <v>3</v>
      </c>
      <c r="B126" s="294">
        <v>4136.71</v>
      </c>
      <c r="C126" s="294">
        <v>3949.33</v>
      </c>
      <c r="D126" s="294">
        <v>3837.36</v>
      </c>
      <c r="E126" s="294">
        <v>3777.67</v>
      </c>
      <c r="F126" s="294">
        <v>3858.56</v>
      </c>
      <c r="G126" s="294">
        <v>3949.84</v>
      </c>
      <c r="H126" s="294">
        <v>4115.6099999999997</v>
      </c>
      <c r="I126" s="294">
        <v>4194.87</v>
      </c>
      <c r="J126" s="294">
        <v>4297.95</v>
      </c>
      <c r="K126" s="294">
        <v>4529.75</v>
      </c>
      <c r="L126" s="294">
        <v>4593.5200000000004</v>
      </c>
      <c r="M126" s="294">
        <v>4603.5600000000004</v>
      </c>
      <c r="N126" s="294">
        <v>4617.58</v>
      </c>
      <c r="O126" s="294">
        <v>4640.2299999999996</v>
      </c>
      <c r="P126" s="294">
        <v>4592.67</v>
      </c>
      <c r="Q126" s="294">
        <v>4588.54</v>
      </c>
      <c r="R126" s="294">
        <v>4510.1499999999996</v>
      </c>
      <c r="S126" s="294">
        <v>4621.93</v>
      </c>
      <c r="T126" s="294">
        <v>4561.8999999999996</v>
      </c>
      <c r="U126" s="294">
        <v>4492.71</v>
      </c>
      <c r="V126" s="294">
        <v>4418.67</v>
      </c>
      <c r="W126" s="294">
        <v>4340.05</v>
      </c>
      <c r="X126" s="294">
        <v>4200.6499999999996</v>
      </c>
      <c r="Y126" s="294">
        <v>4196.93</v>
      </c>
    </row>
    <row r="127" spans="1:25" hidden="1" outlineLevel="1">
      <c r="A127" s="254">
        <v>4</v>
      </c>
      <c r="B127" s="294">
        <v>4031.99</v>
      </c>
      <c r="C127" s="294">
        <v>3907.28</v>
      </c>
      <c r="D127" s="294">
        <v>3813.46</v>
      </c>
      <c r="E127" s="294">
        <v>3699.26</v>
      </c>
      <c r="F127" s="294">
        <v>3643.65</v>
      </c>
      <c r="G127" s="294">
        <v>3719.12</v>
      </c>
      <c r="H127" s="294">
        <v>4047.01</v>
      </c>
      <c r="I127" s="294">
        <v>4183.1899999999996</v>
      </c>
      <c r="J127" s="294">
        <v>4317.9799999999996</v>
      </c>
      <c r="K127" s="294">
        <v>4549.62</v>
      </c>
      <c r="L127" s="294">
        <v>4601.18</v>
      </c>
      <c r="M127" s="294">
        <v>4611.75</v>
      </c>
      <c r="N127" s="294">
        <v>4533.07</v>
      </c>
      <c r="O127" s="294">
        <v>4535.8500000000004</v>
      </c>
      <c r="P127" s="294">
        <v>4561.45</v>
      </c>
      <c r="Q127" s="294">
        <v>4525.18</v>
      </c>
      <c r="R127" s="294">
        <v>4471.76</v>
      </c>
      <c r="S127" s="294">
        <v>4468.74</v>
      </c>
      <c r="T127" s="294">
        <v>4446.93</v>
      </c>
      <c r="U127" s="294">
        <v>4403.3</v>
      </c>
      <c r="V127" s="294">
        <v>4372.58</v>
      </c>
      <c r="W127" s="294">
        <v>4399.16</v>
      </c>
      <c r="X127" s="294">
        <v>4224.57</v>
      </c>
      <c r="Y127" s="294">
        <v>4154.2</v>
      </c>
    </row>
    <row r="128" spans="1:25" hidden="1" outlineLevel="1">
      <c r="A128" s="254">
        <v>5</v>
      </c>
      <c r="B128" s="294">
        <v>3842.92</v>
      </c>
      <c r="C128" s="294">
        <v>3706.89</v>
      </c>
      <c r="D128" s="294">
        <v>3659.47</v>
      </c>
      <c r="E128" s="294">
        <v>3601.15</v>
      </c>
      <c r="F128" s="294">
        <v>3559.61</v>
      </c>
      <c r="G128" s="294">
        <v>3614.84</v>
      </c>
      <c r="H128" s="294">
        <v>3832.63</v>
      </c>
      <c r="I128" s="294">
        <v>4100.82</v>
      </c>
      <c r="J128" s="294">
        <v>4243.5200000000004</v>
      </c>
      <c r="K128" s="294">
        <v>4476.2700000000004</v>
      </c>
      <c r="L128" s="294">
        <v>4537.5</v>
      </c>
      <c r="M128" s="294">
        <v>4574.17</v>
      </c>
      <c r="N128" s="294">
        <v>4576.8900000000003</v>
      </c>
      <c r="O128" s="294">
        <v>4573.16</v>
      </c>
      <c r="P128" s="294">
        <v>4582.5600000000004</v>
      </c>
      <c r="Q128" s="294">
        <v>4555.16</v>
      </c>
      <c r="R128" s="294">
        <v>4497.72</v>
      </c>
      <c r="S128" s="294">
        <v>4489.22</v>
      </c>
      <c r="T128" s="294">
        <v>4442.47</v>
      </c>
      <c r="U128" s="294">
        <v>4406</v>
      </c>
      <c r="V128" s="294">
        <v>4321.37</v>
      </c>
      <c r="W128" s="294">
        <v>4316.67</v>
      </c>
      <c r="X128" s="294">
        <v>4155.51</v>
      </c>
      <c r="Y128" s="294">
        <v>4022.76</v>
      </c>
    </row>
    <row r="129" spans="1:25" hidden="1" outlineLevel="1">
      <c r="A129" s="254">
        <v>6</v>
      </c>
      <c r="B129" s="294">
        <v>3879.51</v>
      </c>
      <c r="C129" s="294">
        <v>3707.03</v>
      </c>
      <c r="D129" s="294">
        <v>3633.15</v>
      </c>
      <c r="E129" s="294">
        <v>3587.41</v>
      </c>
      <c r="F129" s="294">
        <v>3534.36</v>
      </c>
      <c r="G129" s="294">
        <v>3590.04</v>
      </c>
      <c r="H129" s="294">
        <v>3760.99</v>
      </c>
      <c r="I129" s="294">
        <v>4166.12</v>
      </c>
      <c r="J129" s="294">
        <v>4298.1000000000004</v>
      </c>
      <c r="K129" s="294">
        <v>4545.03</v>
      </c>
      <c r="L129" s="294">
        <v>4560.9799999999996</v>
      </c>
      <c r="M129" s="294">
        <v>4560.7299999999996</v>
      </c>
      <c r="N129" s="294">
        <v>4487.3</v>
      </c>
      <c r="O129" s="294">
        <v>4520.8900000000003</v>
      </c>
      <c r="P129" s="294">
        <v>4522.9399999999996</v>
      </c>
      <c r="Q129" s="294">
        <v>4575.78</v>
      </c>
      <c r="R129" s="294">
        <v>4532.25</v>
      </c>
      <c r="S129" s="294">
        <v>4553.3500000000004</v>
      </c>
      <c r="T129" s="294">
        <v>4528.47</v>
      </c>
      <c r="U129" s="294">
        <v>4470.74</v>
      </c>
      <c r="V129" s="294">
        <v>4429.7700000000004</v>
      </c>
      <c r="W129" s="294">
        <v>4408.67</v>
      </c>
      <c r="X129" s="294">
        <v>4256.25</v>
      </c>
      <c r="Y129" s="294">
        <v>4123.12</v>
      </c>
    </row>
    <row r="130" spans="1:25" hidden="1" outlineLevel="1">
      <c r="A130" s="254">
        <v>7</v>
      </c>
      <c r="B130" s="294">
        <v>3848.17</v>
      </c>
      <c r="C130" s="294">
        <v>3734.29</v>
      </c>
      <c r="D130" s="294">
        <v>3673.24</v>
      </c>
      <c r="E130" s="294">
        <v>3643.99</v>
      </c>
      <c r="F130" s="294">
        <v>3634.99</v>
      </c>
      <c r="G130" s="294">
        <v>3698.96</v>
      </c>
      <c r="H130" s="294">
        <v>3894.96</v>
      </c>
      <c r="I130" s="294">
        <v>4169.18</v>
      </c>
      <c r="J130" s="294">
        <v>4364.3999999999996</v>
      </c>
      <c r="K130" s="294">
        <v>4530.8</v>
      </c>
      <c r="L130" s="294">
        <v>4562.41</v>
      </c>
      <c r="M130" s="294">
        <v>4583.4399999999996</v>
      </c>
      <c r="N130" s="294">
        <v>4544.34</v>
      </c>
      <c r="O130" s="294">
        <v>4565.01</v>
      </c>
      <c r="P130" s="294">
        <v>4571.3599999999997</v>
      </c>
      <c r="Q130" s="294">
        <v>4565.5600000000004</v>
      </c>
      <c r="R130" s="294">
        <v>4518.03</v>
      </c>
      <c r="S130" s="294">
        <v>4584.1099999999997</v>
      </c>
      <c r="T130" s="294">
        <v>4560.83</v>
      </c>
      <c r="U130" s="294">
        <v>4548.7</v>
      </c>
      <c r="V130" s="294">
        <v>4500.63</v>
      </c>
      <c r="W130" s="294">
        <v>4541.46</v>
      </c>
      <c r="X130" s="294">
        <v>4388.32</v>
      </c>
      <c r="Y130" s="294">
        <v>4219.8100000000004</v>
      </c>
    </row>
    <row r="131" spans="1:25" hidden="1" outlineLevel="1">
      <c r="A131" s="254">
        <v>8</v>
      </c>
      <c r="B131" s="294">
        <v>4168.41</v>
      </c>
      <c r="C131" s="294">
        <v>4046.66</v>
      </c>
      <c r="D131" s="294">
        <v>3924.63</v>
      </c>
      <c r="E131" s="294">
        <v>3840.78</v>
      </c>
      <c r="F131" s="294">
        <v>3786.51</v>
      </c>
      <c r="G131" s="294">
        <v>3872.24</v>
      </c>
      <c r="H131" s="294">
        <v>3948.34</v>
      </c>
      <c r="I131" s="294">
        <v>4050.41</v>
      </c>
      <c r="J131" s="294">
        <v>4160.7299999999996</v>
      </c>
      <c r="K131" s="294">
        <v>4434.97</v>
      </c>
      <c r="L131" s="294">
        <v>4579.3599999999997</v>
      </c>
      <c r="M131" s="294">
        <v>4606.79</v>
      </c>
      <c r="N131" s="294">
        <v>4562.4799999999996</v>
      </c>
      <c r="O131" s="294">
        <v>4569.32</v>
      </c>
      <c r="P131" s="294">
        <v>4566.8100000000004</v>
      </c>
      <c r="Q131" s="294">
        <v>4548.33</v>
      </c>
      <c r="R131" s="294">
        <v>4506.92</v>
      </c>
      <c r="S131" s="294">
        <v>4462.3599999999997</v>
      </c>
      <c r="T131" s="294">
        <v>4404.32</v>
      </c>
      <c r="U131" s="294">
        <v>4431.28</v>
      </c>
      <c r="V131" s="294">
        <v>4415.47</v>
      </c>
      <c r="W131" s="294">
        <v>4399.29</v>
      </c>
      <c r="X131" s="294">
        <v>4405.45</v>
      </c>
      <c r="Y131" s="294">
        <v>4251</v>
      </c>
    </row>
    <row r="132" spans="1:25" hidden="1" outlineLevel="1">
      <c r="A132" s="254">
        <v>9</v>
      </c>
      <c r="B132" s="294">
        <v>4223.6099999999997</v>
      </c>
      <c r="C132" s="294">
        <v>4125.41</v>
      </c>
      <c r="D132" s="294">
        <v>4004.1</v>
      </c>
      <c r="E132" s="294">
        <v>3924.18</v>
      </c>
      <c r="F132" s="294">
        <v>3885.36</v>
      </c>
      <c r="G132" s="294">
        <v>3889.61</v>
      </c>
      <c r="H132" s="294">
        <v>4021.12</v>
      </c>
      <c r="I132" s="294">
        <v>4068.08</v>
      </c>
      <c r="J132" s="294">
        <v>4138.22</v>
      </c>
      <c r="K132" s="294">
        <v>4370.93</v>
      </c>
      <c r="L132" s="294">
        <v>4503.79</v>
      </c>
      <c r="M132" s="294">
        <v>4530.88</v>
      </c>
      <c r="N132" s="294">
        <v>4528.6400000000003</v>
      </c>
      <c r="O132" s="294">
        <v>4559.13</v>
      </c>
      <c r="P132" s="294">
        <v>4556.0600000000004</v>
      </c>
      <c r="Q132" s="294">
        <v>4540.78</v>
      </c>
      <c r="R132" s="294">
        <v>4518.5600000000004</v>
      </c>
      <c r="S132" s="294">
        <v>4470.41</v>
      </c>
      <c r="T132" s="294">
        <v>4450.54</v>
      </c>
      <c r="U132" s="294">
        <v>4451.22</v>
      </c>
      <c r="V132" s="294">
        <v>4434.4399999999996</v>
      </c>
      <c r="W132" s="294">
        <v>4443.8</v>
      </c>
      <c r="X132" s="294">
        <v>4379.07</v>
      </c>
      <c r="Y132" s="294">
        <v>4196.26</v>
      </c>
    </row>
    <row r="133" spans="1:25" hidden="1" outlineLevel="1">
      <c r="A133" s="254">
        <v>10</v>
      </c>
      <c r="B133" s="294">
        <v>4047.62</v>
      </c>
      <c r="C133" s="294">
        <v>3894.85</v>
      </c>
      <c r="D133" s="294">
        <v>3781.52</v>
      </c>
      <c r="E133" s="294">
        <v>3713.02</v>
      </c>
      <c r="F133" s="294">
        <v>3635.59</v>
      </c>
      <c r="G133" s="294">
        <v>3794.39</v>
      </c>
      <c r="H133" s="294">
        <v>3988.08</v>
      </c>
      <c r="I133" s="294">
        <v>4148.1499999999996</v>
      </c>
      <c r="J133" s="294">
        <v>4246.8500000000004</v>
      </c>
      <c r="K133" s="294">
        <v>4486.6899999999996</v>
      </c>
      <c r="L133" s="294">
        <v>4551.4799999999996</v>
      </c>
      <c r="M133" s="294">
        <v>4549.49</v>
      </c>
      <c r="N133" s="294">
        <v>4527.3500000000004</v>
      </c>
      <c r="O133" s="294">
        <v>4556.51</v>
      </c>
      <c r="P133" s="294">
        <v>4570.1499999999996</v>
      </c>
      <c r="Q133" s="294">
        <v>4550.63</v>
      </c>
      <c r="R133" s="294">
        <v>4513.96</v>
      </c>
      <c r="S133" s="294">
        <v>4536.3999999999996</v>
      </c>
      <c r="T133" s="294">
        <v>4411.25</v>
      </c>
      <c r="U133" s="294">
        <v>4354.92</v>
      </c>
      <c r="V133" s="294">
        <v>4303.82</v>
      </c>
      <c r="W133" s="294">
        <v>4342.6899999999996</v>
      </c>
      <c r="X133" s="294">
        <v>4228.96</v>
      </c>
      <c r="Y133" s="294">
        <v>4155.0200000000004</v>
      </c>
    </row>
    <row r="134" spans="1:25" hidden="1" outlineLevel="1">
      <c r="A134" s="254">
        <v>11</v>
      </c>
      <c r="B134" s="294">
        <v>3916.49</v>
      </c>
      <c r="C134" s="294">
        <v>3784.26</v>
      </c>
      <c r="D134" s="294">
        <v>3707.62</v>
      </c>
      <c r="E134" s="294">
        <v>3623.2</v>
      </c>
      <c r="F134" s="294">
        <v>3614.84</v>
      </c>
      <c r="G134" s="294">
        <v>3751.28</v>
      </c>
      <c r="H134" s="294">
        <v>3931.19</v>
      </c>
      <c r="I134" s="294">
        <v>4056.02</v>
      </c>
      <c r="J134" s="294">
        <v>4164.62</v>
      </c>
      <c r="K134" s="294">
        <v>4264.55</v>
      </c>
      <c r="L134" s="294">
        <v>4368.29</v>
      </c>
      <c r="M134" s="294">
        <v>4295.28</v>
      </c>
      <c r="N134" s="294">
        <v>4314.62</v>
      </c>
      <c r="O134" s="294">
        <v>4290.47</v>
      </c>
      <c r="P134" s="294">
        <v>4300.68</v>
      </c>
      <c r="Q134" s="294">
        <v>4319.76</v>
      </c>
      <c r="R134" s="294">
        <v>4310.4399999999996</v>
      </c>
      <c r="S134" s="294">
        <v>4298.4799999999996</v>
      </c>
      <c r="T134" s="294">
        <v>4289.88</v>
      </c>
      <c r="U134" s="294">
        <v>4258.2700000000004</v>
      </c>
      <c r="V134" s="294">
        <v>4221.46</v>
      </c>
      <c r="W134" s="294">
        <v>4254.97</v>
      </c>
      <c r="X134" s="294">
        <v>4155.2</v>
      </c>
      <c r="Y134" s="294">
        <v>4114.6899999999996</v>
      </c>
    </row>
    <row r="135" spans="1:25" hidden="1" outlineLevel="1">
      <c r="A135" s="254">
        <v>12</v>
      </c>
      <c r="B135" s="294">
        <v>3951.6</v>
      </c>
      <c r="C135" s="294">
        <v>3860.03</v>
      </c>
      <c r="D135" s="294">
        <v>3790.7</v>
      </c>
      <c r="E135" s="294">
        <v>3751.36</v>
      </c>
      <c r="F135" s="294">
        <v>3743.44</v>
      </c>
      <c r="G135" s="294">
        <v>3817.12</v>
      </c>
      <c r="H135" s="294">
        <v>3979.72</v>
      </c>
      <c r="I135" s="294">
        <v>4101.5600000000004</v>
      </c>
      <c r="J135" s="294">
        <v>4295.01</v>
      </c>
      <c r="K135" s="294">
        <v>4510.99</v>
      </c>
      <c r="L135" s="294">
        <v>4570.55</v>
      </c>
      <c r="M135" s="294">
        <v>4582.12</v>
      </c>
      <c r="N135" s="294">
        <v>4547.58</v>
      </c>
      <c r="O135" s="294">
        <v>4557.34</v>
      </c>
      <c r="P135" s="294">
        <v>4591.1899999999996</v>
      </c>
      <c r="Q135" s="294">
        <v>4535.4799999999996</v>
      </c>
      <c r="R135" s="294">
        <v>4527.6000000000004</v>
      </c>
      <c r="S135" s="294">
        <v>4442.37</v>
      </c>
      <c r="T135" s="294">
        <v>4384.3</v>
      </c>
      <c r="U135" s="294">
        <v>4331.32</v>
      </c>
      <c r="V135" s="294">
        <v>4328.3100000000004</v>
      </c>
      <c r="W135" s="294">
        <v>4344.3599999999997</v>
      </c>
      <c r="X135" s="294">
        <v>4191.58</v>
      </c>
      <c r="Y135" s="294">
        <v>4139.1099999999997</v>
      </c>
    </row>
    <row r="136" spans="1:25" hidden="1" outlineLevel="1">
      <c r="A136" s="254">
        <v>13</v>
      </c>
      <c r="B136" s="294">
        <v>4003.28</v>
      </c>
      <c r="C136" s="294">
        <v>3904.22</v>
      </c>
      <c r="D136" s="294">
        <v>3805.09</v>
      </c>
      <c r="E136" s="294">
        <v>3761.69</v>
      </c>
      <c r="F136" s="294">
        <v>3755</v>
      </c>
      <c r="G136" s="294">
        <v>3875.44</v>
      </c>
      <c r="H136" s="294">
        <v>4008.08</v>
      </c>
      <c r="I136" s="294">
        <v>4102.83</v>
      </c>
      <c r="J136" s="294">
        <v>4278.7</v>
      </c>
      <c r="K136" s="294">
        <v>4403.16</v>
      </c>
      <c r="L136" s="294">
        <v>4538.1499999999996</v>
      </c>
      <c r="M136" s="294">
        <v>4585.28</v>
      </c>
      <c r="N136" s="294">
        <v>4560.05</v>
      </c>
      <c r="O136" s="294">
        <v>4566.87</v>
      </c>
      <c r="P136" s="294">
        <v>4607.57</v>
      </c>
      <c r="Q136" s="294">
        <v>4587.16</v>
      </c>
      <c r="R136" s="294">
        <v>4546.49</v>
      </c>
      <c r="S136" s="294">
        <v>4547.57</v>
      </c>
      <c r="T136" s="294">
        <v>4526.8599999999997</v>
      </c>
      <c r="U136" s="294">
        <v>4413.4799999999996</v>
      </c>
      <c r="V136" s="294">
        <v>4391.59</v>
      </c>
      <c r="W136" s="294">
        <v>4408.05</v>
      </c>
      <c r="X136" s="294">
        <v>4223.83</v>
      </c>
      <c r="Y136" s="294">
        <v>4112.3100000000004</v>
      </c>
    </row>
    <row r="137" spans="1:25" hidden="1" outlineLevel="1">
      <c r="A137" s="254">
        <v>14</v>
      </c>
      <c r="B137" s="294">
        <v>3994.96</v>
      </c>
      <c r="C137" s="294">
        <v>3886.06</v>
      </c>
      <c r="D137" s="294">
        <v>3782.07</v>
      </c>
      <c r="E137" s="294">
        <v>3747.34</v>
      </c>
      <c r="F137" s="294">
        <v>3761.06</v>
      </c>
      <c r="G137" s="294">
        <v>3842.45</v>
      </c>
      <c r="H137" s="294">
        <v>4009.03</v>
      </c>
      <c r="I137" s="294">
        <v>4134.46</v>
      </c>
      <c r="J137" s="294">
        <v>4323.84</v>
      </c>
      <c r="K137" s="294">
        <v>4500.17</v>
      </c>
      <c r="L137" s="294">
        <v>4496.24</v>
      </c>
      <c r="M137" s="294">
        <v>4530.7</v>
      </c>
      <c r="N137" s="294">
        <v>4514.63</v>
      </c>
      <c r="O137" s="294">
        <v>4502.1899999999996</v>
      </c>
      <c r="P137" s="294">
        <v>4536.21</v>
      </c>
      <c r="Q137" s="294">
        <v>4511.8</v>
      </c>
      <c r="R137" s="294">
        <v>4528.28</v>
      </c>
      <c r="S137" s="294">
        <v>4547.57</v>
      </c>
      <c r="T137" s="294">
        <v>4534.3999999999996</v>
      </c>
      <c r="U137" s="294">
        <v>4503.3</v>
      </c>
      <c r="V137" s="294">
        <v>4463.54</v>
      </c>
      <c r="W137" s="294">
        <v>4427.97</v>
      </c>
      <c r="X137" s="294">
        <v>4308.34</v>
      </c>
      <c r="Y137" s="294">
        <v>4161.16</v>
      </c>
    </row>
    <row r="138" spans="1:25" hidden="1" outlineLevel="1">
      <c r="A138" s="254">
        <v>15</v>
      </c>
      <c r="B138" s="294">
        <v>4159.16</v>
      </c>
      <c r="C138" s="294">
        <v>4148.62</v>
      </c>
      <c r="D138" s="294">
        <v>4061.69</v>
      </c>
      <c r="E138" s="294">
        <v>3990.39</v>
      </c>
      <c r="F138" s="294">
        <v>3965.28</v>
      </c>
      <c r="G138" s="294">
        <v>3965.44</v>
      </c>
      <c r="H138" s="294">
        <v>4014.83</v>
      </c>
      <c r="I138" s="294">
        <v>4159.24</v>
      </c>
      <c r="J138" s="294">
        <v>4260.75</v>
      </c>
      <c r="K138" s="294">
        <v>4481.83</v>
      </c>
      <c r="L138" s="294">
        <v>4636.83</v>
      </c>
      <c r="M138" s="294">
        <v>4689.8</v>
      </c>
      <c r="N138" s="294">
        <v>4590.93</v>
      </c>
      <c r="O138" s="294">
        <v>4603.45</v>
      </c>
      <c r="P138" s="294">
        <v>4583.09</v>
      </c>
      <c r="Q138" s="294">
        <v>4559.97</v>
      </c>
      <c r="R138" s="294">
        <v>4486.38</v>
      </c>
      <c r="S138" s="294">
        <v>4357.03</v>
      </c>
      <c r="T138" s="294">
        <v>4321.84</v>
      </c>
      <c r="U138" s="294">
        <v>4300.79</v>
      </c>
      <c r="V138" s="294">
        <v>4285.8500000000004</v>
      </c>
      <c r="W138" s="294">
        <v>4385.42</v>
      </c>
      <c r="X138" s="294">
        <v>4267.8599999999997</v>
      </c>
      <c r="Y138" s="294">
        <v>4197.9799999999996</v>
      </c>
    </row>
    <row r="139" spans="1:25" hidden="1" outlineLevel="1">
      <c r="A139" s="254">
        <v>16</v>
      </c>
      <c r="B139" s="294">
        <v>4153.0600000000004</v>
      </c>
      <c r="C139" s="294">
        <v>4077.42</v>
      </c>
      <c r="D139" s="294">
        <v>3998.24</v>
      </c>
      <c r="E139" s="294">
        <v>3919.97</v>
      </c>
      <c r="F139" s="294">
        <v>3868.52</v>
      </c>
      <c r="G139" s="294">
        <v>3870.42</v>
      </c>
      <c r="H139" s="294">
        <v>3911.96</v>
      </c>
      <c r="I139" s="294">
        <v>4070.44</v>
      </c>
      <c r="J139" s="294">
        <v>4196.3999999999996</v>
      </c>
      <c r="K139" s="294">
        <v>4446.09</v>
      </c>
      <c r="L139" s="294">
        <v>4518.8100000000004</v>
      </c>
      <c r="M139" s="294">
        <v>4553.93</v>
      </c>
      <c r="N139" s="294">
        <v>4562.75</v>
      </c>
      <c r="O139" s="294">
        <v>4581.8</v>
      </c>
      <c r="P139" s="294">
        <v>4591.54</v>
      </c>
      <c r="Q139" s="294">
        <v>4570.72</v>
      </c>
      <c r="R139" s="294">
        <v>4551.75</v>
      </c>
      <c r="S139" s="294">
        <v>4519.51</v>
      </c>
      <c r="T139" s="294">
        <v>4516.78</v>
      </c>
      <c r="U139" s="294">
        <v>4496.88</v>
      </c>
      <c r="V139" s="294">
        <v>4503.8900000000003</v>
      </c>
      <c r="W139" s="294">
        <v>4527.42</v>
      </c>
      <c r="X139" s="294">
        <v>4446.3500000000004</v>
      </c>
      <c r="Y139" s="294">
        <v>4244.54</v>
      </c>
    </row>
    <row r="140" spans="1:25" hidden="1" outlineLevel="1">
      <c r="A140" s="254">
        <v>17</v>
      </c>
      <c r="B140" s="294">
        <v>4184.55</v>
      </c>
      <c r="C140" s="294">
        <v>4078.55</v>
      </c>
      <c r="D140" s="294">
        <v>4008.26</v>
      </c>
      <c r="E140" s="294">
        <v>3929.59</v>
      </c>
      <c r="F140" s="294">
        <v>3896.12</v>
      </c>
      <c r="G140" s="294">
        <v>3971.44</v>
      </c>
      <c r="H140" s="294">
        <v>4107.2</v>
      </c>
      <c r="I140" s="294">
        <v>4173.18</v>
      </c>
      <c r="J140" s="294">
        <v>3838.67</v>
      </c>
      <c r="K140" s="294">
        <v>4621.34</v>
      </c>
      <c r="L140" s="294">
        <v>4630.1400000000003</v>
      </c>
      <c r="M140" s="294">
        <v>4663.96</v>
      </c>
      <c r="N140" s="294">
        <v>4634.6899999999996</v>
      </c>
      <c r="O140" s="294">
        <v>4640.67</v>
      </c>
      <c r="P140" s="294">
        <v>4684.17</v>
      </c>
      <c r="Q140" s="294">
        <v>4664.8999999999996</v>
      </c>
      <c r="R140" s="294">
        <v>4639.75</v>
      </c>
      <c r="S140" s="294">
        <v>4615.34</v>
      </c>
      <c r="T140" s="294">
        <v>4600.1000000000004</v>
      </c>
      <c r="U140" s="294">
        <v>4548.54</v>
      </c>
      <c r="V140" s="294">
        <v>4526.12</v>
      </c>
      <c r="W140" s="294">
        <v>4530.18</v>
      </c>
      <c r="X140" s="294">
        <v>4304.12</v>
      </c>
      <c r="Y140" s="294">
        <v>4161.13</v>
      </c>
    </row>
    <row r="141" spans="1:25" hidden="1" outlineLevel="1">
      <c r="A141" s="254">
        <v>18</v>
      </c>
      <c r="B141" s="294">
        <v>4051.28</v>
      </c>
      <c r="C141" s="294">
        <v>3959.02</v>
      </c>
      <c r="D141" s="294">
        <v>3872.79</v>
      </c>
      <c r="E141" s="294">
        <v>3789.81</v>
      </c>
      <c r="F141" s="294">
        <v>3818.65</v>
      </c>
      <c r="G141" s="294">
        <v>3888.52</v>
      </c>
      <c r="H141" s="294">
        <v>3991.86</v>
      </c>
      <c r="I141" s="294">
        <v>4162.42</v>
      </c>
      <c r="J141" s="294">
        <v>4335.18</v>
      </c>
      <c r="K141" s="294">
        <v>4578.22</v>
      </c>
      <c r="L141" s="294">
        <v>4595</v>
      </c>
      <c r="M141" s="294">
        <v>4598.79</v>
      </c>
      <c r="N141" s="294">
        <v>4588.1899999999996</v>
      </c>
      <c r="O141" s="294">
        <v>4584.99</v>
      </c>
      <c r="P141" s="294">
        <v>4623.76</v>
      </c>
      <c r="Q141" s="294">
        <v>4615.29</v>
      </c>
      <c r="R141" s="294">
        <v>4598.6099999999997</v>
      </c>
      <c r="S141" s="294">
        <v>4569.29</v>
      </c>
      <c r="T141" s="294">
        <v>4578.55</v>
      </c>
      <c r="U141" s="294">
        <v>4535.91</v>
      </c>
      <c r="V141" s="294">
        <v>4483.8900000000003</v>
      </c>
      <c r="W141" s="294">
        <v>4490.49</v>
      </c>
      <c r="X141" s="294">
        <v>4245.63</v>
      </c>
      <c r="Y141" s="294">
        <v>4135.38</v>
      </c>
    </row>
    <row r="142" spans="1:25" hidden="1" outlineLevel="1">
      <c r="A142" s="254">
        <v>19</v>
      </c>
      <c r="B142" s="294">
        <v>4095.56</v>
      </c>
      <c r="C142" s="294">
        <v>3983.35</v>
      </c>
      <c r="D142" s="294">
        <v>3843.96</v>
      </c>
      <c r="E142" s="294">
        <v>3775.26</v>
      </c>
      <c r="F142" s="294">
        <v>3759.93</v>
      </c>
      <c r="G142" s="294">
        <v>3897.83</v>
      </c>
      <c r="H142" s="294">
        <v>4049.65</v>
      </c>
      <c r="I142" s="294">
        <v>4225.26</v>
      </c>
      <c r="J142" s="294">
        <v>4359.92</v>
      </c>
      <c r="K142" s="294">
        <v>4609.18</v>
      </c>
      <c r="L142" s="294">
        <v>4666.42</v>
      </c>
      <c r="M142" s="294">
        <v>4656.28</v>
      </c>
      <c r="N142" s="294">
        <v>4653.5200000000004</v>
      </c>
      <c r="O142" s="294">
        <v>4666.9399999999996</v>
      </c>
      <c r="P142" s="294">
        <v>4700.0600000000004</v>
      </c>
      <c r="Q142" s="294">
        <v>4663.22</v>
      </c>
      <c r="R142" s="294">
        <v>4649.74</v>
      </c>
      <c r="S142" s="294">
        <v>4644.84</v>
      </c>
      <c r="T142" s="294">
        <v>4709.53</v>
      </c>
      <c r="U142" s="294">
        <v>4645.22</v>
      </c>
      <c r="V142" s="294">
        <v>4592.79</v>
      </c>
      <c r="W142" s="294">
        <v>4599.38</v>
      </c>
      <c r="X142" s="294">
        <v>4373.22</v>
      </c>
      <c r="Y142" s="294">
        <v>4275.5</v>
      </c>
    </row>
    <row r="143" spans="1:25" hidden="1" outlineLevel="1">
      <c r="A143" s="254">
        <v>20</v>
      </c>
      <c r="B143" s="294">
        <v>4103.01</v>
      </c>
      <c r="C143" s="294">
        <v>3970.87</v>
      </c>
      <c r="D143" s="294">
        <v>3850.58</v>
      </c>
      <c r="E143" s="294">
        <v>3786.71</v>
      </c>
      <c r="F143" s="294">
        <v>3772.11</v>
      </c>
      <c r="G143" s="294">
        <v>3921.71</v>
      </c>
      <c r="H143" s="294">
        <v>3988.75</v>
      </c>
      <c r="I143" s="294">
        <v>4276.92</v>
      </c>
      <c r="J143" s="294">
        <v>4474.78</v>
      </c>
      <c r="K143" s="294">
        <v>4668.9799999999996</v>
      </c>
      <c r="L143" s="294">
        <v>4730.2</v>
      </c>
      <c r="M143" s="294">
        <v>4720.45</v>
      </c>
      <c r="N143" s="294">
        <v>4716.91</v>
      </c>
      <c r="O143" s="294">
        <v>4718.22</v>
      </c>
      <c r="P143" s="294">
        <v>4727.22</v>
      </c>
      <c r="Q143" s="294">
        <v>4709.55</v>
      </c>
      <c r="R143" s="294">
        <v>4683.6899999999996</v>
      </c>
      <c r="S143" s="294">
        <v>4667.63</v>
      </c>
      <c r="T143" s="294">
        <v>4701.5600000000004</v>
      </c>
      <c r="U143" s="294">
        <v>4654.4399999999996</v>
      </c>
      <c r="V143" s="294">
        <v>4630.88</v>
      </c>
      <c r="W143" s="294">
        <v>4654.97</v>
      </c>
      <c r="X143" s="294">
        <v>4397.6000000000004</v>
      </c>
      <c r="Y143" s="294">
        <v>4217.67</v>
      </c>
    </row>
    <row r="144" spans="1:25" hidden="1" outlineLevel="1">
      <c r="A144" s="254">
        <v>21</v>
      </c>
      <c r="B144" s="294">
        <v>4079.63</v>
      </c>
      <c r="C144" s="294">
        <v>3952.94</v>
      </c>
      <c r="D144" s="294">
        <v>3878.9</v>
      </c>
      <c r="E144" s="294">
        <v>3814.38</v>
      </c>
      <c r="F144" s="294">
        <v>3788.58</v>
      </c>
      <c r="G144" s="294">
        <v>3910.34</v>
      </c>
      <c r="H144" s="294">
        <v>4010.69</v>
      </c>
      <c r="I144" s="294">
        <v>4224.8999999999996</v>
      </c>
      <c r="J144" s="294">
        <v>4521.63</v>
      </c>
      <c r="K144" s="294">
        <v>4661.2299999999996</v>
      </c>
      <c r="L144" s="294">
        <v>4690.62</v>
      </c>
      <c r="M144" s="294">
        <v>4676.58</v>
      </c>
      <c r="N144" s="294">
        <v>4660.83</v>
      </c>
      <c r="O144" s="294">
        <v>4673.4399999999996</v>
      </c>
      <c r="P144" s="294">
        <v>4676.66</v>
      </c>
      <c r="Q144" s="294">
        <v>4675.8900000000003</v>
      </c>
      <c r="R144" s="294">
        <v>4647.76</v>
      </c>
      <c r="S144" s="294">
        <v>4636.49</v>
      </c>
      <c r="T144" s="294">
        <v>4695.49</v>
      </c>
      <c r="U144" s="294">
        <v>4673.63</v>
      </c>
      <c r="V144" s="294">
        <v>4676.09</v>
      </c>
      <c r="W144" s="294">
        <v>4692.28</v>
      </c>
      <c r="X144" s="294">
        <v>4581.62</v>
      </c>
      <c r="Y144" s="294">
        <v>4294.67</v>
      </c>
    </row>
    <row r="145" spans="1:25" hidden="1" outlineLevel="1">
      <c r="A145" s="254">
        <v>22</v>
      </c>
      <c r="B145" s="294">
        <v>4409.83</v>
      </c>
      <c r="C145" s="294">
        <v>4302.3500000000004</v>
      </c>
      <c r="D145" s="294">
        <v>4169.8</v>
      </c>
      <c r="E145" s="294">
        <v>4070.43</v>
      </c>
      <c r="F145" s="294">
        <v>4023.93</v>
      </c>
      <c r="G145" s="294">
        <v>4075.13</v>
      </c>
      <c r="H145" s="294">
        <v>4183.2299999999996</v>
      </c>
      <c r="I145" s="294">
        <v>4288.6499999999996</v>
      </c>
      <c r="J145" s="294">
        <v>4445.74</v>
      </c>
      <c r="K145" s="294">
        <v>4836.22</v>
      </c>
      <c r="L145" s="294">
        <v>4911.21</v>
      </c>
      <c r="M145" s="294">
        <v>4922.58</v>
      </c>
      <c r="N145" s="294">
        <v>4881.5</v>
      </c>
      <c r="O145" s="294">
        <v>4840.6499999999996</v>
      </c>
      <c r="P145" s="294">
        <v>4811.1000000000004</v>
      </c>
      <c r="Q145" s="294">
        <v>4778.8</v>
      </c>
      <c r="R145" s="294">
        <v>4745.76</v>
      </c>
      <c r="S145" s="294">
        <v>4711.49</v>
      </c>
      <c r="T145" s="294">
        <v>4685.79</v>
      </c>
      <c r="U145" s="294">
        <v>4628.4399999999996</v>
      </c>
      <c r="V145" s="294">
        <v>4629.42</v>
      </c>
      <c r="W145" s="294">
        <v>4640.05</v>
      </c>
      <c r="X145" s="294">
        <v>4490.8900000000003</v>
      </c>
      <c r="Y145" s="294">
        <v>4303.97</v>
      </c>
    </row>
    <row r="146" spans="1:25" hidden="1" outlineLevel="1">
      <c r="A146" s="254">
        <v>23</v>
      </c>
      <c r="B146" s="294">
        <v>4179.5200000000004</v>
      </c>
      <c r="C146" s="294">
        <v>4050.71</v>
      </c>
      <c r="D146" s="294">
        <v>3908.09</v>
      </c>
      <c r="E146" s="294">
        <v>3822.11</v>
      </c>
      <c r="F146" s="294">
        <v>3779.46</v>
      </c>
      <c r="G146" s="294">
        <v>3821.55</v>
      </c>
      <c r="H146" s="294">
        <v>3824.6</v>
      </c>
      <c r="I146" s="294">
        <v>4057.42</v>
      </c>
      <c r="J146" s="294">
        <v>4228.2299999999996</v>
      </c>
      <c r="K146" s="294">
        <v>4455.2299999999996</v>
      </c>
      <c r="L146" s="294">
        <v>4901.95</v>
      </c>
      <c r="M146" s="294">
        <v>4654.3999999999996</v>
      </c>
      <c r="N146" s="294">
        <v>4652.26</v>
      </c>
      <c r="O146" s="294">
        <v>4937.07</v>
      </c>
      <c r="P146" s="294">
        <v>4926.7700000000004</v>
      </c>
      <c r="Q146" s="294">
        <v>4906.34</v>
      </c>
      <c r="R146" s="294">
        <v>4579.34</v>
      </c>
      <c r="S146" s="294">
        <v>4586.08</v>
      </c>
      <c r="T146" s="294">
        <v>4567.8599999999997</v>
      </c>
      <c r="U146" s="294">
        <v>4551.8599999999997</v>
      </c>
      <c r="V146" s="294">
        <v>4564.82</v>
      </c>
      <c r="W146" s="294">
        <v>4559.78</v>
      </c>
      <c r="X146" s="294">
        <v>4410.59</v>
      </c>
      <c r="Y146" s="294">
        <v>4252.87</v>
      </c>
    </row>
    <row r="147" spans="1:25" hidden="1" outlineLevel="1">
      <c r="A147" s="254">
        <v>24</v>
      </c>
      <c r="B147" s="294">
        <v>4111.68</v>
      </c>
      <c r="C147" s="294">
        <v>3980.65</v>
      </c>
      <c r="D147" s="294">
        <v>3921</v>
      </c>
      <c r="E147" s="294">
        <v>3853.08</v>
      </c>
      <c r="F147" s="294">
        <v>3828.68</v>
      </c>
      <c r="G147" s="294">
        <v>3963.37</v>
      </c>
      <c r="H147" s="294">
        <v>4133.08</v>
      </c>
      <c r="I147" s="294">
        <v>4182.1899999999996</v>
      </c>
      <c r="J147" s="294">
        <v>4455.33</v>
      </c>
      <c r="K147" s="294">
        <v>4878.97</v>
      </c>
      <c r="L147" s="294">
        <v>4983.8500000000004</v>
      </c>
      <c r="M147" s="294">
        <v>4983.2700000000004</v>
      </c>
      <c r="N147" s="294">
        <v>5022.5</v>
      </c>
      <c r="O147" s="294">
        <v>5025.96</v>
      </c>
      <c r="P147" s="294">
        <v>5013.41</v>
      </c>
      <c r="Q147" s="294">
        <v>5006.84</v>
      </c>
      <c r="R147" s="294">
        <v>5000.2299999999996</v>
      </c>
      <c r="S147" s="294">
        <v>4999.43</v>
      </c>
      <c r="T147" s="294">
        <v>4927.76</v>
      </c>
      <c r="U147" s="294">
        <v>4918.13</v>
      </c>
      <c r="V147" s="294">
        <v>4876.47</v>
      </c>
      <c r="W147" s="294">
        <v>4867.95</v>
      </c>
      <c r="X147" s="294">
        <v>4356.49</v>
      </c>
      <c r="Y147" s="294">
        <v>4183.6499999999996</v>
      </c>
    </row>
    <row r="148" spans="1:25" hidden="1" outlineLevel="1">
      <c r="A148" s="254">
        <v>25</v>
      </c>
      <c r="B148" s="294">
        <v>3986.52</v>
      </c>
      <c r="C148" s="294">
        <v>3866.16</v>
      </c>
      <c r="D148" s="294">
        <v>3753.66</v>
      </c>
      <c r="E148" s="294">
        <v>3708.27</v>
      </c>
      <c r="F148" s="294">
        <v>3684.97</v>
      </c>
      <c r="G148" s="294">
        <v>3820.72</v>
      </c>
      <c r="H148" s="294">
        <v>3916.65</v>
      </c>
      <c r="I148" s="294">
        <v>4132.5600000000004</v>
      </c>
      <c r="J148" s="294">
        <v>4212.18</v>
      </c>
      <c r="K148" s="294">
        <v>4439.5200000000004</v>
      </c>
      <c r="L148" s="294">
        <v>4497.91</v>
      </c>
      <c r="M148" s="294">
        <v>4454.7700000000004</v>
      </c>
      <c r="N148" s="294">
        <v>4429.38</v>
      </c>
      <c r="O148" s="294">
        <v>4457.3599999999997</v>
      </c>
      <c r="P148" s="294">
        <v>4503.95</v>
      </c>
      <c r="Q148" s="294">
        <v>4496.0200000000004</v>
      </c>
      <c r="R148" s="294">
        <v>4485.34</v>
      </c>
      <c r="S148" s="294">
        <v>4474.71</v>
      </c>
      <c r="T148" s="294">
        <v>4430.13</v>
      </c>
      <c r="U148" s="294">
        <v>4371.59</v>
      </c>
      <c r="V148" s="294">
        <v>4348.97</v>
      </c>
      <c r="W148" s="294">
        <v>4344.9399999999996</v>
      </c>
      <c r="X148" s="294">
        <v>4227.1000000000004</v>
      </c>
      <c r="Y148" s="294">
        <v>4114.9399999999996</v>
      </c>
    </row>
    <row r="149" spans="1:25" hidden="1" outlineLevel="1">
      <c r="A149" s="254">
        <v>26</v>
      </c>
      <c r="B149" s="294">
        <v>4083.18</v>
      </c>
      <c r="C149" s="294">
        <v>3973.46</v>
      </c>
      <c r="D149" s="294">
        <v>3873.78</v>
      </c>
      <c r="E149" s="294">
        <v>3776.32</v>
      </c>
      <c r="F149" s="294">
        <v>3774.97</v>
      </c>
      <c r="G149" s="294">
        <v>3906.35</v>
      </c>
      <c r="H149" s="294">
        <v>4010.37</v>
      </c>
      <c r="I149" s="294">
        <v>4211.22</v>
      </c>
      <c r="J149" s="294">
        <v>4385.54</v>
      </c>
      <c r="K149" s="294">
        <v>4377.2299999999996</v>
      </c>
      <c r="L149" s="294">
        <v>4403.49</v>
      </c>
      <c r="M149" s="294">
        <v>4401.09</v>
      </c>
      <c r="N149" s="294">
        <v>4386.3999999999996</v>
      </c>
      <c r="O149" s="294">
        <v>4666.2</v>
      </c>
      <c r="P149" s="294">
        <v>4735.8500000000004</v>
      </c>
      <c r="Q149" s="294">
        <v>4724.72</v>
      </c>
      <c r="R149" s="294">
        <v>4737.03</v>
      </c>
      <c r="S149" s="294">
        <v>4715.1400000000003</v>
      </c>
      <c r="T149" s="294">
        <v>4646.99</v>
      </c>
      <c r="U149" s="294">
        <v>4598.97</v>
      </c>
      <c r="V149" s="294">
        <v>4532.0600000000004</v>
      </c>
      <c r="W149" s="294">
        <v>4484.43</v>
      </c>
      <c r="X149" s="294">
        <v>4353.4399999999996</v>
      </c>
      <c r="Y149" s="294">
        <v>4191.88</v>
      </c>
    </row>
    <row r="150" spans="1:25" hidden="1" outlineLevel="1">
      <c r="A150" s="254">
        <v>27</v>
      </c>
      <c r="B150" s="294">
        <v>4064.27</v>
      </c>
      <c r="C150" s="294">
        <v>3917.7</v>
      </c>
      <c r="D150" s="294">
        <v>3791.99</v>
      </c>
      <c r="E150" s="294">
        <v>3698.95</v>
      </c>
      <c r="F150" s="294">
        <v>3675.47</v>
      </c>
      <c r="G150" s="294">
        <v>3848.78</v>
      </c>
      <c r="H150" s="294">
        <v>4056.77</v>
      </c>
      <c r="I150" s="294">
        <v>4181.5200000000004</v>
      </c>
      <c r="J150" s="294">
        <v>4486.57</v>
      </c>
      <c r="K150" s="294">
        <v>4586.58</v>
      </c>
      <c r="L150" s="294">
        <v>4609.17</v>
      </c>
      <c r="M150" s="294">
        <v>4627.7700000000004</v>
      </c>
      <c r="N150" s="294">
        <v>4659.7299999999996</v>
      </c>
      <c r="O150" s="294">
        <v>4664.3</v>
      </c>
      <c r="P150" s="294">
        <v>4630.03</v>
      </c>
      <c r="Q150" s="294">
        <v>4626.91</v>
      </c>
      <c r="R150" s="294">
        <v>4592.16</v>
      </c>
      <c r="S150" s="294">
        <v>4588.41</v>
      </c>
      <c r="T150" s="294">
        <v>4568.8500000000004</v>
      </c>
      <c r="U150" s="294">
        <v>4516.87</v>
      </c>
      <c r="V150" s="294">
        <v>4476.87</v>
      </c>
      <c r="W150" s="294">
        <v>4462.28</v>
      </c>
      <c r="X150" s="294">
        <v>4361.3599999999997</v>
      </c>
      <c r="Y150" s="294">
        <v>4159.6899999999996</v>
      </c>
    </row>
    <row r="151" spans="1:25" hidden="1" outlineLevel="1">
      <c r="A151" s="254">
        <v>28</v>
      </c>
      <c r="B151" s="294">
        <v>3990.82</v>
      </c>
      <c r="C151" s="294">
        <v>3849.59</v>
      </c>
      <c r="D151" s="294">
        <v>3732.51</v>
      </c>
      <c r="E151" s="294">
        <v>3672.99</v>
      </c>
      <c r="F151" s="294">
        <v>3652.67</v>
      </c>
      <c r="G151" s="294">
        <v>3810.26</v>
      </c>
      <c r="H151" s="294">
        <v>3977.6</v>
      </c>
      <c r="I151" s="294">
        <v>4169.59</v>
      </c>
      <c r="J151" s="294">
        <v>4344.6099999999997</v>
      </c>
      <c r="K151" s="294">
        <v>4577.75</v>
      </c>
      <c r="L151" s="294">
        <v>4615.58</v>
      </c>
      <c r="M151" s="294">
        <v>4627.04</v>
      </c>
      <c r="N151" s="294">
        <v>4603.1899999999996</v>
      </c>
      <c r="O151" s="294">
        <v>4650.16</v>
      </c>
      <c r="P151" s="294">
        <v>4612.24</v>
      </c>
      <c r="Q151" s="294">
        <v>4599.68</v>
      </c>
      <c r="R151" s="294">
        <v>4618.3100000000004</v>
      </c>
      <c r="S151" s="294">
        <v>4596.5</v>
      </c>
      <c r="T151" s="294">
        <v>4569.51</v>
      </c>
      <c r="U151" s="294">
        <v>4493.0600000000004</v>
      </c>
      <c r="V151" s="294">
        <v>4501.03</v>
      </c>
      <c r="W151" s="294">
        <v>4501.3</v>
      </c>
      <c r="X151" s="294">
        <v>4371.84</v>
      </c>
      <c r="Y151" s="294">
        <v>4236.82</v>
      </c>
    </row>
    <row r="152" spans="1:25" hidden="1" outlineLevel="1">
      <c r="A152" s="254">
        <v>29</v>
      </c>
      <c r="B152" s="294">
        <v>4165.6000000000004</v>
      </c>
      <c r="C152" s="294">
        <v>4030.44</v>
      </c>
      <c r="D152" s="294">
        <v>3935.95</v>
      </c>
      <c r="E152" s="294">
        <v>3848.89</v>
      </c>
      <c r="F152" s="294">
        <v>3814.52</v>
      </c>
      <c r="G152" s="294">
        <v>3871.44</v>
      </c>
      <c r="H152" s="294">
        <v>3859.49</v>
      </c>
      <c r="I152" s="294">
        <v>4143.32</v>
      </c>
      <c r="J152" s="294">
        <v>4240.6899999999996</v>
      </c>
      <c r="K152" s="294">
        <v>4493.74</v>
      </c>
      <c r="L152" s="294">
        <v>4658.21</v>
      </c>
      <c r="M152" s="294">
        <v>4701.9399999999996</v>
      </c>
      <c r="N152" s="294">
        <v>4687.6899999999996</v>
      </c>
      <c r="O152" s="294">
        <v>4678.95</v>
      </c>
      <c r="P152" s="294">
        <v>4654.63</v>
      </c>
      <c r="Q152" s="294">
        <v>4616.87</v>
      </c>
      <c r="R152" s="294">
        <v>4602.1499999999996</v>
      </c>
      <c r="S152" s="294">
        <v>4601.16</v>
      </c>
      <c r="T152" s="294">
        <v>4609.41</v>
      </c>
      <c r="U152" s="294">
        <v>4467.18</v>
      </c>
      <c r="V152" s="294">
        <v>4504.88</v>
      </c>
      <c r="W152" s="294">
        <v>4491.2700000000004</v>
      </c>
      <c r="X152" s="294">
        <v>4421.83</v>
      </c>
      <c r="Y152" s="294">
        <v>4281.95</v>
      </c>
    </row>
    <row r="153" spans="1:25" hidden="1" outlineLevel="1">
      <c r="A153" s="254">
        <v>30</v>
      </c>
      <c r="B153" s="294">
        <v>4165.3900000000003</v>
      </c>
      <c r="C153" s="294">
        <v>4010.34</v>
      </c>
      <c r="D153" s="294">
        <v>3911.11</v>
      </c>
      <c r="E153" s="294">
        <v>3860.52</v>
      </c>
      <c r="F153" s="294">
        <v>3819.46</v>
      </c>
      <c r="G153" s="294">
        <v>3841.29</v>
      </c>
      <c r="H153" s="294">
        <v>3867.35</v>
      </c>
      <c r="I153" s="294">
        <v>4094.7</v>
      </c>
      <c r="J153" s="294">
        <v>4245.3599999999997</v>
      </c>
      <c r="K153" s="294">
        <v>4552.8900000000003</v>
      </c>
      <c r="L153" s="294">
        <v>4682.3500000000004</v>
      </c>
      <c r="M153" s="294">
        <v>4693.7700000000004</v>
      </c>
      <c r="N153" s="294">
        <v>4727.5</v>
      </c>
      <c r="O153" s="294">
        <v>4715.5200000000004</v>
      </c>
      <c r="P153" s="294">
        <v>4742.04</v>
      </c>
      <c r="Q153" s="294">
        <v>4771.3999999999996</v>
      </c>
      <c r="R153" s="294">
        <v>4766.18</v>
      </c>
      <c r="S153" s="294">
        <v>4710.3100000000004</v>
      </c>
      <c r="T153" s="294">
        <v>4723.3</v>
      </c>
      <c r="U153" s="294">
        <v>4641.47</v>
      </c>
      <c r="V153" s="294">
        <v>4661.21</v>
      </c>
      <c r="W153" s="294">
        <v>4640.5600000000004</v>
      </c>
      <c r="X153" s="294">
        <v>4530.76</v>
      </c>
      <c r="Y153" s="294">
        <v>4322.6400000000003</v>
      </c>
    </row>
    <row r="154" spans="1:25" hidden="1" outlineLevel="1">
      <c r="A154" s="254">
        <v>31</v>
      </c>
      <c r="B154" s="294">
        <v>4134.28</v>
      </c>
      <c r="C154" s="294">
        <v>3986.59</v>
      </c>
      <c r="D154" s="294">
        <v>3907.65</v>
      </c>
      <c r="E154" s="294">
        <v>3880.15</v>
      </c>
      <c r="F154" s="294">
        <v>3869.83</v>
      </c>
      <c r="G154" s="294">
        <v>3910.32</v>
      </c>
      <c r="H154" s="294">
        <v>4100.04</v>
      </c>
      <c r="I154" s="294">
        <v>4254.13</v>
      </c>
      <c r="J154" s="294">
        <v>4503.21</v>
      </c>
      <c r="K154" s="294">
        <v>4646.18</v>
      </c>
      <c r="L154" s="294">
        <v>4726.42</v>
      </c>
      <c r="M154" s="294">
        <v>4754.82</v>
      </c>
      <c r="N154" s="294">
        <v>4759.78</v>
      </c>
      <c r="O154" s="294">
        <v>4714.6499999999996</v>
      </c>
      <c r="P154" s="294">
        <v>4786.82</v>
      </c>
      <c r="Q154" s="294">
        <v>4772.55</v>
      </c>
      <c r="R154" s="294">
        <v>4733.16</v>
      </c>
      <c r="S154" s="294">
        <v>4681.6499999999996</v>
      </c>
      <c r="T154" s="294">
        <v>4628.67</v>
      </c>
      <c r="U154" s="294">
        <v>4529.13</v>
      </c>
      <c r="V154" s="294">
        <v>4511.3100000000004</v>
      </c>
      <c r="W154" s="294">
        <v>4505.8900000000003</v>
      </c>
      <c r="X154" s="294">
        <v>4273.66</v>
      </c>
      <c r="Y154" s="294">
        <v>4142.34</v>
      </c>
    </row>
    <row r="155" spans="1:25" collapsed="1">
      <c r="B155" s="328"/>
      <c r="C155" s="328"/>
      <c r="D155" s="328"/>
      <c r="E155" s="328"/>
      <c r="F155" s="328"/>
      <c r="G155" s="328"/>
      <c r="H155" s="328"/>
      <c r="I155" s="328"/>
      <c r="J155" s="328"/>
      <c r="K155" s="328"/>
      <c r="L155" s="328"/>
      <c r="M155" s="328"/>
      <c r="N155" s="328"/>
      <c r="O155" s="328"/>
      <c r="P155" s="328"/>
      <c r="Q155" s="328"/>
      <c r="R155" s="328"/>
      <c r="S155" s="328"/>
      <c r="T155" s="328"/>
      <c r="U155" s="328"/>
      <c r="V155" s="328"/>
      <c r="W155" s="328"/>
      <c r="X155" s="328"/>
      <c r="Y155" s="328"/>
    </row>
    <row r="156" spans="1:25">
      <c r="A156" s="404" t="s">
        <v>208</v>
      </c>
      <c r="B156" s="405" t="s">
        <v>337</v>
      </c>
      <c r="C156" s="405"/>
      <c r="D156" s="405"/>
      <c r="E156" s="405"/>
      <c r="F156" s="405"/>
      <c r="G156" s="405"/>
      <c r="H156" s="405"/>
      <c r="I156" s="405"/>
      <c r="J156" s="405"/>
      <c r="K156" s="405"/>
      <c r="L156" s="405"/>
      <c r="M156" s="405"/>
      <c r="N156" s="405"/>
      <c r="O156" s="405"/>
      <c r="P156" s="405"/>
      <c r="Q156" s="405"/>
      <c r="R156" s="405"/>
      <c r="S156" s="405"/>
      <c r="T156" s="405"/>
      <c r="U156" s="405"/>
      <c r="V156" s="405"/>
      <c r="W156" s="405"/>
      <c r="X156" s="405"/>
      <c r="Y156" s="405"/>
    </row>
    <row r="157" spans="1:25" ht="30" hidden="1" outlineLevel="1">
      <c r="A157" s="404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 hidden="1" outlineLevel="1">
      <c r="A158" s="254">
        <v>1</v>
      </c>
      <c r="B158" s="279">
        <v>4495.88</v>
      </c>
      <c r="C158" s="279">
        <v>4390.9399999999996</v>
      </c>
      <c r="D158" s="279">
        <v>4287.16</v>
      </c>
      <c r="E158" s="279">
        <v>4219.76</v>
      </c>
      <c r="F158" s="279">
        <v>4176.05</v>
      </c>
      <c r="G158" s="279">
        <v>4203.29</v>
      </c>
      <c r="H158" s="279">
        <v>4253.3999999999996</v>
      </c>
      <c r="I158" s="279">
        <v>4486.2700000000004</v>
      </c>
      <c r="J158" s="279">
        <v>4604.7</v>
      </c>
      <c r="K158" s="279">
        <v>4798.3599999999997</v>
      </c>
      <c r="L158" s="279">
        <v>4856.3100000000004</v>
      </c>
      <c r="M158" s="279">
        <v>4948.9399999999996</v>
      </c>
      <c r="N158" s="279">
        <v>4932.12</v>
      </c>
      <c r="O158" s="279">
        <v>4935.55</v>
      </c>
      <c r="P158" s="279">
        <v>4938.43</v>
      </c>
      <c r="Q158" s="279">
        <v>4915.6499999999996</v>
      </c>
      <c r="R158" s="279">
        <v>4796.53</v>
      </c>
      <c r="S158" s="279">
        <v>4689.8500000000004</v>
      </c>
      <c r="T158" s="279">
        <v>4661.3599999999997</v>
      </c>
      <c r="U158" s="279">
        <v>4624.6899999999996</v>
      </c>
      <c r="V158" s="279">
        <v>4609.83</v>
      </c>
      <c r="W158" s="279">
        <v>4642.54</v>
      </c>
      <c r="X158" s="279">
        <v>4616.26</v>
      </c>
      <c r="Y158" s="279">
        <v>4519.8500000000004</v>
      </c>
    </row>
    <row r="159" spans="1:25" hidden="1" outlineLevel="1">
      <c r="A159" s="254">
        <v>2</v>
      </c>
      <c r="B159" s="279">
        <v>4449.2299999999996</v>
      </c>
      <c r="C159" s="279">
        <v>4268.1400000000003</v>
      </c>
      <c r="D159" s="279">
        <v>4179.1000000000004</v>
      </c>
      <c r="E159" s="279">
        <v>4122.63</v>
      </c>
      <c r="F159" s="279">
        <v>4063.37</v>
      </c>
      <c r="G159" s="279">
        <v>4076.08</v>
      </c>
      <c r="H159" s="279">
        <v>4054.34</v>
      </c>
      <c r="I159" s="279">
        <v>4254.13</v>
      </c>
      <c r="J159" s="279">
        <v>4546.21</v>
      </c>
      <c r="K159" s="279">
        <v>4673.6400000000003</v>
      </c>
      <c r="L159" s="279">
        <v>4856.78</v>
      </c>
      <c r="M159" s="279">
        <v>4817.25</v>
      </c>
      <c r="N159" s="279">
        <v>4805.37</v>
      </c>
      <c r="O159" s="279">
        <v>4784.67</v>
      </c>
      <c r="P159" s="279">
        <v>4798.72</v>
      </c>
      <c r="Q159" s="279">
        <v>4803.6099999999997</v>
      </c>
      <c r="R159" s="279">
        <v>4776.8500000000004</v>
      </c>
      <c r="S159" s="279">
        <v>4774.1000000000004</v>
      </c>
      <c r="T159" s="279">
        <v>4746.29</v>
      </c>
      <c r="U159" s="279">
        <v>4744.7299999999996</v>
      </c>
      <c r="V159" s="279">
        <v>4792.17</v>
      </c>
      <c r="W159" s="279">
        <v>4783.6499999999996</v>
      </c>
      <c r="X159" s="279">
        <v>4653.83</v>
      </c>
      <c r="Y159" s="279">
        <v>4535.0200000000004</v>
      </c>
    </row>
    <row r="160" spans="1:25" hidden="1" outlineLevel="1">
      <c r="A160" s="254">
        <v>3</v>
      </c>
      <c r="B160" s="279">
        <v>4461.5600000000004</v>
      </c>
      <c r="C160" s="279">
        <v>4274.18</v>
      </c>
      <c r="D160" s="279">
        <v>4162.21</v>
      </c>
      <c r="E160" s="279">
        <v>4102.5200000000004</v>
      </c>
      <c r="F160" s="279">
        <v>4183.41</v>
      </c>
      <c r="G160" s="279">
        <v>4274.6899999999996</v>
      </c>
      <c r="H160" s="279">
        <v>4440.46</v>
      </c>
      <c r="I160" s="279">
        <v>4519.72</v>
      </c>
      <c r="J160" s="279">
        <v>4622.8</v>
      </c>
      <c r="K160" s="279">
        <v>4854.6000000000004</v>
      </c>
      <c r="L160" s="279">
        <v>4918.37</v>
      </c>
      <c r="M160" s="279">
        <v>4928.41</v>
      </c>
      <c r="N160" s="279">
        <v>4942.43</v>
      </c>
      <c r="O160" s="279">
        <v>4965.08</v>
      </c>
      <c r="P160" s="279">
        <v>4917.5200000000004</v>
      </c>
      <c r="Q160" s="279">
        <v>4913.3900000000003</v>
      </c>
      <c r="R160" s="279">
        <v>4835</v>
      </c>
      <c r="S160" s="279">
        <v>4946.78</v>
      </c>
      <c r="T160" s="279">
        <v>4886.75</v>
      </c>
      <c r="U160" s="279">
        <v>4817.5600000000004</v>
      </c>
      <c r="V160" s="279">
        <v>4743.5200000000004</v>
      </c>
      <c r="W160" s="279">
        <v>4664.8999999999996</v>
      </c>
      <c r="X160" s="279">
        <v>4525.5</v>
      </c>
      <c r="Y160" s="279">
        <v>4521.78</v>
      </c>
    </row>
    <row r="161" spans="1:25" hidden="1" outlineLevel="1">
      <c r="A161" s="254">
        <v>4</v>
      </c>
      <c r="B161" s="279">
        <v>4356.84</v>
      </c>
      <c r="C161" s="279">
        <v>4232.13</v>
      </c>
      <c r="D161" s="279">
        <v>4138.3100000000004</v>
      </c>
      <c r="E161" s="279">
        <v>4024.11</v>
      </c>
      <c r="F161" s="279">
        <v>3968.5</v>
      </c>
      <c r="G161" s="279">
        <v>4043.97</v>
      </c>
      <c r="H161" s="279">
        <v>4371.8599999999997</v>
      </c>
      <c r="I161" s="279">
        <v>4508.04</v>
      </c>
      <c r="J161" s="279">
        <v>4642.83</v>
      </c>
      <c r="K161" s="279">
        <v>4874.47</v>
      </c>
      <c r="L161" s="279">
        <v>4926.03</v>
      </c>
      <c r="M161" s="279">
        <v>4936.6000000000004</v>
      </c>
      <c r="N161" s="279">
        <v>4857.92</v>
      </c>
      <c r="O161" s="279">
        <v>4860.7</v>
      </c>
      <c r="P161" s="279">
        <v>4886.3</v>
      </c>
      <c r="Q161" s="279">
        <v>4850.03</v>
      </c>
      <c r="R161" s="279">
        <v>4796.6099999999997</v>
      </c>
      <c r="S161" s="279">
        <v>4793.59</v>
      </c>
      <c r="T161" s="279">
        <v>4771.78</v>
      </c>
      <c r="U161" s="279">
        <v>4728.1499999999996</v>
      </c>
      <c r="V161" s="279">
        <v>4697.43</v>
      </c>
      <c r="W161" s="279">
        <v>4724.01</v>
      </c>
      <c r="X161" s="279">
        <v>4549.42</v>
      </c>
      <c r="Y161" s="279">
        <v>4479.05</v>
      </c>
    </row>
    <row r="162" spans="1:25" hidden="1" outlineLevel="1">
      <c r="A162" s="254">
        <v>5</v>
      </c>
      <c r="B162" s="279">
        <v>4167.7700000000004</v>
      </c>
      <c r="C162" s="279">
        <v>4031.74</v>
      </c>
      <c r="D162" s="279">
        <v>3984.32</v>
      </c>
      <c r="E162" s="279">
        <v>3926</v>
      </c>
      <c r="F162" s="279">
        <v>3884.46</v>
      </c>
      <c r="G162" s="279">
        <v>3939.69</v>
      </c>
      <c r="H162" s="279">
        <v>4157.4799999999996</v>
      </c>
      <c r="I162" s="279">
        <v>4425.67</v>
      </c>
      <c r="J162" s="279">
        <v>4568.37</v>
      </c>
      <c r="K162" s="279">
        <v>4801.12</v>
      </c>
      <c r="L162" s="279">
        <v>4862.3500000000004</v>
      </c>
      <c r="M162" s="279">
        <v>4899.0200000000004</v>
      </c>
      <c r="N162" s="279">
        <v>4901.74</v>
      </c>
      <c r="O162" s="279">
        <v>4898.01</v>
      </c>
      <c r="P162" s="279">
        <v>4907.41</v>
      </c>
      <c r="Q162" s="279">
        <v>4880.01</v>
      </c>
      <c r="R162" s="279">
        <v>4822.57</v>
      </c>
      <c r="S162" s="279">
        <v>4814.07</v>
      </c>
      <c r="T162" s="279">
        <v>4767.32</v>
      </c>
      <c r="U162" s="279">
        <v>4730.8500000000004</v>
      </c>
      <c r="V162" s="279">
        <v>4646.22</v>
      </c>
      <c r="W162" s="279">
        <v>4641.5200000000004</v>
      </c>
      <c r="X162" s="279">
        <v>4480.3599999999997</v>
      </c>
      <c r="Y162" s="279">
        <v>4347.6099999999997</v>
      </c>
    </row>
    <row r="163" spans="1:25" hidden="1" outlineLevel="1">
      <c r="A163" s="254">
        <v>6</v>
      </c>
      <c r="B163" s="279">
        <v>4204.3599999999997</v>
      </c>
      <c r="C163" s="279">
        <v>4031.88</v>
      </c>
      <c r="D163" s="279">
        <v>3958</v>
      </c>
      <c r="E163" s="279">
        <v>3912.26</v>
      </c>
      <c r="F163" s="279">
        <v>3859.21</v>
      </c>
      <c r="G163" s="279">
        <v>3914.89</v>
      </c>
      <c r="H163" s="279">
        <v>4085.84</v>
      </c>
      <c r="I163" s="279">
        <v>4490.97</v>
      </c>
      <c r="J163" s="279">
        <v>4622.95</v>
      </c>
      <c r="K163" s="279">
        <v>4869.88</v>
      </c>
      <c r="L163" s="279">
        <v>4885.83</v>
      </c>
      <c r="M163" s="279">
        <v>4885.58</v>
      </c>
      <c r="N163" s="279">
        <v>4812.1499999999996</v>
      </c>
      <c r="O163" s="279">
        <v>4845.74</v>
      </c>
      <c r="P163" s="279">
        <v>4847.79</v>
      </c>
      <c r="Q163" s="279">
        <v>4900.63</v>
      </c>
      <c r="R163" s="279">
        <v>4857.1000000000004</v>
      </c>
      <c r="S163" s="279">
        <v>4878.2</v>
      </c>
      <c r="T163" s="279">
        <v>4853.32</v>
      </c>
      <c r="U163" s="279">
        <v>4795.59</v>
      </c>
      <c r="V163" s="279">
        <v>4754.62</v>
      </c>
      <c r="W163" s="279">
        <v>4733.5200000000004</v>
      </c>
      <c r="X163" s="279">
        <v>4581.1000000000004</v>
      </c>
      <c r="Y163" s="279">
        <v>4447.97</v>
      </c>
    </row>
    <row r="164" spans="1:25" hidden="1" outlineLevel="1">
      <c r="A164" s="254">
        <v>7</v>
      </c>
      <c r="B164" s="279">
        <v>4173.0200000000004</v>
      </c>
      <c r="C164" s="279">
        <v>4059.14</v>
      </c>
      <c r="D164" s="279">
        <v>3998.09</v>
      </c>
      <c r="E164" s="279">
        <v>3968.84</v>
      </c>
      <c r="F164" s="279">
        <v>3959.84</v>
      </c>
      <c r="G164" s="279">
        <v>4023.81</v>
      </c>
      <c r="H164" s="279">
        <v>4219.8100000000004</v>
      </c>
      <c r="I164" s="279">
        <v>4494.03</v>
      </c>
      <c r="J164" s="279">
        <v>4689.25</v>
      </c>
      <c r="K164" s="279">
        <v>4855.6499999999996</v>
      </c>
      <c r="L164" s="279">
        <v>4887.26</v>
      </c>
      <c r="M164" s="279">
        <v>4908.29</v>
      </c>
      <c r="N164" s="279">
        <v>4869.1899999999996</v>
      </c>
      <c r="O164" s="279">
        <v>4889.8599999999997</v>
      </c>
      <c r="P164" s="279">
        <v>4896.21</v>
      </c>
      <c r="Q164" s="279">
        <v>4890.41</v>
      </c>
      <c r="R164" s="279">
        <v>4842.88</v>
      </c>
      <c r="S164" s="279">
        <v>4908.96</v>
      </c>
      <c r="T164" s="279">
        <v>4885.68</v>
      </c>
      <c r="U164" s="279">
        <v>4873.55</v>
      </c>
      <c r="V164" s="279">
        <v>4825.4799999999996</v>
      </c>
      <c r="W164" s="279">
        <v>4866.3100000000004</v>
      </c>
      <c r="X164" s="279">
        <v>4713.17</v>
      </c>
      <c r="Y164" s="279">
        <v>4544.66</v>
      </c>
    </row>
    <row r="165" spans="1:25" hidden="1" outlineLevel="1">
      <c r="A165" s="254">
        <v>8</v>
      </c>
      <c r="B165" s="279">
        <v>4493.26</v>
      </c>
      <c r="C165" s="279">
        <v>4371.51</v>
      </c>
      <c r="D165" s="279">
        <v>4249.4799999999996</v>
      </c>
      <c r="E165" s="279">
        <v>4165.63</v>
      </c>
      <c r="F165" s="279">
        <v>4111.3599999999997</v>
      </c>
      <c r="G165" s="279">
        <v>4197.09</v>
      </c>
      <c r="H165" s="279">
        <v>4273.1899999999996</v>
      </c>
      <c r="I165" s="279">
        <v>4375.26</v>
      </c>
      <c r="J165" s="279">
        <v>4485.58</v>
      </c>
      <c r="K165" s="279">
        <v>4759.82</v>
      </c>
      <c r="L165" s="279">
        <v>4904.21</v>
      </c>
      <c r="M165" s="279">
        <v>4931.6400000000003</v>
      </c>
      <c r="N165" s="279">
        <v>4887.33</v>
      </c>
      <c r="O165" s="279">
        <v>4894.17</v>
      </c>
      <c r="P165" s="279">
        <v>4891.66</v>
      </c>
      <c r="Q165" s="279">
        <v>4873.18</v>
      </c>
      <c r="R165" s="279">
        <v>4831.7700000000004</v>
      </c>
      <c r="S165" s="279">
        <v>4787.21</v>
      </c>
      <c r="T165" s="279">
        <v>4729.17</v>
      </c>
      <c r="U165" s="279">
        <v>4756.13</v>
      </c>
      <c r="V165" s="279">
        <v>4740.32</v>
      </c>
      <c r="W165" s="279">
        <v>4724.1400000000003</v>
      </c>
      <c r="X165" s="279">
        <v>4730.3</v>
      </c>
      <c r="Y165" s="279">
        <v>4575.8500000000004</v>
      </c>
    </row>
    <row r="166" spans="1:25" hidden="1" outlineLevel="1">
      <c r="A166" s="254">
        <v>9</v>
      </c>
      <c r="B166" s="279">
        <v>4548.46</v>
      </c>
      <c r="C166" s="279">
        <v>4450.26</v>
      </c>
      <c r="D166" s="279">
        <v>4328.95</v>
      </c>
      <c r="E166" s="279">
        <v>4249.03</v>
      </c>
      <c r="F166" s="279">
        <v>4210.21</v>
      </c>
      <c r="G166" s="279">
        <v>4214.46</v>
      </c>
      <c r="H166" s="279">
        <v>4345.97</v>
      </c>
      <c r="I166" s="279">
        <v>4392.93</v>
      </c>
      <c r="J166" s="279">
        <v>4463.07</v>
      </c>
      <c r="K166" s="279">
        <v>4695.78</v>
      </c>
      <c r="L166" s="279">
        <v>4828.6400000000003</v>
      </c>
      <c r="M166" s="279">
        <v>4855.7299999999996</v>
      </c>
      <c r="N166" s="279">
        <v>4853.49</v>
      </c>
      <c r="O166" s="279">
        <v>4883.9799999999996</v>
      </c>
      <c r="P166" s="279">
        <v>4880.91</v>
      </c>
      <c r="Q166" s="279">
        <v>4865.63</v>
      </c>
      <c r="R166" s="279">
        <v>4843.41</v>
      </c>
      <c r="S166" s="279">
        <v>4795.26</v>
      </c>
      <c r="T166" s="279">
        <v>4775.3900000000003</v>
      </c>
      <c r="U166" s="279">
        <v>4776.07</v>
      </c>
      <c r="V166" s="279">
        <v>4759.29</v>
      </c>
      <c r="W166" s="279">
        <v>4768.6499999999996</v>
      </c>
      <c r="X166" s="279">
        <v>4703.92</v>
      </c>
      <c r="Y166" s="279">
        <v>4521.1099999999997</v>
      </c>
    </row>
    <row r="167" spans="1:25" hidden="1" outlineLevel="1">
      <c r="A167" s="254">
        <v>10</v>
      </c>
      <c r="B167" s="279">
        <v>4372.47</v>
      </c>
      <c r="C167" s="279">
        <v>4219.7</v>
      </c>
      <c r="D167" s="279">
        <v>4106.37</v>
      </c>
      <c r="E167" s="279">
        <v>4037.87</v>
      </c>
      <c r="F167" s="279">
        <v>3960.44</v>
      </c>
      <c r="G167" s="279">
        <v>4119.24</v>
      </c>
      <c r="H167" s="279">
        <v>4312.93</v>
      </c>
      <c r="I167" s="279">
        <v>4473</v>
      </c>
      <c r="J167" s="279">
        <v>4571.7</v>
      </c>
      <c r="K167" s="279">
        <v>4811.54</v>
      </c>
      <c r="L167" s="279">
        <v>4876.33</v>
      </c>
      <c r="M167" s="279">
        <v>4874.34</v>
      </c>
      <c r="N167" s="279">
        <v>4852.2</v>
      </c>
      <c r="O167" s="279">
        <v>4881.3599999999997</v>
      </c>
      <c r="P167" s="279">
        <v>4895</v>
      </c>
      <c r="Q167" s="279">
        <v>4875.4799999999996</v>
      </c>
      <c r="R167" s="279">
        <v>4838.8100000000004</v>
      </c>
      <c r="S167" s="279">
        <v>4861.25</v>
      </c>
      <c r="T167" s="279">
        <v>4736.1000000000004</v>
      </c>
      <c r="U167" s="279">
        <v>4679.7700000000004</v>
      </c>
      <c r="V167" s="279">
        <v>4628.67</v>
      </c>
      <c r="W167" s="279">
        <v>4667.54</v>
      </c>
      <c r="X167" s="279">
        <v>4553.8100000000004</v>
      </c>
      <c r="Y167" s="279">
        <v>4479.87</v>
      </c>
    </row>
    <row r="168" spans="1:25" hidden="1" outlineLevel="1">
      <c r="A168" s="254">
        <v>11</v>
      </c>
      <c r="B168" s="279">
        <v>4241.34</v>
      </c>
      <c r="C168" s="279">
        <v>4109.1099999999997</v>
      </c>
      <c r="D168" s="279">
        <v>4032.47</v>
      </c>
      <c r="E168" s="279">
        <v>3948.05</v>
      </c>
      <c r="F168" s="279">
        <v>3939.69</v>
      </c>
      <c r="G168" s="279">
        <v>4076.13</v>
      </c>
      <c r="H168" s="279">
        <v>4256.04</v>
      </c>
      <c r="I168" s="279">
        <v>4380.87</v>
      </c>
      <c r="J168" s="279">
        <v>4489.47</v>
      </c>
      <c r="K168" s="279">
        <v>4589.3999999999996</v>
      </c>
      <c r="L168" s="279">
        <v>4693.1400000000003</v>
      </c>
      <c r="M168" s="279">
        <v>4620.13</v>
      </c>
      <c r="N168" s="279">
        <v>4639.47</v>
      </c>
      <c r="O168" s="279">
        <v>4615.32</v>
      </c>
      <c r="P168" s="279">
        <v>4625.53</v>
      </c>
      <c r="Q168" s="279">
        <v>4644.6099999999997</v>
      </c>
      <c r="R168" s="279">
        <v>4635.29</v>
      </c>
      <c r="S168" s="279">
        <v>4623.33</v>
      </c>
      <c r="T168" s="279">
        <v>4614.7299999999996</v>
      </c>
      <c r="U168" s="279">
        <v>4583.12</v>
      </c>
      <c r="V168" s="279">
        <v>4546.3100000000004</v>
      </c>
      <c r="W168" s="279">
        <v>4579.82</v>
      </c>
      <c r="X168" s="279">
        <v>4480.05</v>
      </c>
      <c r="Y168" s="279">
        <v>4439.54</v>
      </c>
    </row>
    <row r="169" spans="1:25" hidden="1" outlineLevel="1">
      <c r="A169" s="254">
        <v>12</v>
      </c>
      <c r="B169" s="279">
        <v>4276.45</v>
      </c>
      <c r="C169" s="279">
        <v>4184.88</v>
      </c>
      <c r="D169" s="279">
        <v>4115.55</v>
      </c>
      <c r="E169" s="279">
        <v>4076.21</v>
      </c>
      <c r="F169" s="279">
        <v>4068.29</v>
      </c>
      <c r="G169" s="279">
        <v>4141.97</v>
      </c>
      <c r="H169" s="279">
        <v>4304.57</v>
      </c>
      <c r="I169" s="279">
        <v>4426.41</v>
      </c>
      <c r="J169" s="279">
        <v>4619.8599999999997</v>
      </c>
      <c r="K169" s="279">
        <v>4835.84</v>
      </c>
      <c r="L169" s="279">
        <v>4895.3999999999996</v>
      </c>
      <c r="M169" s="279">
        <v>4906.97</v>
      </c>
      <c r="N169" s="279">
        <v>4872.43</v>
      </c>
      <c r="O169" s="279">
        <v>4882.1899999999996</v>
      </c>
      <c r="P169" s="279">
        <v>4916.04</v>
      </c>
      <c r="Q169" s="279">
        <v>4860.33</v>
      </c>
      <c r="R169" s="279">
        <v>4852.45</v>
      </c>
      <c r="S169" s="279">
        <v>4767.22</v>
      </c>
      <c r="T169" s="279">
        <v>4709.1499999999996</v>
      </c>
      <c r="U169" s="279">
        <v>4656.17</v>
      </c>
      <c r="V169" s="279">
        <v>4653.16</v>
      </c>
      <c r="W169" s="279">
        <v>4669.21</v>
      </c>
      <c r="X169" s="279">
        <v>4516.43</v>
      </c>
      <c r="Y169" s="279">
        <v>4463.96</v>
      </c>
    </row>
    <row r="170" spans="1:25" hidden="1" outlineLevel="1">
      <c r="A170" s="254">
        <v>13</v>
      </c>
      <c r="B170" s="279">
        <v>4328.13</v>
      </c>
      <c r="C170" s="279">
        <v>4229.07</v>
      </c>
      <c r="D170" s="279">
        <v>4129.9399999999996</v>
      </c>
      <c r="E170" s="279">
        <v>4086.54</v>
      </c>
      <c r="F170" s="279">
        <v>4079.85</v>
      </c>
      <c r="G170" s="279">
        <v>4200.29</v>
      </c>
      <c r="H170" s="279">
        <v>4332.93</v>
      </c>
      <c r="I170" s="279">
        <v>4427.68</v>
      </c>
      <c r="J170" s="279">
        <v>4603.55</v>
      </c>
      <c r="K170" s="279">
        <v>4728.01</v>
      </c>
      <c r="L170" s="279">
        <v>4863</v>
      </c>
      <c r="M170" s="279">
        <v>4910.13</v>
      </c>
      <c r="N170" s="279">
        <v>4884.8999999999996</v>
      </c>
      <c r="O170" s="279">
        <v>4891.72</v>
      </c>
      <c r="P170" s="279">
        <v>4932.42</v>
      </c>
      <c r="Q170" s="279">
        <v>4912.01</v>
      </c>
      <c r="R170" s="279">
        <v>4871.34</v>
      </c>
      <c r="S170" s="279">
        <v>4872.42</v>
      </c>
      <c r="T170" s="279">
        <v>4851.71</v>
      </c>
      <c r="U170" s="279">
        <v>4738.33</v>
      </c>
      <c r="V170" s="279">
        <v>4716.4399999999996</v>
      </c>
      <c r="W170" s="279">
        <v>4732.8999999999996</v>
      </c>
      <c r="X170" s="279">
        <v>4548.68</v>
      </c>
      <c r="Y170" s="279">
        <v>4437.16</v>
      </c>
    </row>
    <row r="171" spans="1:25" hidden="1" outlineLevel="1">
      <c r="A171" s="254">
        <v>14</v>
      </c>
      <c r="B171" s="279">
        <v>4319.8100000000004</v>
      </c>
      <c r="C171" s="279">
        <v>4210.91</v>
      </c>
      <c r="D171" s="279">
        <v>4106.92</v>
      </c>
      <c r="E171" s="279">
        <v>4072.19</v>
      </c>
      <c r="F171" s="279">
        <v>4085.91</v>
      </c>
      <c r="G171" s="279">
        <v>4167.3</v>
      </c>
      <c r="H171" s="279">
        <v>4333.88</v>
      </c>
      <c r="I171" s="279">
        <v>4459.3100000000004</v>
      </c>
      <c r="J171" s="279">
        <v>4648.6899999999996</v>
      </c>
      <c r="K171" s="279">
        <v>4825.0200000000004</v>
      </c>
      <c r="L171" s="279">
        <v>4821.09</v>
      </c>
      <c r="M171" s="279">
        <v>4855.55</v>
      </c>
      <c r="N171" s="279">
        <v>4839.4799999999996</v>
      </c>
      <c r="O171" s="279">
        <v>4827.04</v>
      </c>
      <c r="P171" s="279">
        <v>4861.0600000000004</v>
      </c>
      <c r="Q171" s="279">
        <v>4836.6499999999996</v>
      </c>
      <c r="R171" s="279">
        <v>4853.13</v>
      </c>
      <c r="S171" s="279">
        <v>4872.42</v>
      </c>
      <c r="T171" s="279">
        <v>4859.25</v>
      </c>
      <c r="U171" s="279">
        <v>4828.1499999999996</v>
      </c>
      <c r="V171" s="279">
        <v>4788.3900000000003</v>
      </c>
      <c r="W171" s="279">
        <v>4752.82</v>
      </c>
      <c r="X171" s="279">
        <v>4633.1899999999996</v>
      </c>
      <c r="Y171" s="279">
        <v>4486.01</v>
      </c>
    </row>
    <row r="172" spans="1:25" hidden="1" outlineLevel="1">
      <c r="A172" s="254">
        <v>15</v>
      </c>
      <c r="B172" s="279">
        <v>4484.01</v>
      </c>
      <c r="C172" s="279">
        <v>4473.47</v>
      </c>
      <c r="D172" s="279">
        <v>4386.54</v>
      </c>
      <c r="E172" s="279">
        <v>4315.24</v>
      </c>
      <c r="F172" s="279">
        <v>4290.13</v>
      </c>
      <c r="G172" s="279">
        <v>4290.29</v>
      </c>
      <c r="H172" s="279">
        <v>4339.68</v>
      </c>
      <c r="I172" s="279">
        <v>4484.09</v>
      </c>
      <c r="J172" s="279">
        <v>4585.6000000000004</v>
      </c>
      <c r="K172" s="279">
        <v>4806.68</v>
      </c>
      <c r="L172" s="279">
        <v>4961.68</v>
      </c>
      <c r="M172" s="279">
        <v>5014.6499999999996</v>
      </c>
      <c r="N172" s="279">
        <v>4915.78</v>
      </c>
      <c r="O172" s="279">
        <v>4928.3</v>
      </c>
      <c r="P172" s="279">
        <v>4907.9399999999996</v>
      </c>
      <c r="Q172" s="279">
        <v>4884.82</v>
      </c>
      <c r="R172" s="279">
        <v>4811.2299999999996</v>
      </c>
      <c r="S172" s="279">
        <v>4681.88</v>
      </c>
      <c r="T172" s="279">
        <v>4646.6899999999996</v>
      </c>
      <c r="U172" s="279">
        <v>4625.6400000000003</v>
      </c>
      <c r="V172" s="279">
        <v>4610.7</v>
      </c>
      <c r="W172" s="279">
        <v>4710.2700000000004</v>
      </c>
      <c r="X172" s="279">
        <v>4592.71</v>
      </c>
      <c r="Y172" s="279">
        <v>4522.83</v>
      </c>
    </row>
    <row r="173" spans="1:25" hidden="1" outlineLevel="1">
      <c r="A173" s="254">
        <v>16</v>
      </c>
      <c r="B173" s="279">
        <v>4477.91</v>
      </c>
      <c r="C173" s="279">
        <v>4402.2700000000004</v>
      </c>
      <c r="D173" s="279">
        <v>4323.09</v>
      </c>
      <c r="E173" s="279">
        <v>4244.82</v>
      </c>
      <c r="F173" s="279">
        <v>4193.37</v>
      </c>
      <c r="G173" s="279">
        <v>4195.2700000000004</v>
      </c>
      <c r="H173" s="279">
        <v>4236.8100000000004</v>
      </c>
      <c r="I173" s="279">
        <v>4395.29</v>
      </c>
      <c r="J173" s="279">
        <v>4521.25</v>
      </c>
      <c r="K173" s="279">
        <v>4770.9399999999996</v>
      </c>
      <c r="L173" s="279">
        <v>4843.66</v>
      </c>
      <c r="M173" s="279">
        <v>4878.78</v>
      </c>
      <c r="N173" s="279">
        <v>4887.6000000000004</v>
      </c>
      <c r="O173" s="279">
        <v>4906.6499999999996</v>
      </c>
      <c r="P173" s="279">
        <v>4916.3900000000003</v>
      </c>
      <c r="Q173" s="279">
        <v>4895.57</v>
      </c>
      <c r="R173" s="279">
        <v>4876.6000000000004</v>
      </c>
      <c r="S173" s="279">
        <v>4844.3599999999997</v>
      </c>
      <c r="T173" s="279">
        <v>4841.63</v>
      </c>
      <c r="U173" s="279">
        <v>4821.7299999999996</v>
      </c>
      <c r="V173" s="279">
        <v>4828.74</v>
      </c>
      <c r="W173" s="279">
        <v>4852.2700000000004</v>
      </c>
      <c r="X173" s="279">
        <v>4771.2</v>
      </c>
      <c r="Y173" s="279">
        <v>4569.3900000000003</v>
      </c>
    </row>
    <row r="174" spans="1:25" hidden="1" outlineLevel="1">
      <c r="A174" s="254">
        <v>17</v>
      </c>
      <c r="B174" s="279">
        <v>4509.3999999999996</v>
      </c>
      <c r="C174" s="279">
        <v>4403.3999999999996</v>
      </c>
      <c r="D174" s="279">
        <v>4333.1099999999997</v>
      </c>
      <c r="E174" s="279">
        <v>4254.4399999999996</v>
      </c>
      <c r="F174" s="279">
        <v>4220.97</v>
      </c>
      <c r="G174" s="279">
        <v>4296.29</v>
      </c>
      <c r="H174" s="279">
        <v>4432.05</v>
      </c>
      <c r="I174" s="279">
        <v>4498.03</v>
      </c>
      <c r="J174" s="279">
        <v>4163.5200000000004</v>
      </c>
      <c r="K174" s="279">
        <v>4946.1899999999996</v>
      </c>
      <c r="L174" s="279">
        <v>4954.99</v>
      </c>
      <c r="M174" s="279">
        <v>4988.8100000000004</v>
      </c>
      <c r="N174" s="279">
        <v>4959.54</v>
      </c>
      <c r="O174" s="279">
        <v>4965.5200000000004</v>
      </c>
      <c r="P174" s="279">
        <v>5009.0200000000004</v>
      </c>
      <c r="Q174" s="279">
        <v>4989.75</v>
      </c>
      <c r="R174" s="279">
        <v>4964.6000000000004</v>
      </c>
      <c r="S174" s="279">
        <v>4940.1899999999996</v>
      </c>
      <c r="T174" s="279">
        <v>4924.95</v>
      </c>
      <c r="U174" s="279">
        <v>4873.3900000000003</v>
      </c>
      <c r="V174" s="279">
        <v>4850.97</v>
      </c>
      <c r="W174" s="279">
        <v>4855.03</v>
      </c>
      <c r="X174" s="279">
        <v>4628.97</v>
      </c>
      <c r="Y174" s="279">
        <v>4485.9799999999996</v>
      </c>
    </row>
    <row r="175" spans="1:25" hidden="1" outlineLevel="1">
      <c r="A175" s="254">
        <v>18</v>
      </c>
      <c r="B175" s="279">
        <v>4376.13</v>
      </c>
      <c r="C175" s="279">
        <v>4283.87</v>
      </c>
      <c r="D175" s="279">
        <v>4197.6400000000003</v>
      </c>
      <c r="E175" s="279">
        <v>4114.66</v>
      </c>
      <c r="F175" s="279">
        <v>4143.5</v>
      </c>
      <c r="G175" s="279">
        <v>4213.37</v>
      </c>
      <c r="H175" s="279">
        <v>4316.71</v>
      </c>
      <c r="I175" s="279">
        <v>4487.2700000000004</v>
      </c>
      <c r="J175" s="279">
        <v>4660.03</v>
      </c>
      <c r="K175" s="279">
        <v>4903.07</v>
      </c>
      <c r="L175" s="279">
        <v>4919.8500000000004</v>
      </c>
      <c r="M175" s="279">
        <v>4923.6400000000003</v>
      </c>
      <c r="N175" s="279">
        <v>4913.04</v>
      </c>
      <c r="O175" s="279">
        <v>4909.84</v>
      </c>
      <c r="P175" s="279">
        <v>4948.6099999999997</v>
      </c>
      <c r="Q175" s="279">
        <v>4940.1400000000003</v>
      </c>
      <c r="R175" s="279">
        <v>4923.46</v>
      </c>
      <c r="S175" s="279">
        <v>4894.1400000000003</v>
      </c>
      <c r="T175" s="279">
        <v>4903.3999999999996</v>
      </c>
      <c r="U175" s="279">
        <v>4860.76</v>
      </c>
      <c r="V175" s="279">
        <v>4808.74</v>
      </c>
      <c r="W175" s="279">
        <v>4815.34</v>
      </c>
      <c r="X175" s="279">
        <v>4570.4799999999996</v>
      </c>
      <c r="Y175" s="279">
        <v>4460.2299999999996</v>
      </c>
    </row>
    <row r="176" spans="1:25" hidden="1" outlineLevel="1">
      <c r="A176" s="254">
        <v>19</v>
      </c>
      <c r="B176" s="279">
        <v>4420.41</v>
      </c>
      <c r="C176" s="279">
        <v>4308.2</v>
      </c>
      <c r="D176" s="279">
        <v>4168.8100000000004</v>
      </c>
      <c r="E176" s="279">
        <v>4100.1099999999997</v>
      </c>
      <c r="F176" s="279">
        <v>4084.78</v>
      </c>
      <c r="G176" s="279">
        <v>4222.68</v>
      </c>
      <c r="H176" s="279">
        <v>4374.5</v>
      </c>
      <c r="I176" s="279">
        <v>4550.1099999999997</v>
      </c>
      <c r="J176" s="279">
        <v>4684.7700000000004</v>
      </c>
      <c r="K176" s="279">
        <v>4934.03</v>
      </c>
      <c r="L176" s="279">
        <v>4991.2700000000004</v>
      </c>
      <c r="M176" s="279">
        <v>4981.13</v>
      </c>
      <c r="N176" s="279">
        <v>4978.37</v>
      </c>
      <c r="O176" s="279">
        <v>4991.79</v>
      </c>
      <c r="P176" s="279">
        <v>5024.91</v>
      </c>
      <c r="Q176" s="279">
        <v>4988.07</v>
      </c>
      <c r="R176" s="279">
        <v>4974.59</v>
      </c>
      <c r="S176" s="279">
        <v>4969.6899999999996</v>
      </c>
      <c r="T176" s="279">
        <v>5034.38</v>
      </c>
      <c r="U176" s="279">
        <v>4970.07</v>
      </c>
      <c r="V176" s="279">
        <v>4917.6400000000003</v>
      </c>
      <c r="W176" s="279">
        <v>4924.2299999999996</v>
      </c>
      <c r="X176" s="279">
        <v>4698.07</v>
      </c>
      <c r="Y176" s="279">
        <v>4600.3500000000004</v>
      </c>
    </row>
    <row r="177" spans="1:167" hidden="1" outlineLevel="1">
      <c r="A177" s="254">
        <v>20</v>
      </c>
      <c r="B177" s="279">
        <v>4427.8599999999997</v>
      </c>
      <c r="C177" s="279">
        <v>4295.72</v>
      </c>
      <c r="D177" s="279">
        <v>4175.43</v>
      </c>
      <c r="E177" s="279">
        <v>4111.5600000000004</v>
      </c>
      <c r="F177" s="279">
        <v>4096.96</v>
      </c>
      <c r="G177" s="279">
        <v>4246.5600000000004</v>
      </c>
      <c r="H177" s="279">
        <v>4313.6000000000004</v>
      </c>
      <c r="I177" s="279">
        <v>4601.7700000000004</v>
      </c>
      <c r="J177" s="279">
        <v>4799.63</v>
      </c>
      <c r="K177" s="279">
        <v>4993.83</v>
      </c>
      <c r="L177" s="279">
        <v>5055.05</v>
      </c>
      <c r="M177" s="279">
        <v>5045.3</v>
      </c>
      <c r="N177" s="279">
        <v>5041.76</v>
      </c>
      <c r="O177" s="279">
        <v>5043.07</v>
      </c>
      <c r="P177" s="279">
        <v>5052.07</v>
      </c>
      <c r="Q177" s="279">
        <v>5034.3999999999996</v>
      </c>
      <c r="R177" s="279">
        <v>5008.54</v>
      </c>
      <c r="S177" s="279">
        <v>4992.4799999999996</v>
      </c>
      <c r="T177" s="279">
        <v>5026.41</v>
      </c>
      <c r="U177" s="279">
        <v>4979.29</v>
      </c>
      <c r="V177" s="279">
        <v>4955.7299999999996</v>
      </c>
      <c r="W177" s="279">
        <v>4979.82</v>
      </c>
      <c r="X177" s="279">
        <v>4722.45</v>
      </c>
      <c r="Y177" s="279">
        <v>4542.5200000000004</v>
      </c>
    </row>
    <row r="178" spans="1:167" hidden="1" outlineLevel="1">
      <c r="A178" s="254">
        <v>21</v>
      </c>
      <c r="B178" s="279">
        <v>4404.4799999999996</v>
      </c>
      <c r="C178" s="279">
        <v>4277.79</v>
      </c>
      <c r="D178" s="279">
        <v>4203.75</v>
      </c>
      <c r="E178" s="279">
        <v>4139.2299999999996</v>
      </c>
      <c r="F178" s="279">
        <v>4113.43</v>
      </c>
      <c r="G178" s="279">
        <v>4235.1899999999996</v>
      </c>
      <c r="H178" s="279">
        <v>4335.54</v>
      </c>
      <c r="I178" s="279">
        <v>4549.75</v>
      </c>
      <c r="J178" s="279">
        <v>4846.4799999999996</v>
      </c>
      <c r="K178" s="279">
        <v>4986.08</v>
      </c>
      <c r="L178" s="279">
        <v>5015.47</v>
      </c>
      <c r="M178" s="279">
        <v>5001.43</v>
      </c>
      <c r="N178" s="279">
        <v>4985.68</v>
      </c>
      <c r="O178" s="279">
        <v>4998.29</v>
      </c>
      <c r="P178" s="279">
        <v>5001.51</v>
      </c>
      <c r="Q178" s="279">
        <v>5000.74</v>
      </c>
      <c r="R178" s="279">
        <v>4972.6099999999997</v>
      </c>
      <c r="S178" s="279">
        <v>4961.34</v>
      </c>
      <c r="T178" s="279">
        <v>5020.34</v>
      </c>
      <c r="U178" s="279">
        <v>4998.4799999999996</v>
      </c>
      <c r="V178" s="279">
        <v>5000.9399999999996</v>
      </c>
      <c r="W178" s="279">
        <v>5017.13</v>
      </c>
      <c r="X178" s="279">
        <v>4906.47</v>
      </c>
      <c r="Y178" s="279">
        <v>4619.5200000000004</v>
      </c>
    </row>
    <row r="179" spans="1:167" hidden="1" outlineLevel="1">
      <c r="A179" s="254">
        <v>22</v>
      </c>
      <c r="B179" s="279">
        <v>4734.68</v>
      </c>
      <c r="C179" s="279">
        <v>4627.2</v>
      </c>
      <c r="D179" s="279">
        <v>4494.6499999999996</v>
      </c>
      <c r="E179" s="279">
        <v>4395.28</v>
      </c>
      <c r="F179" s="279">
        <v>4348.78</v>
      </c>
      <c r="G179" s="279">
        <v>4399.9799999999996</v>
      </c>
      <c r="H179" s="279">
        <v>4508.08</v>
      </c>
      <c r="I179" s="279">
        <v>4613.5</v>
      </c>
      <c r="J179" s="279">
        <v>4770.59</v>
      </c>
      <c r="K179" s="279">
        <v>5161.07</v>
      </c>
      <c r="L179" s="279">
        <v>5236.0600000000004</v>
      </c>
      <c r="M179" s="279">
        <v>5247.43</v>
      </c>
      <c r="N179" s="279">
        <v>5206.3500000000004</v>
      </c>
      <c r="O179" s="279">
        <v>5165.5</v>
      </c>
      <c r="P179" s="279">
        <v>5135.95</v>
      </c>
      <c r="Q179" s="279">
        <v>5103.6499999999996</v>
      </c>
      <c r="R179" s="279">
        <v>5070.6099999999997</v>
      </c>
      <c r="S179" s="279">
        <v>5036.34</v>
      </c>
      <c r="T179" s="279">
        <v>5010.6400000000003</v>
      </c>
      <c r="U179" s="279">
        <v>4953.29</v>
      </c>
      <c r="V179" s="279">
        <v>4954.2700000000004</v>
      </c>
      <c r="W179" s="279">
        <v>4964.8999999999996</v>
      </c>
      <c r="X179" s="279">
        <v>4815.74</v>
      </c>
      <c r="Y179" s="279">
        <v>4628.82</v>
      </c>
    </row>
    <row r="180" spans="1:167" hidden="1" outlineLevel="1">
      <c r="A180" s="254">
        <v>23</v>
      </c>
      <c r="B180" s="279">
        <v>4504.37</v>
      </c>
      <c r="C180" s="279">
        <v>4375.5600000000004</v>
      </c>
      <c r="D180" s="279">
        <v>4232.9399999999996</v>
      </c>
      <c r="E180" s="279">
        <v>4146.96</v>
      </c>
      <c r="F180" s="279">
        <v>4104.3100000000004</v>
      </c>
      <c r="G180" s="279">
        <v>4146.3999999999996</v>
      </c>
      <c r="H180" s="279">
        <v>4149.45</v>
      </c>
      <c r="I180" s="279">
        <v>4382.2700000000004</v>
      </c>
      <c r="J180" s="279">
        <v>4553.08</v>
      </c>
      <c r="K180" s="279">
        <v>4780.08</v>
      </c>
      <c r="L180" s="279">
        <v>5226.8</v>
      </c>
      <c r="M180" s="279">
        <v>4979.25</v>
      </c>
      <c r="N180" s="279">
        <v>4977.1099999999997</v>
      </c>
      <c r="O180" s="279">
        <v>5261.92</v>
      </c>
      <c r="P180" s="279">
        <v>5251.62</v>
      </c>
      <c r="Q180" s="279">
        <v>5231.1899999999996</v>
      </c>
      <c r="R180" s="279">
        <v>4904.1899999999996</v>
      </c>
      <c r="S180" s="279">
        <v>4910.93</v>
      </c>
      <c r="T180" s="279">
        <v>4892.71</v>
      </c>
      <c r="U180" s="279">
        <v>4876.71</v>
      </c>
      <c r="V180" s="279">
        <v>4889.67</v>
      </c>
      <c r="W180" s="279">
        <v>4884.63</v>
      </c>
      <c r="X180" s="279">
        <v>4735.4399999999996</v>
      </c>
      <c r="Y180" s="279">
        <v>4577.72</v>
      </c>
    </row>
    <row r="181" spans="1:167" hidden="1" outlineLevel="1">
      <c r="A181" s="254">
        <v>24</v>
      </c>
      <c r="B181" s="279">
        <v>4436.53</v>
      </c>
      <c r="C181" s="279">
        <v>4305.5</v>
      </c>
      <c r="D181" s="279">
        <v>4245.8500000000004</v>
      </c>
      <c r="E181" s="279">
        <v>4177.93</v>
      </c>
      <c r="F181" s="279">
        <v>4153.53</v>
      </c>
      <c r="G181" s="279">
        <v>4288.22</v>
      </c>
      <c r="H181" s="279">
        <v>4457.93</v>
      </c>
      <c r="I181" s="279">
        <v>4507.04</v>
      </c>
      <c r="J181" s="279">
        <v>4780.18</v>
      </c>
      <c r="K181" s="279">
        <v>5203.82</v>
      </c>
      <c r="L181" s="279">
        <v>5308.7</v>
      </c>
      <c r="M181" s="279">
        <v>5308.12</v>
      </c>
      <c r="N181" s="279">
        <v>5347.35</v>
      </c>
      <c r="O181" s="279">
        <v>5350.81</v>
      </c>
      <c r="P181" s="279">
        <v>5338.26</v>
      </c>
      <c r="Q181" s="279">
        <v>5331.69</v>
      </c>
      <c r="R181" s="279">
        <v>5325.08</v>
      </c>
      <c r="S181" s="279">
        <v>5324.28</v>
      </c>
      <c r="T181" s="279">
        <v>5252.61</v>
      </c>
      <c r="U181" s="279">
        <v>5242.98</v>
      </c>
      <c r="V181" s="279">
        <v>5201.32</v>
      </c>
      <c r="W181" s="279">
        <v>5192.8</v>
      </c>
      <c r="X181" s="279">
        <v>4681.34</v>
      </c>
      <c r="Y181" s="279">
        <v>4508.5</v>
      </c>
    </row>
    <row r="182" spans="1:167" hidden="1" outlineLevel="1">
      <c r="A182" s="254">
        <v>25</v>
      </c>
      <c r="B182" s="279">
        <v>4311.37</v>
      </c>
      <c r="C182" s="279">
        <v>4191.01</v>
      </c>
      <c r="D182" s="279">
        <v>4078.51</v>
      </c>
      <c r="E182" s="279">
        <v>4033.12</v>
      </c>
      <c r="F182" s="279">
        <v>4009.82</v>
      </c>
      <c r="G182" s="279">
        <v>4145.57</v>
      </c>
      <c r="H182" s="279">
        <v>4241.5</v>
      </c>
      <c r="I182" s="279">
        <v>4457.41</v>
      </c>
      <c r="J182" s="279">
        <v>4537.03</v>
      </c>
      <c r="K182" s="279">
        <v>4764.37</v>
      </c>
      <c r="L182" s="279">
        <v>4822.76</v>
      </c>
      <c r="M182" s="279">
        <v>4779.62</v>
      </c>
      <c r="N182" s="279">
        <v>4754.2299999999996</v>
      </c>
      <c r="O182" s="279">
        <v>4782.21</v>
      </c>
      <c r="P182" s="279">
        <v>4828.8</v>
      </c>
      <c r="Q182" s="279">
        <v>4820.87</v>
      </c>
      <c r="R182" s="279">
        <v>4810.1899999999996</v>
      </c>
      <c r="S182" s="279">
        <v>4799.5600000000004</v>
      </c>
      <c r="T182" s="279">
        <v>4754.9799999999996</v>
      </c>
      <c r="U182" s="279">
        <v>4696.4399999999996</v>
      </c>
      <c r="V182" s="279">
        <v>4673.82</v>
      </c>
      <c r="W182" s="279">
        <v>4669.79</v>
      </c>
      <c r="X182" s="279">
        <v>4551.95</v>
      </c>
      <c r="Y182" s="279">
        <v>4439.79</v>
      </c>
    </row>
    <row r="183" spans="1:167" hidden="1" outlineLevel="1">
      <c r="A183" s="254">
        <v>26</v>
      </c>
      <c r="B183" s="279">
        <v>4408.03</v>
      </c>
      <c r="C183" s="279">
        <v>4298.3100000000004</v>
      </c>
      <c r="D183" s="279">
        <v>4198.63</v>
      </c>
      <c r="E183" s="279">
        <v>4101.17</v>
      </c>
      <c r="F183" s="279">
        <v>4099.82</v>
      </c>
      <c r="G183" s="279">
        <v>4231.2</v>
      </c>
      <c r="H183" s="279">
        <v>4335.22</v>
      </c>
      <c r="I183" s="279">
        <v>4536.07</v>
      </c>
      <c r="J183" s="279">
        <v>4710.3900000000003</v>
      </c>
      <c r="K183" s="279">
        <v>4702.08</v>
      </c>
      <c r="L183" s="279">
        <v>4728.34</v>
      </c>
      <c r="M183" s="279">
        <v>4725.9399999999996</v>
      </c>
      <c r="N183" s="279">
        <v>4711.25</v>
      </c>
      <c r="O183" s="279">
        <v>4991.05</v>
      </c>
      <c r="P183" s="279">
        <v>5060.7</v>
      </c>
      <c r="Q183" s="279">
        <v>5049.57</v>
      </c>
      <c r="R183" s="279">
        <v>5061.88</v>
      </c>
      <c r="S183" s="279">
        <v>5039.99</v>
      </c>
      <c r="T183" s="279">
        <v>4971.84</v>
      </c>
      <c r="U183" s="279">
        <v>4923.82</v>
      </c>
      <c r="V183" s="279">
        <v>4856.91</v>
      </c>
      <c r="W183" s="279">
        <v>4809.28</v>
      </c>
      <c r="X183" s="279">
        <v>4678.29</v>
      </c>
      <c r="Y183" s="279">
        <v>4516.7299999999996</v>
      </c>
    </row>
    <row r="184" spans="1:167" hidden="1" outlineLevel="1">
      <c r="A184" s="254">
        <v>27</v>
      </c>
      <c r="B184" s="279">
        <v>4389.12</v>
      </c>
      <c r="C184" s="279">
        <v>4242.55</v>
      </c>
      <c r="D184" s="279">
        <v>4116.84</v>
      </c>
      <c r="E184" s="279">
        <v>4023.8</v>
      </c>
      <c r="F184" s="279">
        <v>4000.32</v>
      </c>
      <c r="G184" s="279">
        <v>4173.63</v>
      </c>
      <c r="H184" s="279">
        <v>4381.62</v>
      </c>
      <c r="I184" s="279">
        <v>4506.37</v>
      </c>
      <c r="J184" s="279">
        <v>4811.42</v>
      </c>
      <c r="K184" s="279">
        <v>4911.43</v>
      </c>
      <c r="L184" s="279">
        <v>4934.0200000000004</v>
      </c>
      <c r="M184" s="279">
        <v>4952.62</v>
      </c>
      <c r="N184" s="279">
        <v>4984.58</v>
      </c>
      <c r="O184" s="279">
        <v>4989.1499999999996</v>
      </c>
      <c r="P184" s="279">
        <v>4954.88</v>
      </c>
      <c r="Q184" s="279">
        <v>4951.76</v>
      </c>
      <c r="R184" s="279">
        <v>4917.01</v>
      </c>
      <c r="S184" s="279">
        <v>4913.26</v>
      </c>
      <c r="T184" s="279">
        <v>4893.7</v>
      </c>
      <c r="U184" s="279">
        <v>4841.72</v>
      </c>
      <c r="V184" s="279">
        <v>4801.72</v>
      </c>
      <c r="W184" s="279">
        <v>4787.13</v>
      </c>
      <c r="X184" s="279">
        <v>4686.21</v>
      </c>
      <c r="Y184" s="279">
        <v>4484.54</v>
      </c>
    </row>
    <row r="185" spans="1:167" hidden="1" outlineLevel="1">
      <c r="A185" s="254">
        <v>28</v>
      </c>
      <c r="B185" s="279">
        <v>4315.67</v>
      </c>
      <c r="C185" s="279">
        <v>4174.4399999999996</v>
      </c>
      <c r="D185" s="279">
        <v>4057.36</v>
      </c>
      <c r="E185" s="279">
        <v>3997.84</v>
      </c>
      <c r="F185" s="279">
        <v>3977.52</v>
      </c>
      <c r="G185" s="279">
        <v>4135.1099999999997</v>
      </c>
      <c r="H185" s="279">
        <v>4302.45</v>
      </c>
      <c r="I185" s="279">
        <v>4494.4399999999996</v>
      </c>
      <c r="J185" s="279">
        <v>4669.46</v>
      </c>
      <c r="K185" s="279">
        <v>4902.6000000000004</v>
      </c>
      <c r="L185" s="279">
        <v>4940.43</v>
      </c>
      <c r="M185" s="279">
        <v>4951.8900000000003</v>
      </c>
      <c r="N185" s="279">
        <v>4928.04</v>
      </c>
      <c r="O185" s="279">
        <v>4975.01</v>
      </c>
      <c r="P185" s="279">
        <v>4937.09</v>
      </c>
      <c r="Q185" s="279">
        <v>4924.53</v>
      </c>
      <c r="R185" s="279">
        <v>4943.16</v>
      </c>
      <c r="S185" s="279">
        <v>4921.3500000000004</v>
      </c>
      <c r="T185" s="279">
        <v>4894.3599999999997</v>
      </c>
      <c r="U185" s="279">
        <v>4817.91</v>
      </c>
      <c r="V185" s="279">
        <v>4825.88</v>
      </c>
      <c r="W185" s="279">
        <v>4826.1499999999996</v>
      </c>
      <c r="X185" s="279">
        <v>4696.6899999999996</v>
      </c>
      <c r="Y185" s="279">
        <v>4561.67</v>
      </c>
    </row>
    <row r="186" spans="1:167" hidden="1" outlineLevel="1">
      <c r="A186" s="254">
        <v>29</v>
      </c>
      <c r="B186" s="279">
        <v>4490.45</v>
      </c>
      <c r="C186" s="279">
        <v>4355.29</v>
      </c>
      <c r="D186" s="279">
        <v>4260.8</v>
      </c>
      <c r="E186" s="279">
        <v>4173.74</v>
      </c>
      <c r="F186" s="279">
        <v>4139.37</v>
      </c>
      <c r="G186" s="279">
        <v>4196.29</v>
      </c>
      <c r="H186" s="279">
        <v>4184.34</v>
      </c>
      <c r="I186" s="279">
        <v>4468.17</v>
      </c>
      <c r="J186" s="279">
        <v>4565.54</v>
      </c>
      <c r="K186" s="279">
        <v>4818.59</v>
      </c>
      <c r="L186" s="279">
        <v>4983.0600000000004</v>
      </c>
      <c r="M186" s="279">
        <v>5026.79</v>
      </c>
      <c r="N186" s="279">
        <v>5012.54</v>
      </c>
      <c r="O186" s="279">
        <v>5003.8</v>
      </c>
      <c r="P186" s="279">
        <v>4979.4799999999996</v>
      </c>
      <c r="Q186" s="279">
        <v>4941.72</v>
      </c>
      <c r="R186" s="279">
        <v>4927</v>
      </c>
      <c r="S186" s="279">
        <v>4926.01</v>
      </c>
      <c r="T186" s="279">
        <v>4934.26</v>
      </c>
      <c r="U186" s="279">
        <v>4792.03</v>
      </c>
      <c r="V186" s="279">
        <v>4829.7299999999996</v>
      </c>
      <c r="W186" s="279">
        <v>4816.12</v>
      </c>
      <c r="X186" s="279">
        <v>4746.68</v>
      </c>
      <c r="Y186" s="279">
        <v>4606.8</v>
      </c>
    </row>
    <row r="187" spans="1:167" hidden="1" outlineLevel="1">
      <c r="A187" s="254">
        <v>30</v>
      </c>
      <c r="B187" s="279">
        <v>4490.24</v>
      </c>
      <c r="C187" s="279">
        <v>4335.1899999999996</v>
      </c>
      <c r="D187" s="279">
        <v>4235.96</v>
      </c>
      <c r="E187" s="279">
        <v>4185.37</v>
      </c>
      <c r="F187" s="279">
        <v>4144.3100000000004</v>
      </c>
      <c r="G187" s="279">
        <v>4166.1400000000003</v>
      </c>
      <c r="H187" s="279">
        <v>4192.2</v>
      </c>
      <c r="I187" s="279">
        <v>4419.55</v>
      </c>
      <c r="J187" s="279">
        <v>4570.21</v>
      </c>
      <c r="K187" s="279">
        <v>4877.74</v>
      </c>
      <c r="L187" s="279">
        <v>5007.2</v>
      </c>
      <c r="M187" s="279">
        <v>5018.62</v>
      </c>
      <c r="N187" s="279">
        <v>5052.3500000000004</v>
      </c>
      <c r="O187" s="279">
        <v>5040.37</v>
      </c>
      <c r="P187" s="279">
        <v>5066.8900000000003</v>
      </c>
      <c r="Q187" s="279">
        <v>5096.25</v>
      </c>
      <c r="R187" s="279">
        <v>5091.03</v>
      </c>
      <c r="S187" s="279">
        <v>5035.16</v>
      </c>
      <c r="T187" s="279">
        <v>5048.1499999999996</v>
      </c>
      <c r="U187" s="279">
        <v>4966.32</v>
      </c>
      <c r="V187" s="279">
        <v>4986.0600000000004</v>
      </c>
      <c r="W187" s="279">
        <v>4965.41</v>
      </c>
      <c r="X187" s="279">
        <v>4855.6099999999997</v>
      </c>
      <c r="Y187" s="279">
        <v>4647.49</v>
      </c>
    </row>
    <row r="188" spans="1:167" hidden="1" outlineLevel="1">
      <c r="A188" s="254">
        <v>31</v>
      </c>
      <c r="B188" s="279">
        <v>4459.13</v>
      </c>
      <c r="C188" s="279">
        <v>4311.4399999999996</v>
      </c>
      <c r="D188" s="279">
        <v>4232.5</v>
      </c>
      <c r="E188" s="279">
        <v>4205</v>
      </c>
      <c r="F188" s="279">
        <v>4194.68</v>
      </c>
      <c r="G188" s="279">
        <v>4235.17</v>
      </c>
      <c r="H188" s="279">
        <v>4424.8900000000003</v>
      </c>
      <c r="I188" s="279">
        <v>4578.9799999999996</v>
      </c>
      <c r="J188" s="279">
        <v>4828.0600000000004</v>
      </c>
      <c r="K188" s="279">
        <v>4971.03</v>
      </c>
      <c r="L188" s="279">
        <v>5051.2700000000004</v>
      </c>
      <c r="M188" s="279">
        <v>5079.67</v>
      </c>
      <c r="N188" s="279">
        <v>5084.63</v>
      </c>
      <c r="O188" s="279">
        <v>5039.5</v>
      </c>
      <c r="P188" s="279">
        <v>5111.67</v>
      </c>
      <c r="Q188" s="279">
        <v>5097.3999999999996</v>
      </c>
      <c r="R188" s="279">
        <v>5058.01</v>
      </c>
      <c r="S188" s="279">
        <v>5006.5</v>
      </c>
      <c r="T188" s="279">
        <v>4953.5200000000004</v>
      </c>
      <c r="U188" s="279">
        <v>4853.9799999999996</v>
      </c>
      <c r="V188" s="279">
        <v>4836.16</v>
      </c>
      <c r="W188" s="279">
        <v>4830.74</v>
      </c>
      <c r="X188" s="279">
        <v>4598.51</v>
      </c>
      <c r="Y188" s="279">
        <v>4467.1899999999996</v>
      </c>
    </row>
    <row r="189" spans="1:167" collapsed="1"/>
    <row r="190" spans="1:167" ht="15.75" thickBot="1">
      <c r="B190" s="277" t="s">
        <v>214</v>
      </c>
      <c r="N190" s="293" t="s">
        <v>328</v>
      </c>
      <c r="P190" s="256">
        <f>N190/1000</f>
        <v>852.42529999999999</v>
      </c>
    </row>
    <row r="192" spans="1:167" ht="56.25" customHeight="1">
      <c r="A192" s="388" t="s">
        <v>338</v>
      </c>
      <c r="B192" s="388"/>
      <c r="C192" s="388"/>
      <c r="D192" s="388"/>
      <c r="E192" s="388"/>
      <c r="F192" s="388"/>
      <c r="G192" s="388"/>
      <c r="H192" s="388"/>
      <c r="I192" s="388"/>
      <c r="J192" s="388"/>
      <c r="K192" s="388"/>
      <c r="L192" s="388"/>
      <c r="M192" s="388"/>
      <c r="N192" s="388"/>
      <c r="O192" s="388"/>
      <c r="P192" s="388"/>
      <c r="Q192" s="388"/>
      <c r="R192" s="388"/>
      <c r="S192" s="388"/>
      <c r="T192" s="388"/>
      <c r="U192" s="388"/>
      <c r="V192" s="388"/>
      <c r="W192" s="388"/>
      <c r="X192" s="388"/>
      <c r="Y192" s="388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04" t="s">
        <v>208</v>
      </c>
      <c r="B194" s="463" t="s">
        <v>333</v>
      </c>
      <c r="C194" s="463"/>
      <c r="D194" s="463"/>
      <c r="E194" s="463"/>
      <c r="F194" s="463"/>
      <c r="G194" s="463"/>
      <c r="H194" s="463"/>
      <c r="I194" s="463"/>
      <c r="J194" s="463"/>
      <c r="K194" s="463"/>
      <c r="L194" s="463"/>
      <c r="M194" s="463"/>
      <c r="N194" s="463"/>
      <c r="O194" s="463"/>
      <c r="P194" s="463"/>
      <c r="Q194" s="463"/>
      <c r="R194" s="463"/>
      <c r="S194" s="463"/>
      <c r="T194" s="463"/>
      <c r="U194" s="463"/>
      <c r="V194" s="463"/>
      <c r="W194" s="463"/>
      <c r="X194" s="463"/>
      <c r="Y194" s="463"/>
    </row>
    <row r="195" spans="1:25" ht="30" hidden="1" outlineLevel="1">
      <c r="A195" s="404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 hidden="1" outlineLevel="1">
      <c r="A196" s="254">
        <v>1</v>
      </c>
      <c r="B196" s="279">
        <v>1347.13</v>
      </c>
      <c r="C196" s="279">
        <v>1242.19</v>
      </c>
      <c r="D196" s="279">
        <v>1138.4100000000001</v>
      </c>
      <c r="E196" s="279">
        <v>1071.01</v>
      </c>
      <c r="F196" s="279">
        <v>1027.3</v>
      </c>
      <c r="G196" s="279">
        <v>1054.54</v>
      </c>
      <c r="H196" s="279">
        <v>1104.6500000000001</v>
      </c>
      <c r="I196" s="279">
        <v>1337.52</v>
      </c>
      <c r="J196" s="279">
        <v>1455.95</v>
      </c>
      <c r="K196" s="279">
        <v>1649.61</v>
      </c>
      <c r="L196" s="279">
        <v>1707.56</v>
      </c>
      <c r="M196" s="279">
        <v>1800.19</v>
      </c>
      <c r="N196" s="279">
        <v>1783.37</v>
      </c>
      <c r="O196" s="279">
        <v>1786.8</v>
      </c>
      <c r="P196" s="279">
        <v>1789.68</v>
      </c>
      <c r="Q196" s="279">
        <v>1766.9</v>
      </c>
      <c r="R196" s="279">
        <v>1647.78</v>
      </c>
      <c r="S196" s="279">
        <v>1541.1</v>
      </c>
      <c r="T196" s="279">
        <v>1512.61</v>
      </c>
      <c r="U196" s="279">
        <v>1475.94</v>
      </c>
      <c r="V196" s="279">
        <v>1461.08</v>
      </c>
      <c r="W196" s="279">
        <v>1493.79</v>
      </c>
      <c r="X196" s="279">
        <v>1467.51</v>
      </c>
      <c r="Y196" s="279">
        <v>1371.1</v>
      </c>
    </row>
    <row r="197" spans="1:25" hidden="1" outlineLevel="1">
      <c r="A197" s="254">
        <v>2</v>
      </c>
      <c r="B197" s="279">
        <v>1300.48</v>
      </c>
      <c r="C197" s="279">
        <v>1119.3900000000001</v>
      </c>
      <c r="D197" s="279">
        <v>1030.3499999999999</v>
      </c>
      <c r="E197" s="279">
        <v>973.88</v>
      </c>
      <c r="F197" s="279">
        <v>914.62</v>
      </c>
      <c r="G197" s="279">
        <v>927.33</v>
      </c>
      <c r="H197" s="279">
        <v>905.59</v>
      </c>
      <c r="I197" s="279">
        <v>1105.3800000000001</v>
      </c>
      <c r="J197" s="279">
        <v>1397.46</v>
      </c>
      <c r="K197" s="279">
        <v>1524.89</v>
      </c>
      <c r="L197" s="279">
        <v>1708.03</v>
      </c>
      <c r="M197" s="279">
        <v>1668.5</v>
      </c>
      <c r="N197" s="279">
        <v>1656.62</v>
      </c>
      <c r="O197" s="279">
        <v>1635.92</v>
      </c>
      <c r="P197" s="279">
        <v>1649.97</v>
      </c>
      <c r="Q197" s="279">
        <v>1654.86</v>
      </c>
      <c r="R197" s="279">
        <v>1628.1</v>
      </c>
      <c r="S197" s="279">
        <v>1625.35</v>
      </c>
      <c r="T197" s="279">
        <v>1597.54</v>
      </c>
      <c r="U197" s="279">
        <v>1595.98</v>
      </c>
      <c r="V197" s="279">
        <v>1643.42</v>
      </c>
      <c r="W197" s="279">
        <v>1634.9</v>
      </c>
      <c r="X197" s="279">
        <v>1505.08</v>
      </c>
      <c r="Y197" s="279">
        <v>1386.27</v>
      </c>
    </row>
    <row r="198" spans="1:25" hidden="1" outlineLevel="1">
      <c r="A198" s="254">
        <v>3</v>
      </c>
      <c r="B198" s="279">
        <v>1312.81</v>
      </c>
      <c r="C198" s="279">
        <v>1125.43</v>
      </c>
      <c r="D198" s="279">
        <v>1013.46</v>
      </c>
      <c r="E198" s="279">
        <v>953.77</v>
      </c>
      <c r="F198" s="279">
        <v>1034.6600000000001</v>
      </c>
      <c r="G198" s="279">
        <v>1125.94</v>
      </c>
      <c r="H198" s="279">
        <v>1291.71</v>
      </c>
      <c r="I198" s="279">
        <v>1370.97</v>
      </c>
      <c r="J198" s="279">
        <v>1474.05</v>
      </c>
      <c r="K198" s="279">
        <v>1705.85</v>
      </c>
      <c r="L198" s="279">
        <v>1769.62</v>
      </c>
      <c r="M198" s="279">
        <v>1779.66</v>
      </c>
      <c r="N198" s="279">
        <v>1793.68</v>
      </c>
      <c r="O198" s="279">
        <v>1816.33</v>
      </c>
      <c r="P198" s="279">
        <v>1768.77</v>
      </c>
      <c r="Q198" s="279">
        <v>1764.64</v>
      </c>
      <c r="R198" s="279">
        <v>1686.25</v>
      </c>
      <c r="S198" s="279">
        <v>1798.03</v>
      </c>
      <c r="T198" s="279">
        <v>1738</v>
      </c>
      <c r="U198" s="279">
        <v>1668.81</v>
      </c>
      <c r="V198" s="279">
        <v>1594.77</v>
      </c>
      <c r="W198" s="279">
        <v>1516.15</v>
      </c>
      <c r="X198" s="279">
        <v>1376.75</v>
      </c>
      <c r="Y198" s="279">
        <v>1373.03</v>
      </c>
    </row>
    <row r="199" spans="1:25" hidden="1" outlineLevel="1">
      <c r="A199" s="254">
        <v>4</v>
      </c>
      <c r="B199" s="279">
        <v>1208.0899999999999</v>
      </c>
      <c r="C199" s="279">
        <v>1083.3800000000001</v>
      </c>
      <c r="D199" s="279">
        <v>989.56</v>
      </c>
      <c r="E199" s="279">
        <v>875.36</v>
      </c>
      <c r="F199" s="279">
        <v>819.75</v>
      </c>
      <c r="G199" s="279">
        <v>895.22</v>
      </c>
      <c r="H199" s="279">
        <v>1223.1099999999999</v>
      </c>
      <c r="I199" s="279">
        <v>1359.29</v>
      </c>
      <c r="J199" s="279">
        <v>1494.08</v>
      </c>
      <c r="K199" s="279">
        <v>1725.72</v>
      </c>
      <c r="L199" s="279">
        <v>1777.28</v>
      </c>
      <c r="M199" s="279">
        <v>1787.85</v>
      </c>
      <c r="N199" s="279">
        <v>1709.17</v>
      </c>
      <c r="O199" s="279">
        <v>1711.95</v>
      </c>
      <c r="P199" s="279">
        <v>1737.55</v>
      </c>
      <c r="Q199" s="279">
        <v>1701.28</v>
      </c>
      <c r="R199" s="279">
        <v>1647.86</v>
      </c>
      <c r="S199" s="279">
        <v>1644.84</v>
      </c>
      <c r="T199" s="279">
        <v>1623.03</v>
      </c>
      <c r="U199" s="279">
        <v>1579.4</v>
      </c>
      <c r="V199" s="279">
        <v>1548.68</v>
      </c>
      <c r="W199" s="279">
        <v>1575.26</v>
      </c>
      <c r="X199" s="279">
        <v>1400.67</v>
      </c>
      <c r="Y199" s="279">
        <v>1330.3</v>
      </c>
    </row>
    <row r="200" spans="1:25" hidden="1" outlineLevel="1">
      <c r="A200" s="254">
        <v>5</v>
      </c>
      <c r="B200" s="279">
        <v>1019.02</v>
      </c>
      <c r="C200" s="279">
        <v>882.99</v>
      </c>
      <c r="D200" s="279">
        <v>835.57</v>
      </c>
      <c r="E200" s="279">
        <v>777.25</v>
      </c>
      <c r="F200" s="279">
        <v>735.71</v>
      </c>
      <c r="G200" s="279">
        <v>790.94</v>
      </c>
      <c r="H200" s="279">
        <v>1008.73</v>
      </c>
      <c r="I200" s="279">
        <v>1276.92</v>
      </c>
      <c r="J200" s="279">
        <v>1419.62</v>
      </c>
      <c r="K200" s="279">
        <v>1652.37</v>
      </c>
      <c r="L200" s="279">
        <v>1713.6</v>
      </c>
      <c r="M200" s="279">
        <v>1750.27</v>
      </c>
      <c r="N200" s="279">
        <v>1752.99</v>
      </c>
      <c r="O200" s="279">
        <v>1749.26</v>
      </c>
      <c r="P200" s="279">
        <v>1758.66</v>
      </c>
      <c r="Q200" s="279">
        <v>1731.26</v>
      </c>
      <c r="R200" s="279">
        <v>1673.82</v>
      </c>
      <c r="S200" s="279">
        <v>1665.32</v>
      </c>
      <c r="T200" s="279">
        <v>1618.57</v>
      </c>
      <c r="U200" s="279">
        <v>1582.1</v>
      </c>
      <c r="V200" s="279">
        <v>1497.47</v>
      </c>
      <c r="W200" s="279">
        <v>1492.77</v>
      </c>
      <c r="X200" s="279">
        <v>1331.61</v>
      </c>
      <c r="Y200" s="279">
        <v>1198.8599999999999</v>
      </c>
    </row>
    <row r="201" spans="1:25" hidden="1" outlineLevel="1">
      <c r="A201" s="254">
        <v>6</v>
      </c>
      <c r="B201" s="279">
        <v>1055.6099999999999</v>
      </c>
      <c r="C201" s="279">
        <v>883.13</v>
      </c>
      <c r="D201" s="279">
        <v>809.25</v>
      </c>
      <c r="E201" s="279">
        <v>763.51</v>
      </c>
      <c r="F201" s="279">
        <v>710.46</v>
      </c>
      <c r="G201" s="279">
        <v>766.14</v>
      </c>
      <c r="H201" s="279">
        <v>937.09</v>
      </c>
      <c r="I201" s="279">
        <v>1342.22</v>
      </c>
      <c r="J201" s="279">
        <v>1474.2</v>
      </c>
      <c r="K201" s="279">
        <v>1721.13</v>
      </c>
      <c r="L201" s="279">
        <v>1737.08</v>
      </c>
      <c r="M201" s="279">
        <v>1736.83</v>
      </c>
      <c r="N201" s="279">
        <v>1663.4</v>
      </c>
      <c r="O201" s="279">
        <v>1696.99</v>
      </c>
      <c r="P201" s="279">
        <v>1699.04</v>
      </c>
      <c r="Q201" s="279">
        <v>1751.88</v>
      </c>
      <c r="R201" s="279">
        <v>1708.35</v>
      </c>
      <c r="S201" s="279">
        <v>1729.45</v>
      </c>
      <c r="T201" s="279">
        <v>1704.57</v>
      </c>
      <c r="U201" s="279">
        <v>1646.84</v>
      </c>
      <c r="V201" s="279">
        <v>1605.87</v>
      </c>
      <c r="W201" s="279">
        <v>1584.77</v>
      </c>
      <c r="X201" s="279">
        <v>1432.35</v>
      </c>
      <c r="Y201" s="279">
        <v>1299.22</v>
      </c>
    </row>
    <row r="202" spans="1:25" hidden="1" outlineLevel="1">
      <c r="A202" s="254">
        <v>7</v>
      </c>
      <c r="B202" s="279">
        <v>1024.27</v>
      </c>
      <c r="C202" s="279">
        <v>910.39</v>
      </c>
      <c r="D202" s="279">
        <v>849.34</v>
      </c>
      <c r="E202" s="279">
        <v>820.09</v>
      </c>
      <c r="F202" s="279">
        <v>811.09</v>
      </c>
      <c r="G202" s="279">
        <v>875.06</v>
      </c>
      <c r="H202" s="279">
        <v>1071.06</v>
      </c>
      <c r="I202" s="279">
        <v>1345.28</v>
      </c>
      <c r="J202" s="279">
        <v>1540.5</v>
      </c>
      <c r="K202" s="279">
        <v>1706.9</v>
      </c>
      <c r="L202" s="279">
        <v>1738.51</v>
      </c>
      <c r="M202" s="279">
        <v>1759.54</v>
      </c>
      <c r="N202" s="279">
        <v>1720.44</v>
      </c>
      <c r="O202" s="279">
        <v>1741.11</v>
      </c>
      <c r="P202" s="279">
        <v>1747.46</v>
      </c>
      <c r="Q202" s="279">
        <v>1741.66</v>
      </c>
      <c r="R202" s="279">
        <v>1694.13</v>
      </c>
      <c r="S202" s="279">
        <v>1760.21</v>
      </c>
      <c r="T202" s="279">
        <v>1736.93</v>
      </c>
      <c r="U202" s="279">
        <v>1724.8</v>
      </c>
      <c r="V202" s="279">
        <v>1676.73</v>
      </c>
      <c r="W202" s="279">
        <v>1717.56</v>
      </c>
      <c r="X202" s="279">
        <v>1564.42</v>
      </c>
      <c r="Y202" s="279">
        <v>1395.91</v>
      </c>
    </row>
    <row r="203" spans="1:25" hidden="1" outlineLevel="1">
      <c r="A203" s="254">
        <v>8</v>
      </c>
      <c r="B203" s="279">
        <v>1344.51</v>
      </c>
      <c r="C203" s="279">
        <v>1222.76</v>
      </c>
      <c r="D203" s="279">
        <v>1100.73</v>
      </c>
      <c r="E203" s="279">
        <v>1016.88</v>
      </c>
      <c r="F203" s="279">
        <v>962.61</v>
      </c>
      <c r="G203" s="279">
        <v>1048.3399999999999</v>
      </c>
      <c r="H203" s="279">
        <v>1124.44</v>
      </c>
      <c r="I203" s="279">
        <v>1226.51</v>
      </c>
      <c r="J203" s="279">
        <v>1336.83</v>
      </c>
      <c r="K203" s="279">
        <v>1611.07</v>
      </c>
      <c r="L203" s="279">
        <v>1755.46</v>
      </c>
      <c r="M203" s="279">
        <v>1782.89</v>
      </c>
      <c r="N203" s="279">
        <v>1738.58</v>
      </c>
      <c r="O203" s="279">
        <v>1745.42</v>
      </c>
      <c r="P203" s="279">
        <v>1742.91</v>
      </c>
      <c r="Q203" s="279">
        <v>1724.43</v>
      </c>
      <c r="R203" s="279">
        <v>1683.02</v>
      </c>
      <c r="S203" s="279">
        <v>1638.46</v>
      </c>
      <c r="T203" s="279">
        <v>1580.42</v>
      </c>
      <c r="U203" s="279">
        <v>1607.38</v>
      </c>
      <c r="V203" s="279">
        <v>1591.57</v>
      </c>
      <c r="W203" s="279">
        <v>1575.39</v>
      </c>
      <c r="X203" s="279">
        <v>1581.55</v>
      </c>
      <c r="Y203" s="279">
        <v>1427.1</v>
      </c>
    </row>
    <row r="204" spans="1:25" hidden="1" outlineLevel="1">
      <c r="A204" s="254">
        <v>9</v>
      </c>
      <c r="B204" s="279">
        <v>1399.71</v>
      </c>
      <c r="C204" s="279">
        <v>1301.51</v>
      </c>
      <c r="D204" s="279">
        <v>1180.2</v>
      </c>
      <c r="E204" s="279">
        <v>1100.28</v>
      </c>
      <c r="F204" s="279">
        <v>1061.46</v>
      </c>
      <c r="G204" s="279">
        <v>1065.71</v>
      </c>
      <c r="H204" s="279">
        <v>1197.22</v>
      </c>
      <c r="I204" s="279">
        <v>1244.18</v>
      </c>
      <c r="J204" s="279">
        <v>1314.32</v>
      </c>
      <c r="K204" s="279">
        <v>1547.03</v>
      </c>
      <c r="L204" s="279">
        <v>1679.89</v>
      </c>
      <c r="M204" s="279">
        <v>1706.98</v>
      </c>
      <c r="N204" s="279">
        <v>1704.74</v>
      </c>
      <c r="O204" s="279">
        <v>1735.23</v>
      </c>
      <c r="P204" s="279">
        <v>1732.16</v>
      </c>
      <c r="Q204" s="279">
        <v>1716.88</v>
      </c>
      <c r="R204" s="279">
        <v>1694.66</v>
      </c>
      <c r="S204" s="279">
        <v>1646.51</v>
      </c>
      <c r="T204" s="279">
        <v>1626.64</v>
      </c>
      <c r="U204" s="279">
        <v>1627.32</v>
      </c>
      <c r="V204" s="279">
        <v>1610.54</v>
      </c>
      <c r="W204" s="279">
        <v>1619.9</v>
      </c>
      <c r="X204" s="279">
        <v>1555.17</v>
      </c>
      <c r="Y204" s="279">
        <v>1372.36</v>
      </c>
    </row>
    <row r="205" spans="1:25" hidden="1" outlineLevel="1">
      <c r="A205" s="254">
        <v>10</v>
      </c>
      <c r="B205" s="279">
        <v>1223.72</v>
      </c>
      <c r="C205" s="279">
        <v>1070.95</v>
      </c>
      <c r="D205" s="279">
        <v>957.62</v>
      </c>
      <c r="E205" s="279">
        <v>889.12</v>
      </c>
      <c r="F205" s="279">
        <v>811.69</v>
      </c>
      <c r="G205" s="279">
        <v>970.49</v>
      </c>
      <c r="H205" s="279">
        <v>1164.18</v>
      </c>
      <c r="I205" s="279">
        <v>1324.25</v>
      </c>
      <c r="J205" s="279">
        <v>1422.95</v>
      </c>
      <c r="K205" s="279">
        <v>1662.79</v>
      </c>
      <c r="L205" s="279">
        <v>1727.58</v>
      </c>
      <c r="M205" s="279">
        <v>1725.59</v>
      </c>
      <c r="N205" s="279">
        <v>1703.45</v>
      </c>
      <c r="O205" s="279">
        <v>1732.61</v>
      </c>
      <c r="P205" s="279">
        <v>1746.25</v>
      </c>
      <c r="Q205" s="279">
        <v>1726.73</v>
      </c>
      <c r="R205" s="279">
        <v>1690.06</v>
      </c>
      <c r="S205" s="279">
        <v>1712.5</v>
      </c>
      <c r="T205" s="279">
        <v>1587.35</v>
      </c>
      <c r="U205" s="279">
        <v>1531.02</v>
      </c>
      <c r="V205" s="279">
        <v>1479.92</v>
      </c>
      <c r="W205" s="279">
        <v>1518.79</v>
      </c>
      <c r="X205" s="279">
        <v>1405.06</v>
      </c>
      <c r="Y205" s="279">
        <v>1331.12</v>
      </c>
    </row>
    <row r="206" spans="1:25" hidden="1" outlineLevel="1">
      <c r="A206" s="254">
        <v>11</v>
      </c>
      <c r="B206" s="279">
        <v>1092.5899999999999</v>
      </c>
      <c r="C206" s="279">
        <v>960.36</v>
      </c>
      <c r="D206" s="279">
        <v>883.72</v>
      </c>
      <c r="E206" s="279">
        <v>799.3</v>
      </c>
      <c r="F206" s="279">
        <v>790.94</v>
      </c>
      <c r="G206" s="279">
        <v>927.38</v>
      </c>
      <c r="H206" s="279">
        <v>1107.29</v>
      </c>
      <c r="I206" s="279">
        <v>1232.1199999999999</v>
      </c>
      <c r="J206" s="279">
        <v>1340.72</v>
      </c>
      <c r="K206" s="279">
        <v>1440.65</v>
      </c>
      <c r="L206" s="279">
        <v>1544.39</v>
      </c>
      <c r="M206" s="279">
        <v>1471.38</v>
      </c>
      <c r="N206" s="279">
        <v>1490.72</v>
      </c>
      <c r="O206" s="279">
        <v>1466.57</v>
      </c>
      <c r="P206" s="279">
        <v>1476.78</v>
      </c>
      <c r="Q206" s="279">
        <v>1495.86</v>
      </c>
      <c r="R206" s="279">
        <v>1486.54</v>
      </c>
      <c r="S206" s="279">
        <v>1474.58</v>
      </c>
      <c r="T206" s="279">
        <v>1465.98</v>
      </c>
      <c r="U206" s="279">
        <v>1434.37</v>
      </c>
      <c r="V206" s="279">
        <v>1397.56</v>
      </c>
      <c r="W206" s="279">
        <v>1431.07</v>
      </c>
      <c r="X206" s="279">
        <v>1331.3</v>
      </c>
      <c r="Y206" s="279">
        <v>1290.79</v>
      </c>
    </row>
    <row r="207" spans="1:25" hidden="1" outlineLevel="1">
      <c r="A207" s="254">
        <v>12</v>
      </c>
      <c r="B207" s="279">
        <v>1127.7</v>
      </c>
      <c r="C207" s="279">
        <v>1036.1300000000001</v>
      </c>
      <c r="D207" s="279">
        <v>966.8</v>
      </c>
      <c r="E207" s="279">
        <v>927.46</v>
      </c>
      <c r="F207" s="279">
        <v>919.54</v>
      </c>
      <c r="G207" s="279">
        <v>993.22</v>
      </c>
      <c r="H207" s="279">
        <v>1155.82</v>
      </c>
      <c r="I207" s="279">
        <v>1277.6600000000001</v>
      </c>
      <c r="J207" s="279">
        <v>1471.11</v>
      </c>
      <c r="K207" s="279">
        <v>1687.09</v>
      </c>
      <c r="L207" s="279">
        <v>1746.65</v>
      </c>
      <c r="M207" s="279">
        <v>1758.22</v>
      </c>
      <c r="N207" s="279">
        <v>1723.68</v>
      </c>
      <c r="O207" s="279">
        <v>1733.44</v>
      </c>
      <c r="P207" s="279">
        <v>1767.29</v>
      </c>
      <c r="Q207" s="279">
        <v>1711.58</v>
      </c>
      <c r="R207" s="279">
        <v>1703.7</v>
      </c>
      <c r="S207" s="279">
        <v>1618.47</v>
      </c>
      <c r="T207" s="279">
        <v>1560.4</v>
      </c>
      <c r="U207" s="279">
        <v>1507.42</v>
      </c>
      <c r="V207" s="279">
        <v>1504.41</v>
      </c>
      <c r="W207" s="279">
        <v>1520.46</v>
      </c>
      <c r="X207" s="279">
        <v>1367.68</v>
      </c>
      <c r="Y207" s="279">
        <v>1315.21</v>
      </c>
    </row>
    <row r="208" spans="1:25" hidden="1" outlineLevel="1">
      <c r="A208" s="254">
        <v>13</v>
      </c>
      <c r="B208" s="279">
        <v>1179.3800000000001</v>
      </c>
      <c r="C208" s="279">
        <v>1080.32</v>
      </c>
      <c r="D208" s="279">
        <v>981.19</v>
      </c>
      <c r="E208" s="279">
        <v>937.79</v>
      </c>
      <c r="F208" s="279">
        <v>931.1</v>
      </c>
      <c r="G208" s="279">
        <v>1051.54</v>
      </c>
      <c r="H208" s="279">
        <v>1184.18</v>
      </c>
      <c r="I208" s="279">
        <v>1278.93</v>
      </c>
      <c r="J208" s="279">
        <v>1454.8</v>
      </c>
      <c r="K208" s="279">
        <v>1579.26</v>
      </c>
      <c r="L208" s="279">
        <v>1714.25</v>
      </c>
      <c r="M208" s="279">
        <v>1761.38</v>
      </c>
      <c r="N208" s="279">
        <v>1736.15</v>
      </c>
      <c r="O208" s="279">
        <v>1742.97</v>
      </c>
      <c r="P208" s="279">
        <v>1783.67</v>
      </c>
      <c r="Q208" s="279">
        <v>1763.26</v>
      </c>
      <c r="R208" s="279">
        <v>1722.59</v>
      </c>
      <c r="S208" s="279">
        <v>1723.67</v>
      </c>
      <c r="T208" s="279">
        <v>1702.96</v>
      </c>
      <c r="U208" s="279">
        <v>1589.58</v>
      </c>
      <c r="V208" s="279">
        <v>1567.69</v>
      </c>
      <c r="W208" s="279">
        <v>1584.15</v>
      </c>
      <c r="X208" s="279">
        <v>1399.93</v>
      </c>
      <c r="Y208" s="279">
        <v>1288.4100000000001</v>
      </c>
    </row>
    <row r="209" spans="1:25" hidden="1" outlineLevel="1">
      <c r="A209" s="254">
        <v>14</v>
      </c>
      <c r="B209" s="279">
        <v>1171.06</v>
      </c>
      <c r="C209" s="279">
        <v>1062.1600000000001</v>
      </c>
      <c r="D209" s="279">
        <v>958.17</v>
      </c>
      <c r="E209" s="279">
        <v>923.44</v>
      </c>
      <c r="F209" s="279">
        <v>937.16</v>
      </c>
      <c r="G209" s="279">
        <v>1018.55</v>
      </c>
      <c r="H209" s="279">
        <v>1185.1300000000001</v>
      </c>
      <c r="I209" s="279">
        <v>1310.56</v>
      </c>
      <c r="J209" s="279">
        <v>1499.94</v>
      </c>
      <c r="K209" s="279">
        <v>1676.27</v>
      </c>
      <c r="L209" s="279">
        <v>1672.34</v>
      </c>
      <c r="M209" s="279">
        <v>1706.8</v>
      </c>
      <c r="N209" s="279">
        <v>1690.73</v>
      </c>
      <c r="O209" s="279">
        <v>1678.29</v>
      </c>
      <c r="P209" s="279">
        <v>1712.31</v>
      </c>
      <c r="Q209" s="279">
        <v>1687.9</v>
      </c>
      <c r="R209" s="279">
        <v>1704.38</v>
      </c>
      <c r="S209" s="279">
        <v>1723.67</v>
      </c>
      <c r="T209" s="279">
        <v>1710.5</v>
      </c>
      <c r="U209" s="279">
        <v>1679.4</v>
      </c>
      <c r="V209" s="279">
        <v>1639.64</v>
      </c>
      <c r="W209" s="279">
        <v>1604.07</v>
      </c>
      <c r="X209" s="279">
        <v>1484.44</v>
      </c>
      <c r="Y209" s="279">
        <v>1337.26</v>
      </c>
    </row>
    <row r="210" spans="1:25" hidden="1" outlineLevel="1">
      <c r="A210" s="254">
        <v>15</v>
      </c>
      <c r="B210" s="279">
        <v>1335.26</v>
      </c>
      <c r="C210" s="279">
        <v>1324.72</v>
      </c>
      <c r="D210" s="279">
        <v>1237.79</v>
      </c>
      <c r="E210" s="279">
        <v>1166.49</v>
      </c>
      <c r="F210" s="279">
        <v>1141.3800000000001</v>
      </c>
      <c r="G210" s="279">
        <v>1141.54</v>
      </c>
      <c r="H210" s="279">
        <v>1190.93</v>
      </c>
      <c r="I210" s="279">
        <v>1335.34</v>
      </c>
      <c r="J210" s="279">
        <v>1436.85</v>
      </c>
      <c r="K210" s="279">
        <v>1657.93</v>
      </c>
      <c r="L210" s="279">
        <v>1812.93</v>
      </c>
      <c r="M210" s="279">
        <v>1865.9</v>
      </c>
      <c r="N210" s="279">
        <v>1767.03</v>
      </c>
      <c r="O210" s="279">
        <v>1779.55</v>
      </c>
      <c r="P210" s="279">
        <v>1759.19</v>
      </c>
      <c r="Q210" s="279">
        <v>1736.07</v>
      </c>
      <c r="R210" s="279">
        <v>1662.48</v>
      </c>
      <c r="S210" s="279">
        <v>1533.13</v>
      </c>
      <c r="T210" s="279">
        <v>1497.94</v>
      </c>
      <c r="U210" s="279">
        <v>1476.89</v>
      </c>
      <c r="V210" s="279">
        <v>1461.95</v>
      </c>
      <c r="W210" s="279">
        <v>1561.52</v>
      </c>
      <c r="X210" s="279">
        <v>1443.96</v>
      </c>
      <c r="Y210" s="279">
        <v>1374.08</v>
      </c>
    </row>
    <row r="211" spans="1:25" hidden="1" outlineLevel="1">
      <c r="A211" s="254">
        <v>16</v>
      </c>
      <c r="B211" s="279">
        <v>1329.16</v>
      </c>
      <c r="C211" s="279">
        <v>1253.52</v>
      </c>
      <c r="D211" s="279">
        <v>1174.3399999999999</v>
      </c>
      <c r="E211" s="279">
        <v>1096.07</v>
      </c>
      <c r="F211" s="279">
        <v>1044.6199999999999</v>
      </c>
      <c r="G211" s="279">
        <v>1046.52</v>
      </c>
      <c r="H211" s="279">
        <v>1088.06</v>
      </c>
      <c r="I211" s="279">
        <v>1246.54</v>
      </c>
      <c r="J211" s="279">
        <v>1372.5</v>
      </c>
      <c r="K211" s="279">
        <v>1622.19</v>
      </c>
      <c r="L211" s="279">
        <v>1694.91</v>
      </c>
      <c r="M211" s="279">
        <v>1730.03</v>
      </c>
      <c r="N211" s="279">
        <v>1738.85</v>
      </c>
      <c r="O211" s="279">
        <v>1757.9</v>
      </c>
      <c r="P211" s="279">
        <v>1767.64</v>
      </c>
      <c r="Q211" s="279">
        <v>1746.82</v>
      </c>
      <c r="R211" s="279">
        <v>1727.85</v>
      </c>
      <c r="S211" s="279">
        <v>1695.61</v>
      </c>
      <c r="T211" s="279">
        <v>1692.88</v>
      </c>
      <c r="U211" s="279">
        <v>1672.98</v>
      </c>
      <c r="V211" s="279">
        <v>1679.99</v>
      </c>
      <c r="W211" s="279">
        <v>1703.52</v>
      </c>
      <c r="X211" s="279">
        <v>1622.45</v>
      </c>
      <c r="Y211" s="279">
        <v>1420.64</v>
      </c>
    </row>
    <row r="212" spans="1:25" hidden="1" outlineLevel="1">
      <c r="A212" s="254">
        <v>17</v>
      </c>
      <c r="B212" s="279">
        <v>1360.65</v>
      </c>
      <c r="C212" s="279">
        <v>1254.6500000000001</v>
      </c>
      <c r="D212" s="279">
        <v>1184.3599999999999</v>
      </c>
      <c r="E212" s="279">
        <v>1105.69</v>
      </c>
      <c r="F212" s="279">
        <v>1072.22</v>
      </c>
      <c r="G212" s="279">
        <v>1147.54</v>
      </c>
      <c r="H212" s="279">
        <v>1283.3</v>
      </c>
      <c r="I212" s="279">
        <v>1349.28</v>
      </c>
      <c r="J212" s="279">
        <v>1014.77</v>
      </c>
      <c r="K212" s="279">
        <v>1797.44</v>
      </c>
      <c r="L212" s="279">
        <v>1806.24</v>
      </c>
      <c r="M212" s="279">
        <v>1840.06</v>
      </c>
      <c r="N212" s="279">
        <v>1810.79</v>
      </c>
      <c r="O212" s="279">
        <v>1816.77</v>
      </c>
      <c r="P212" s="279">
        <v>1860.27</v>
      </c>
      <c r="Q212" s="279">
        <v>1841</v>
      </c>
      <c r="R212" s="279">
        <v>1815.85</v>
      </c>
      <c r="S212" s="279">
        <v>1791.44</v>
      </c>
      <c r="T212" s="279">
        <v>1776.2</v>
      </c>
      <c r="U212" s="279">
        <v>1724.64</v>
      </c>
      <c r="V212" s="279">
        <v>1702.22</v>
      </c>
      <c r="W212" s="279">
        <v>1706.28</v>
      </c>
      <c r="X212" s="279">
        <v>1480.22</v>
      </c>
      <c r="Y212" s="279">
        <v>1337.23</v>
      </c>
    </row>
    <row r="213" spans="1:25" hidden="1" outlineLevel="1">
      <c r="A213" s="254">
        <v>18</v>
      </c>
      <c r="B213" s="279">
        <v>1227.3800000000001</v>
      </c>
      <c r="C213" s="279">
        <v>1135.1199999999999</v>
      </c>
      <c r="D213" s="279">
        <v>1048.8900000000001</v>
      </c>
      <c r="E213" s="279">
        <v>965.91</v>
      </c>
      <c r="F213" s="279">
        <v>994.75</v>
      </c>
      <c r="G213" s="279">
        <v>1064.6199999999999</v>
      </c>
      <c r="H213" s="279">
        <v>1167.96</v>
      </c>
      <c r="I213" s="279">
        <v>1338.52</v>
      </c>
      <c r="J213" s="279">
        <v>1511.28</v>
      </c>
      <c r="K213" s="279">
        <v>1754.32</v>
      </c>
      <c r="L213" s="279">
        <v>1771.1</v>
      </c>
      <c r="M213" s="279">
        <v>1774.89</v>
      </c>
      <c r="N213" s="279">
        <v>1764.29</v>
      </c>
      <c r="O213" s="279">
        <v>1761.09</v>
      </c>
      <c r="P213" s="279">
        <v>1799.86</v>
      </c>
      <c r="Q213" s="279">
        <v>1791.39</v>
      </c>
      <c r="R213" s="279">
        <v>1774.71</v>
      </c>
      <c r="S213" s="279">
        <v>1745.39</v>
      </c>
      <c r="T213" s="279">
        <v>1754.65</v>
      </c>
      <c r="U213" s="279">
        <v>1712.01</v>
      </c>
      <c r="V213" s="279">
        <v>1659.99</v>
      </c>
      <c r="W213" s="279">
        <v>1666.59</v>
      </c>
      <c r="X213" s="279">
        <v>1421.73</v>
      </c>
      <c r="Y213" s="279">
        <v>1311.48</v>
      </c>
    </row>
    <row r="214" spans="1:25" hidden="1" outlineLevel="1">
      <c r="A214" s="254">
        <v>19</v>
      </c>
      <c r="B214" s="279">
        <v>1271.6600000000001</v>
      </c>
      <c r="C214" s="279">
        <v>1159.45</v>
      </c>
      <c r="D214" s="279">
        <v>1020.06</v>
      </c>
      <c r="E214" s="279">
        <v>951.36</v>
      </c>
      <c r="F214" s="279">
        <v>936.03</v>
      </c>
      <c r="G214" s="279">
        <v>1073.93</v>
      </c>
      <c r="H214" s="279">
        <v>1225.75</v>
      </c>
      <c r="I214" s="279">
        <v>1401.36</v>
      </c>
      <c r="J214" s="279">
        <v>1536.02</v>
      </c>
      <c r="K214" s="279">
        <v>1785.28</v>
      </c>
      <c r="L214" s="279">
        <v>1842.52</v>
      </c>
      <c r="M214" s="279">
        <v>1832.38</v>
      </c>
      <c r="N214" s="279">
        <v>1829.62</v>
      </c>
      <c r="O214" s="279">
        <v>1843.04</v>
      </c>
      <c r="P214" s="279">
        <v>1876.16</v>
      </c>
      <c r="Q214" s="279">
        <v>1839.32</v>
      </c>
      <c r="R214" s="279">
        <v>1825.84</v>
      </c>
      <c r="S214" s="279">
        <v>1820.94</v>
      </c>
      <c r="T214" s="279">
        <v>1885.63</v>
      </c>
      <c r="U214" s="279">
        <v>1821.32</v>
      </c>
      <c r="V214" s="279">
        <v>1768.89</v>
      </c>
      <c r="W214" s="279">
        <v>1775.48</v>
      </c>
      <c r="X214" s="279">
        <v>1549.32</v>
      </c>
      <c r="Y214" s="279">
        <v>1451.6</v>
      </c>
    </row>
    <row r="215" spans="1:25" hidden="1" outlineLevel="1">
      <c r="A215" s="254">
        <v>20</v>
      </c>
      <c r="B215" s="279">
        <v>1279.1099999999999</v>
      </c>
      <c r="C215" s="279">
        <v>1146.97</v>
      </c>
      <c r="D215" s="279">
        <v>1026.68</v>
      </c>
      <c r="E215" s="279">
        <v>962.81</v>
      </c>
      <c r="F215" s="279">
        <v>948.21</v>
      </c>
      <c r="G215" s="279">
        <v>1097.81</v>
      </c>
      <c r="H215" s="279">
        <v>1164.8499999999999</v>
      </c>
      <c r="I215" s="279">
        <v>1453.02</v>
      </c>
      <c r="J215" s="279">
        <v>1650.88</v>
      </c>
      <c r="K215" s="279">
        <v>1845.08</v>
      </c>
      <c r="L215" s="279">
        <v>1906.3</v>
      </c>
      <c r="M215" s="279">
        <v>1896.55</v>
      </c>
      <c r="N215" s="279">
        <v>1893.01</v>
      </c>
      <c r="O215" s="279">
        <v>1894.32</v>
      </c>
      <c r="P215" s="279">
        <v>1903.32</v>
      </c>
      <c r="Q215" s="279">
        <v>1885.65</v>
      </c>
      <c r="R215" s="279">
        <v>1859.79</v>
      </c>
      <c r="S215" s="279">
        <v>1843.73</v>
      </c>
      <c r="T215" s="279">
        <v>1877.66</v>
      </c>
      <c r="U215" s="279">
        <v>1830.54</v>
      </c>
      <c r="V215" s="279">
        <v>1806.98</v>
      </c>
      <c r="W215" s="279">
        <v>1831.07</v>
      </c>
      <c r="X215" s="279">
        <v>1573.7</v>
      </c>
      <c r="Y215" s="279">
        <v>1393.77</v>
      </c>
    </row>
    <row r="216" spans="1:25" hidden="1" outlineLevel="1">
      <c r="A216" s="254">
        <v>21</v>
      </c>
      <c r="B216" s="279">
        <v>1255.73</v>
      </c>
      <c r="C216" s="279">
        <v>1129.04</v>
      </c>
      <c r="D216" s="279">
        <v>1055</v>
      </c>
      <c r="E216" s="279">
        <v>990.48</v>
      </c>
      <c r="F216" s="279">
        <v>964.68</v>
      </c>
      <c r="G216" s="279">
        <v>1086.44</v>
      </c>
      <c r="H216" s="279">
        <v>1186.79</v>
      </c>
      <c r="I216" s="279">
        <v>1401</v>
      </c>
      <c r="J216" s="279">
        <v>1697.73</v>
      </c>
      <c r="K216" s="279">
        <v>1837.33</v>
      </c>
      <c r="L216" s="279">
        <v>1866.72</v>
      </c>
      <c r="M216" s="279">
        <v>1852.68</v>
      </c>
      <c r="N216" s="279">
        <v>1836.93</v>
      </c>
      <c r="O216" s="279">
        <v>1849.54</v>
      </c>
      <c r="P216" s="279">
        <v>1852.76</v>
      </c>
      <c r="Q216" s="279">
        <v>1851.99</v>
      </c>
      <c r="R216" s="279">
        <v>1823.86</v>
      </c>
      <c r="S216" s="279">
        <v>1812.59</v>
      </c>
      <c r="T216" s="279">
        <v>1871.59</v>
      </c>
      <c r="U216" s="279">
        <v>1849.73</v>
      </c>
      <c r="V216" s="279">
        <v>1852.19</v>
      </c>
      <c r="W216" s="279">
        <v>1868.38</v>
      </c>
      <c r="X216" s="279">
        <v>1757.72</v>
      </c>
      <c r="Y216" s="279">
        <v>1470.77</v>
      </c>
    </row>
    <row r="217" spans="1:25" hidden="1" outlineLevel="1">
      <c r="A217" s="254">
        <v>22</v>
      </c>
      <c r="B217" s="279">
        <v>1585.93</v>
      </c>
      <c r="C217" s="279">
        <v>1478.45</v>
      </c>
      <c r="D217" s="279">
        <v>1345.9</v>
      </c>
      <c r="E217" s="279">
        <v>1246.53</v>
      </c>
      <c r="F217" s="279">
        <v>1200.03</v>
      </c>
      <c r="G217" s="279">
        <v>1251.23</v>
      </c>
      <c r="H217" s="279">
        <v>1359.33</v>
      </c>
      <c r="I217" s="279">
        <v>1464.75</v>
      </c>
      <c r="J217" s="279">
        <v>1621.84</v>
      </c>
      <c r="K217" s="279">
        <v>2012.32</v>
      </c>
      <c r="L217" s="279">
        <v>2087.31</v>
      </c>
      <c r="M217" s="279">
        <v>2098.6799999999998</v>
      </c>
      <c r="N217" s="279">
        <v>2057.6</v>
      </c>
      <c r="O217" s="279">
        <v>2016.75</v>
      </c>
      <c r="P217" s="279">
        <v>1987.2</v>
      </c>
      <c r="Q217" s="279">
        <v>1954.9</v>
      </c>
      <c r="R217" s="279">
        <v>1921.86</v>
      </c>
      <c r="S217" s="279">
        <v>1887.59</v>
      </c>
      <c r="T217" s="279">
        <v>1861.89</v>
      </c>
      <c r="U217" s="279">
        <v>1804.54</v>
      </c>
      <c r="V217" s="279">
        <v>1805.52</v>
      </c>
      <c r="W217" s="279">
        <v>1816.15</v>
      </c>
      <c r="X217" s="279">
        <v>1666.99</v>
      </c>
      <c r="Y217" s="279">
        <v>1480.07</v>
      </c>
    </row>
    <row r="218" spans="1:25" hidden="1" outlineLevel="1">
      <c r="A218" s="254">
        <v>23</v>
      </c>
      <c r="B218" s="279">
        <v>1355.62</v>
      </c>
      <c r="C218" s="279">
        <v>1226.81</v>
      </c>
      <c r="D218" s="279">
        <v>1084.19</v>
      </c>
      <c r="E218" s="279">
        <v>998.21</v>
      </c>
      <c r="F218" s="279">
        <v>955.56</v>
      </c>
      <c r="G218" s="279">
        <v>997.65</v>
      </c>
      <c r="H218" s="279">
        <v>1000.7</v>
      </c>
      <c r="I218" s="279">
        <v>1233.52</v>
      </c>
      <c r="J218" s="279">
        <v>1404.33</v>
      </c>
      <c r="K218" s="279">
        <v>1631.33</v>
      </c>
      <c r="L218" s="279">
        <v>2078.0500000000002</v>
      </c>
      <c r="M218" s="279">
        <v>1830.5</v>
      </c>
      <c r="N218" s="279">
        <v>1828.36</v>
      </c>
      <c r="O218" s="279">
        <v>2113.17</v>
      </c>
      <c r="P218" s="279">
        <v>2102.87</v>
      </c>
      <c r="Q218" s="279">
        <v>2082.44</v>
      </c>
      <c r="R218" s="279">
        <v>1755.44</v>
      </c>
      <c r="S218" s="279">
        <v>1762.18</v>
      </c>
      <c r="T218" s="279">
        <v>1743.96</v>
      </c>
      <c r="U218" s="279">
        <v>1727.96</v>
      </c>
      <c r="V218" s="279">
        <v>1740.92</v>
      </c>
      <c r="W218" s="279">
        <v>1735.88</v>
      </c>
      <c r="X218" s="279">
        <v>1586.69</v>
      </c>
      <c r="Y218" s="279">
        <v>1428.97</v>
      </c>
    </row>
    <row r="219" spans="1:25" hidden="1" outlineLevel="1">
      <c r="A219" s="254">
        <v>24</v>
      </c>
      <c r="B219" s="279">
        <v>1287.78</v>
      </c>
      <c r="C219" s="279">
        <v>1156.75</v>
      </c>
      <c r="D219" s="279">
        <v>1097.0999999999999</v>
      </c>
      <c r="E219" s="279">
        <v>1029.18</v>
      </c>
      <c r="F219" s="279">
        <v>1004.78</v>
      </c>
      <c r="G219" s="279">
        <v>1139.47</v>
      </c>
      <c r="H219" s="279">
        <v>1309.18</v>
      </c>
      <c r="I219" s="279">
        <v>1358.29</v>
      </c>
      <c r="J219" s="279">
        <v>1631.43</v>
      </c>
      <c r="K219" s="279">
        <v>2055.0700000000002</v>
      </c>
      <c r="L219" s="279">
        <v>2159.9499999999998</v>
      </c>
      <c r="M219" s="279">
        <v>2159.37</v>
      </c>
      <c r="N219" s="279">
        <v>2198.6</v>
      </c>
      <c r="O219" s="279">
        <v>2202.06</v>
      </c>
      <c r="P219" s="279">
        <v>2189.5100000000002</v>
      </c>
      <c r="Q219" s="279">
        <v>2182.94</v>
      </c>
      <c r="R219" s="279">
        <v>2176.33</v>
      </c>
      <c r="S219" s="279">
        <v>2175.5300000000002</v>
      </c>
      <c r="T219" s="279">
        <v>2103.86</v>
      </c>
      <c r="U219" s="279">
        <v>2094.23</v>
      </c>
      <c r="V219" s="279">
        <v>2052.5700000000002</v>
      </c>
      <c r="W219" s="279">
        <v>2044.05</v>
      </c>
      <c r="X219" s="279">
        <v>1532.59</v>
      </c>
      <c r="Y219" s="279">
        <v>1359.75</v>
      </c>
    </row>
    <row r="220" spans="1:25" hidden="1" outlineLevel="1">
      <c r="A220" s="254">
        <v>25</v>
      </c>
      <c r="B220" s="279">
        <v>1162.6199999999999</v>
      </c>
      <c r="C220" s="279">
        <v>1042.26</v>
      </c>
      <c r="D220" s="279">
        <v>929.76</v>
      </c>
      <c r="E220" s="279">
        <v>884.37</v>
      </c>
      <c r="F220" s="279">
        <v>861.07</v>
      </c>
      <c r="G220" s="279">
        <v>996.82</v>
      </c>
      <c r="H220" s="279">
        <v>1092.75</v>
      </c>
      <c r="I220" s="279">
        <v>1308.6600000000001</v>
      </c>
      <c r="J220" s="279">
        <v>1388.28</v>
      </c>
      <c r="K220" s="279">
        <v>1615.62</v>
      </c>
      <c r="L220" s="279">
        <v>1674.01</v>
      </c>
      <c r="M220" s="279">
        <v>1630.87</v>
      </c>
      <c r="N220" s="279">
        <v>1605.48</v>
      </c>
      <c r="O220" s="279">
        <v>1633.46</v>
      </c>
      <c r="P220" s="279">
        <v>1680.05</v>
      </c>
      <c r="Q220" s="279">
        <v>1672.12</v>
      </c>
      <c r="R220" s="279">
        <v>1661.44</v>
      </c>
      <c r="S220" s="279">
        <v>1650.81</v>
      </c>
      <c r="T220" s="279">
        <v>1606.23</v>
      </c>
      <c r="U220" s="279">
        <v>1547.69</v>
      </c>
      <c r="V220" s="279">
        <v>1525.07</v>
      </c>
      <c r="W220" s="279">
        <v>1521.04</v>
      </c>
      <c r="X220" s="279">
        <v>1403.2</v>
      </c>
      <c r="Y220" s="279">
        <v>1291.04</v>
      </c>
    </row>
    <row r="221" spans="1:25" hidden="1" outlineLevel="1">
      <c r="A221" s="254">
        <v>26</v>
      </c>
      <c r="B221" s="279">
        <v>1259.28</v>
      </c>
      <c r="C221" s="279">
        <v>1149.56</v>
      </c>
      <c r="D221" s="279">
        <v>1049.8800000000001</v>
      </c>
      <c r="E221" s="279">
        <v>952.42</v>
      </c>
      <c r="F221" s="279">
        <v>951.07</v>
      </c>
      <c r="G221" s="279">
        <v>1082.45</v>
      </c>
      <c r="H221" s="279">
        <v>1186.47</v>
      </c>
      <c r="I221" s="279">
        <v>1387.32</v>
      </c>
      <c r="J221" s="279">
        <v>1561.64</v>
      </c>
      <c r="K221" s="279">
        <v>1553.33</v>
      </c>
      <c r="L221" s="279">
        <v>1579.59</v>
      </c>
      <c r="M221" s="279">
        <v>1577.19</v>
      </c>
      <c r="N221" s="279">
        <v>1562.5</v>
      </c>
      <c r="O221" s="279">
        <v>1842.3</v>
      </c>
      <c r="P221" s="279">
        <v>1911.95</v>
      </c>
      <c r="Q221" s="279">
        <v>1900.82</v>
      </c>
      <c r="R221" s="279">
        <v>1913.13</v>
      </c>
      <c r="S221" s="279">
        <v>1891.24</v>
      </c>
      <c r="T221" s="279">
        <v>1823.09</v>
      </c>
      <c r="U221" s="279">
        <v>1775.07</v>
      </c>
      <c r="V221" s="279">
        <v>1708.16</v>
      </c>
      <c r="W221" s="279">
        <v>1660.53</v>
      </c>
      <c r="X221" s="279">
        <v>1529.54</v>
      </c>
      <c r="Y221" s="279">
        <v>1367.98</v>
      </c>
    </row>
    <row r="222" spans="1:25" hidden="1" outlineLevel="1">
      <c r="A222" s="254">
        <v>27</v>
      </c>
      <c r="B222" s="279">
        <v>1240.3699999999999</v>
      </c>
      <c r="C222" s="279">
        <v>1093.8</v>
      </c>
      <c r="D222" s="279">
        <v>968.09</v>
      </c>
      <c r="E222" s="279">
        <v>875.05</v>
      </c>
      <c r="F222" s="279">
        <v>851.57</v>
      </c>
      <c r="G222" s="279">
        <v>1024.8800000000001</v>
      </c>
      <c r="H222" s="279">
        <v>1232.8699999999999</v>
      </c>
      <c r="I222" s="279">
        <v>1357.62</v>
      </c>
      <c r="J222" s="279">
        <v>1662.67</v>
      </c>
      <c r="K222" s="279">
        <v>1762.68</v>
      </c>
      <c r="L222" s="279">
        <v>1785.27</v>
      </c>
      <c r="M222" s="279">
        <v>1803.87</v>
      </c>
      <c r="N222" s="279">
        <v>1835.83</v>
      </c>
      <c r="O222" s="279">
        <v>1840.4</v>
      </c>
      <c r="P222" s="279">
        <v>1806.13</v>
      </c>
      <c r="Q222" s="279">
        <v>1803.01</v>
      </c>
      <c r="R222" s="279">
        <v>1768.26</v>
      </c>
      <c r="S222" s="279">
        <v>1764.51</v>
      </c>
      <c r="T222" s="279">
        <v>1744.95</v>
      </c>
      <c r="U222" s="279">
        <v>1692.97</v>
      </c>
      <c r="V222" s="279">
        <v>1652.97</v>
      </c>
      <c r="W222" s="279">
        <v>1638.38</v>
      </c>
      <c r="X222" s="279">
        <v>1537.46</v>
      </c>
      <c r="Y222" s="279">
        <v>1335.79</v>
      </c>
    </row>
    <row r="223" spans="1:25" hidden="1" outlineLevel="1">
      <c r="A223" s="254">
        <v>28</v>
      </c>
      <c r="B223" s="279">
        <v>1166.92</v>
      </c>
      <c r="C223" s="279">
        <v>1025.69</v>
      </c>
      <c r="D223" s="279">
        <v>908.61</v>
      </c>
      <c r="E223" s="279">
        <v>849.09</v>
      </c>
      <c r="F223" s="279">
        <v>828.77</v>
      </c>
      <c r="G223" s="279">
        <v>986.36</v>
      </c>
      <c r="H223" s="279">
        <v>1153.7</v>
      </c>
      <c r="I223" s="279">
        <v>1345.69</v>
      </c>
      <c r="J223" s="279">
        <v>1520.71</v>
      </c>
      <c r="K223" s="279">
        <v>1753.85</v>
      </c>
      <c r="L223" s="279">
        <v>1791.68</v>
      </c>
      <c r="M223" s="279">
        <v>1803.14</v>
      </c>
      <c r="N223" s="279">
        <v>1779.29</v>
      </c>
      <c r="O223" s="279">
        <v>1826.26</v>
      </c>
      <c r="P223" s="279">
        <v>1788.34</v>
      </c>
      <c r="Q223" s="279">
        <v>1775.78</v>
      </c>
      <c r="R223" s="279">
        <v>1794.41</v>
      </c>
      <c r="S223" s="279">
        <v>1772.6</v>
      </c>
      <c r="T223" s="279">
        <v>1745.61</v>
      </c>
      <c r="U223" s="279">
        <v>1669.16</v>
      </c>
      <c r="V223" s="279">
        <v>1677.13</v>
      </c>
      <c r="W223" s="279">
        <v>1677.4</v>
      </c>
      <c r="X223" s="279">
        <v>1547.94</v>
      </c>
      <c r="Y223" s="279">
        <v>1412.92</v>
      </c>
    </row>
    <row r="224" spans="1:25" hidden="1" outlineLevel="1">
      <c r="A224" s="254">
        <v>29</v>
      </c>
      <c r="B224" s="279">
        <v>1341.7</v>
      </c>
      <c r="C224" s="279">
        <v>1206.54</v>
      </c>
      <c r="D224" s="279">
        <v>1112.05</v>
      </c>
      <c r="E224" s="279">
        <v>1024.99</v>
      </c>
      <c r="F224" s="279">
        <v>990.62</v>
      </c>
      <c r="G224" s="279">
        <v>1047.54</v>
      </c>
      <c r="H224" s="279">
        <v>1035.5899999999999</v>
      </c>
      <c r="I224" s="279">
        <v>1319.42</v>
      </c>
      <c r="J224" s="279">
        <v>1416.79</v>
      </c>
      <c r="K224" s="279">
        <v>1669.84</v>
      </c>
      <c r="L224" s="279">
        <v>1834.31</v>
      </c>
      <c r="M224" s="279">
        <v>1878.04</v>
      </c>
      <c r="N224" s="279">
        <v>1863.79</v>
      </c>
      <c r="O224" s="279">
        <v>1855.05</v>
      </c>
      <c r="P224" s="279">
        <v>1830.73</v>
      </c>
      <c r="Q224" s="279">
        <v>1792.97</v>
      </c>
      <c r="R224" s="279">
        <v>1778.25</v>
      </c>
      <c r="S224" s="279">
        <v>1777.26</v>
      </c>
      <c r="T224" s="279">
        <v>1785.51</v>
      </c>
      <c r="U224" s="279">
        <v>1643.28</v>
      </c>
      <c r="V224" s="279">
        <v>1680.98</v>
      </c>
      <c r="W224" s="279">
        <v>1667.37</v>
      </c>
      <c r="X224" s="279">
        <v>1597.93</v>
      </c>
      <c r="Y224" s="279">
        <v>1458.05</v>
      </c>
    </row>
    <row r="225" spans="1:25" hidden="1" outlineLevel="1">
      <c r="A225" s="254">
        <v>30</v>
      </c>
      <c r="B225" s="279">
        <v>1341.49</v>
      </c>
      <c r="C225" s="279">
        <v>1186.44</v>
      </c>
      <c r="D225" s="279">
        <v>1087.21</v>
      </c>
      <c r="E225" s="279">
        <v>1036.6199999999999</v>
      </c>
      <c r="F225" s="279">
        <v>995.56</v>
      </c>
      <c r="G225" s="279">
        <v>1017.39</v>
      </c>
      <c r="H225" s="279">
        <v>1043.45</v>
      </c>
      <c r="I225" s="279">
        <v>1270.8</v>
      </c>
      <c r="J225" s="279">
        <v>1421.46</v>
      </c>
      <c r="K225" s="279">
        <v>1728.99</v>
      </c>
      <c r="L225" s="279">
        <v>1858.45</v>
      </c>
      <c r="M225" s="279">
        <v>1869.87</v>
      </c>
      <c r="N225" s="279">
        <v>1903.6</v>
      </c>
      <c r="O225" s="279">
        <v>1891.62</v>
      </c>
      <c r="P225" s="279">
        <v>1918.14</v>
      </c>
      <c r="Q225" s="279">
        <v>1947.5</v>
      </c>
      <c r="R225" s="279">
        <v>1942.28</v>
      </c>
      <c r="S225" s="279">
        <v>1886.41</v>
      </c>
      <c r="T225" s="279">
        <v>1899.4</v>
      </c>
      <c r="U225" s="279">
        <v>1817.57</v>
      </c>
      <c r="V225" s="279">
        <v>1837.31</v>
      </c>
      <c r="W225" s="279">
        <v>1816.66</v>
      </c>
      <c r="X225" s="279">
        <v>1706.86</v>
      </c>
      <c r="Y225" s="279">
        <v>1498.74</v>
      </c>
    </row>
    <row r="226" spans="1:25" hidden="1" outlineLevel="1">
      <c r="A226" s="254">
        <v>31</v>
      </c>
      <c r="B226" s="279">
        <v>1310.3800000000001</v>
      </c>
      <c r="C226" s="279">
        <v>1162.69</v>
      </c>
      <c r="D226" s="279">
        <v>1083.75</v>
      </c>
      <c r="E226" s="279">
        <v>1056.25</v>
      </c>
      <c r="F226" s="279">
        <v>1045.93</v>
      </c>
      <c r="G226" s="279">
        <v>1086.42</v>
      </c>
      <c r="H226" s="279">
        <v>1276.1400000000001</v>
      </c>
      <c r="I226" s="279">
        <v>1430.23</v>
      </c>
      <c r="J226" s="279">
        <v>1679.31</v>
      </c>
      <c r="K226" s="279">
        <v>1822.28</v>
      </c>
      <c r="L226" s="279">
        <v>1902.52</v>
      </c>
      <c r="M226" s="279">
        <v>1930.92</v>
      </c>
      <c r="N226" s="279">
        <v>1935.88</v>
      </c>
      <c r="O226" s="279">
        <v>1890.75</v>
      </c>
      <c r="P226" s="279">
        <v>1962.92</v>
      </c>
      <c r="Q226" s="279">
        <v>1948.65</v>
      </c>
      <c r="R226" s="279">
        <v>1909.26</v>
      </c>
      <c r="S226" s="279">
        <v>1857.75</v>
      </c>
      <c r="T226" s="279">
        <v>1804.77</v>
      </c>
      <c r="U226" s="279">
        <v>1705.23</v>
      </c>
      <c r="V226" s="279">
        <v>1687.41</v>
      </c>
      <c r="W226" s="279">
        <v>1681.99</v>
      </c>
      <c r="X226" s="279">
        <v>1449.76</v>
      </c>
      <c r="Y226" s="279">
        <v>1318.44</v>
      </c>
    </row>
    <row r="227" spans="1:25" collapsed="1"/>
    <row r="228" spans="1:25">
      <c r="A228" s="404" t="s">
        <v>208</v>
      </c>
      <c r="B228" s="405" t="s">
        <v>334</v>
      </c>
      <c r="C228" s="405"/>
      <c r="D228" s="405"/>
      <c r="E228" s="405"/>
      <c r="F228" s="405"/>
      <c r="G228" s="405"/>
      <c r="H228" s="405"/>
      <c r="I228" s="405"/>
      <c r="J228" s="405"/>
      <c r="K228" s="405"/>
      <c r="L228" s="405"/>
      <c r="M228" s="405"/>
      <c r="N228" s="405"/>
      <c r="O228" s="405"/>
      <c r="P228" s="405"/>
      <c r="Q228" s="405"/>
      <c r="R228" s="405"/>
      <c r="S228" s="405"/>
      <c r="T228" s="405"/>
      <c r="U228" s="405"/>
      <c r="V228" s="405"/>
      <c r="W228" s="405"/>
      <c r="X228" s="405"/>
      <c r="Y228" s="405"/>
    </row>
    <row r="229" spans="1:25" ht="30" hidden="1" outlineLevel="1">
      <c r="A229" s="404"/>
      <c r="B229" s="550" t="s">
        <v>1</v>
      </c>
      <c r="C229" s="550" t="s">
        <v>2</v>
      </c>
      <c r="D229" s="550" t="s">
        <v>3</v>
      </c>
      <c r="E229" s="550" t="s">
        <v>4</v>
      </c>
      <c r="F229" s="550" t="s">
        <v>5</v>
      </c>
      <c r="G229" s="550" t="s">
        <v>6</v>
      </c>
      <c r="H229" s="550" t="s">
        <v>7</v>
      </c>
      <c r="I229" s="550" t="s">
        <v>8</v>
      </c>
      <c r="J229" s="550" t="s">
        <v>9</v>
      </c>
      <c r="K229" s="550" t="s">
        <v>10</v>
      </c>
      <c r="L229" s="550" t="s">
        <v>11</v>
      </c>
      <c r="M229" s="550" t="s">
        <v>12</v>
      </c>
      <c r="N229" s="550" t="s">
        <v>13</v>
      </c>
      <c r="O229" s="550" t="s">
        <v>14</v>
      </c>
      <c r="P229" s="550" t="s">
        <v>15</v>
      </c>
      <c r="Q229" s="550" t="s">
        <v>16</v>
      </c>
      <c r="R229" s="550" t="s">
        <v>17</v>
      </c>
      <c r="S229" s="550" t="s">
        <v>18</v>
      </c>
      <c r="T229" s="550" t="s">
        <v>19</v>
      </c>
      <c r="U229" s="550" t="s">
        <v>20</v>
      </c>
      <c r="V229" s="550" t="s">
        <v>21</v>
      </c>
      <c r="W229" s="550" t="s">
        <v>22</v>
      </c>
      <c r="X229" s="550" t="s">
        <v>23</v>
      </c>
      <c r="Y229" s="550" t="s">
        <v>24</v>
      </c>
    </row>
    <row r="230" spans="1:25" hidden="1" outlineLevel="1">
      <c r="A230" s="254">
        <v>1</v>
      </c>
      <c r="B230" s="294">
        <v>1431.52</v>
      </c>
      <c r="C230" s="294">
        <v>1326.58</v>
      </c>
      <c r="D230" s="294">
        <v>1222.8</v>
      </c>
      <c r="E230" s="294">
        <v>1155.4000000000001</v>
      </c>
      <c r="F230" s="294">
        <v>1111.69</v>
      </c>
      <c r="G230" s="294">
        <v>1138.93</v>
      </c>
      <c r="H230" s="294">
        <v>1189.04</v>
      </c>
      <c r="I230" s="294">
        <v>1421.91</v>
      </c>
      <c r="J230" s="294">
        <v>1540.34</v>
      </c>
      <c r="K230" s="294">
        <v>1734</v>
      </c>
      <c r="L230" s="294">
        <v>1791.95</v>
      </c>
      <c r="M230" s="294">
        <v>1884.58</v>
      </c>
      <c r="N230" s="294">
        <v>1867.76</v>
      </c>
      <c r="O230" s="294">
        <v>1871.19</v>
      </c>
      <c r="P230" s="294">
        <v>1874.07</v>
      </c>
      <c r="Q230" s="294">
        <v>1851.29</v>
      </c>
      <c r="R230" s="294">
        <v>1732.17</v>
      </c>
      <c r="S230" s="294">
        <v>1625.49</v>
      </c>
      <c r="T230" s="294">
        <v>1597</v>
      </c>
      <c r="U230" s="294">
        <v>1560.33</v>
      </c>
      <c r="V230" s="294">
        <v>1545.47</v>
      </c>
      <c r="W230" s="294">
        <v>1578.18</v>
      </c>
      <c r="X230" s="294">
        <v>1551.9</v>
      </c>
      <c r="Y230" s="294">
        <v>1455.49</v>
      </c>
    </row>
    <row r="231" spans="1:25" hidden="1" outlineLevel="1">
      <c r="A231" s="254">
        <v>2</v>
      </c>
      <c r="B231" s="294">
        <v>1384.87</v>
      </c>
      <c r="C231" s="294">
        <v>1203.78</v>
      </c>
      <c r="D231" s="294">
        <v>1114.74</v>
      </c>
      <c r="E231" s="294">
        <v>1058.27</v>
      </c>
      <c r="F231" s="294">
        <v>999.01</v>
      </c>
      <c r="G231" s="294">
        <v>1011.72</v>
      </c>
      <c r="H231" s="294">
        <v>989.98</v>
      </c>
      <c r="I231" s="294">
        <v>1189.77</v>
      </c>
      <c r="J231" s="294">
        <v>1481.85</v>
      </c>
      <c r="K231" s="294">
        <v>1609.28</v>
      </c>
      <c r="L231" s="294">
        <v>1792.42</v>
      </c>
      <c r="M231" s="294">
        <v>1752.89</v>
      </c>
      <c r="N231" s="294">
        <v>1741.01</v>
      </c>
      <c r="O231" s="294">
        <v>1720.31</v>
      </c>
      <c r="P231" s="294">
        <v>1734.36</v>
      </c>
      <c r="Q231" s="294">
        <v>1739.25</v>
      </c>
      <c r="R231" s="294">
        <v>1712.49</v>
      </c>
      <c r="S231" s="294">
        <v>1709.74</v>
      </c>
      <c r="T231" s="294">
        <v>1681.93</v>
      </c>
      <c r="U231" s="294">
        <v>1680.37</v>
      </c>
      <c r="V231" s="294">
        <v>1727.81</v>
      </c>
      <c r="W231" s="294">
        <v>1719.29</v>
      </c>
      <c r="X231" s="294">
        <v>1589.47</v>
      </c>
      <c r="Y231" s="294">
        <v>1470.66</v>
      </c>
    </row>
    <row r="232" spans="1:25" hidden="1" outlineLevel="1">
      <c r="A232" s="254">
        <v>3</v>
      </c>
      <c r="B232" s="294">
        <v>1397.2</v>
      </c>
      <c r="C232" s="294">
        <v>1209.82</v>
      </c>
      <c r="D232" s="294">
        <v>1097.8499999999999</v>
      </c>
      <c r="E232" s="294">
        <v>1038.1600000000001</v>
      </c>
      <c r="F232" s="294">
        <v>1119.05</v>
      </c>
      <c r="G232" s="294">
        <v>1210.33</v>
      </c>
      <c r="H232" s="294">
        <v>1376.1</v>
      </c>
      <c r="I232" s="294">
        <v>1455.36</v>
      </c>
      <c r="J232" s="294">
        <v>1558.44</v>
      </c>
      <c r="K232" s="294">
        <v>1790.24</v>
      </c>
      <c r="L232" s="294">
        <v>1854.01</v>
      </c>
      <c r="M232" s="294">
        <v>1864.05</v>
      </c>
      <c r="N232" s="294">
        <v>1878.07</v>
      </c>
      <c r="O232" s="294">
        <v>1900.72</v>
      </c>
      <c r="P232" s="294">
        <v>1853.16</v>
      </c>
      <c r="Q232" s="294">
        <v>1849.03</v>
      </c>
      <c r="R232" s="294">
        <v>1770.64</v>
      </c>
      <c r="S232" s="294">
        <v>1882.42</v>
      </c>
      <c r="T232" s="294">
        <v>1822.39</v>
      </c>
      <c r="U232" s="294">
        <v>1753.2</v>
      </c>
      <c r="V232" s="294">
        <v>1679.16</v>
      </c>
      <c r="W232" s="294">
        <v>1600.54</v>
      </c>
      <c r="X232" s="294">
        <v>1461.14</v>
      </c>
      <c r="Y232" s="294">
        <v>1457.42</v>
      </c>
    </row>
    <row r="233" spans="1:25" hidden="1" outlineLevel="1">
      <c r="A233" s="254">
        <v>4</v>
      </c>
      <c r="B233" s="294">
        <v>1292.48</v>
      </c>
      <c r="C233" s="294">
        <v>1167.77</v>
      </c>
      <c r="D233" s="294">
        <v>1073.95</v>
      </c>
      <c r="E233" s="294">
        <v>959.75</v>
      </c>
      <c r="F233" s="294">
        <v>904.14</v>
      </c>
      <c r="G233" s="294">
        <v>979.61</v>
      </c>
      <c r="H233" s="294">
        <v>1307.5</v>
      </c>
      <c r="I233" s="294">
        <v>1443.68</v>
      </c>
      <c r="J233" s="294">
        <v>1578.47</v>
      </c>
      <c r="K233" s="294">
        <v>1810.11</v>
      </c>
      <c r="L233" s="294">
        <v>1861.67</v>
      </c>
      <c r="M233" s="294">
        <v>1872.24</v>
      </c>
      <c r="N233" s="294">
        <v>1793.56</v>
      </c>
      <c r="O233" s="294">
        <v>1796.34</v>
      </c>
      <c r="P233" s="294">
        <v>1821.94</v>
      </c>
      <c r="Q233" s="294">
        <v>1785.67</v>
      </c>
      <c r="R233" s="294">
        <v>1732.25</v>
      </c>
      <c r="S233" s="294">
        <v>1729.23</v>
      </c>
      <c r="T233" s="294">
        <v>1707.42</v>
      </c>
      <c r="U233" s="294">
        <v>1663.79</v>
      </c>
      <c r="V233" s="294">
        <v>1633.07</v>
      </c>
      <c r="W233" s="294">
        <v>1659.65</v>
      </c>
      <c r="X233" s="294">
        <v>1485.06</v>
      </c>
      <c r="Y233" s="294">
        <v>1414.69</v>
      </c>
    </row>
    <row r="234" spans="1:25" hidden="1" outlineLevel="1">
      <c r="A234" s="254">
        <v>5</v>
      </c>
      <c r="B234" s="294">
        <v>1103.4100000000001</v>
      </c>
      <c r="C234" s="294">
        <v>967.38</v>
      </c>
      <c r="D234" s="294">
        <v>919.96</v>
      </c>
      <c r="E234" s="294">
        <v>861.64</v>
      </c>
      <c r="F234" s="294">
        <v>820.1</v>
      </c>
      <c r="G234" s="294">
        <v>875.33</v>
      </c>
      <c r="H234" s="294">
        <v>1093.1199999999999</v>
      </c>
      <c r="I234" s="294">
        <v>1361.31</v>
      </c>
      <c r="J234" s="294">
        <v>1504.01</v>
      </c>
      <c r="K234" s="294">
        <v>1736.76</v>
      </c>
      <c r="L234" s="294">
        <v>1797.99</v>
      </c>
      <c r="M234" s="294">
        <v>1834.66</v>
      </c>
      <c r="N234" s="294">
        <v>1837.38</v>
      </c>
      <c r="O234" s="294">
        <v>1833.65</v>
      </c>
      <c r="P234" s="294">
        <v>1843.05</v>
      </c>
      <c r="Q234" s="294">
        <v>1815.65</v>
      </c>
      <c r="R234" s="294">
        <v>1758.21</v>
      </c>
      <c r="S234" s="294">
        <v>1749.71</v>
      </c>
      <c r="T234" s="294">
        <v>1702.96</v>
      </c>
      <c r="U234" s="294">
        <v>1666.49</v>
      </c>
      <c r="V234" s="294">
        <v>1581.86</v>
      </c>
      <c r="W234" s="294">
        <v>1577.16</v>
      </c>
      <c r="X234" s="294">
        <v>1416</v>
      </c>
      <c r="Y234" s="294">
        <v>1283.25</v>
      </c>
    </row>
    <row r="235" spans="1:25" hidden="1" outlineLevel="1">
      <c r="A235" s="254">
        <v>6</v>
      </c>
      <c r="B235" s="294">
        <v>1140</v>
      </c>
      <c r="C235" s="294">
        <v>967.52</v>
      </c>
      <c r="D235" s="294">
        <v>893.64</v>
      </c>
      <c r="E235" s="294">
        <v>847.9</v>
      </c>
      <c r="F235" s="294">
        <v>794.85</v>
      </c>
      <c r="G235" s="294">
        <v>850.53</v>
      </c>
      <c r="H235" s="294">
        <v>1021.48</v>
      </c>
      <c r="I235" s="294">
        <v>1426.61</v>
      </c>
      <c r="J235" s="294">
        <v>1558.59</v>
      </c>
      <c r="K235" s="294">
        <v>1805.52</v>
      </c>
      <c r="L235" s="294">
        <v>1821.47</v>
      </c>
      <c r="M235" s="294">
        <v>1821.22</v>
      </c>
      <c r="N235" s="294">
        <v>1747.79</v>
      </c>
      <c r="O235" s="294">
        <v>1781.38</v>
      </c>
      <c r="P235" s="294">
        <v>1783.43</v>
      </c>
      <c r="Q235" s="294">
        <v>1836.27</v>
      </c>
      <c r="R235" s="294">
        <v>1792.74</v>
      </c>
      <c r="S235" s="294">
        <v>1813.84</v>
      </c>
      <c r="T235" s="294">
        <v>1788.96</v>
      </c>
      <c r="U235" s="294">
        <v>1731.23</v>
      </c>
      <c r="V235" s="294">
        <v>1690.26</v>
      </c>
      <c r="W235" s="294">
        <v>1669.16</v>
      </c>
      <c r="X235" s="294">
        <v>1516.74</v>
      </c>
      <c r="Y235" s="294">
        <v>1383.61</v>
      </c>
    </row>
    <row r="236" spans="1:25" hidden="1" outlineLevel="1">
      <c r="A236" s="254">
        <v>7</v>
      </c>
      <c r="B236" s="294">
        <v>1108.6600000000001</v>
      </c>
      <c r="C236" s="294">
        <v>994.78</v>
      </c>
      <c r="D236" s="294">
        <v>933.73</v>
      </c>
      <c r="E236" s="294">
        <v>904.48</v>
      </c>
      <c r="F236" s="294">
        <v>895.48</v>
      </c>
      <c r="G236" s="294">
        <v>959.45</v>
      </c>
      <c r="H236" s="294">
        <v>1155.45</v>
      </c>
      <c r="I236" s="294">
        <v>1429.67</v>
      </c>
      <c r="J236" s="294">
        <v>1624.89</v>
      </c>
      <c r="K236" s="294">
        <v>1791.29</v>
      </c>
      <c r="L236" s="294">
        <v>1822.9</v>
      </c>
      <c r="M236" s="294">
        <v>1843.93</v>
      </c>
      <c r="N236" s="294">
        <v>1804.83</v>
      </c>
      <c r="O236" s="294">
        <v>1825.5</v>
      </c>
      <c r="P236" s="294">
        <v>1831.85</v>
      </c>
      <c r="Q236" s="294">
        <v>1826.05</v>
      </c>
      <c r="R236" s="294">
        <v>1778.52</v>
      </c>
      <c r="S236" s="294">
        <v>1844.6</v>
      </c>
      <c r="T236" s="294">
        <v>1821.32</v>
      </c>
      <c r="U236" s="294">
        <v>1809.19</v>
      </c>
      <c r="V236" s="294">
        <v>1761.12</v>
      </c>
      <c r="W236" s="294">
        <v>1801.95</v>
      </c>
      <c r="X236" s="294">
        <v>1648.81</v>
      </c>
      <c r="Y236" s="294">
        <v>1480.3</v>
      </c>
    </row>
    <row r="237" spans="1:25" hidden="1" outlineLevel="1">
      <c r="A237" s="254">
        <v>8</v>
      </c>
      <c r="B237" s="294">
        <v>1428.9</v>
      </c>
      <c r="C237" s="294">
        <v>1307.1500000000001</v>
      </c>
      <c r="D237" s="294">
        <v>1185.1199999999999</v>
      </c>
      <c r="E237" s="294">
        <v>1101.27</v>
      </c>
      <c r="F237" s="294">
        <v>1047</v>
      </c>
      <c r="G237" s="294">
        <v>1132.73</v>
      </c>
      <c r="H237" s="294">
        <v>1208.83</v>
      </c>
      <c r="I237" s="294">
        <v>1310.9</v>
      </c>
      <c r="J237" s="294">
        <v>1421.22</v>
      </c>
      <c r="K237" s="294">
        <v>1695.46</v>
      </c>
      <c r="L237" s="294">
        <v>1839.85</v>
      </c>
      <c r="M237" s="294">
        <v>1867.28</v>
      </c>
      <c r="N237" s="294">
        <v>1822.97</v>
      </c>
      <c r="O237" s="294">
        <v>1829.81</v>
      </c>
      <c r="P237" s="294">
        <v>1827.3</v>
      </c>
      <c r="Q237" s="294">
        <v>1808.82</v>
      </c>
      <c r="R237" s="294">
        <v>1767.41</v>
      </c>
      <c r="S237" s="294">
        <v>1722.85</v>
      </c>
      <c r="T237" s="294">
        <v>1664.81</v>
      </c>
      <c r="U237" s="294">
        <v>1691.77</v>
      </c>
      <c r="V237" s="294">
        <v>1675.96</v>
      </c>
      <c r="W237" s="294">
        <v>1659.78</v>
      </c>
      <c r="X237" s="294">
        <v>1665.94</v>
      </c>
      <c r="Y237" s="294">
        <v>1511.49</v>
      </c>
    </row>
    <row r="238" spans="1:25" hidden="1" outlineLevel="1">
      <c r="A238" s="254">
        <v>9</v>
      </c>
      <c r="B238" s="294">
        <v>1484.1</v>
      </c>
      <c r="C238" s="294">
        <v>1385.9</v>
      </c>
      <c r="D238" s="294">
        <v>1264.5899999999999</v>
      </c>
      <c r="E238" s="294">
        <v>1184.67</v>
      </c>
      <c r="F238" s="294">
        <v>1145.8499999999999</v>
      </c>
      <c r="G238" s="294">
        <v>1150.0999999999999</v>
      </c>
      <c r="H238" s="294">
        <v>1281.6099999999999</v>
      </c>
      <c r="I238" s="294">
        <v>1328.57</v>
      </c>
      <c r="J238" s="294">
        <v>1398.71</v>
      </c>
      <c r="K238" s="294">
        <v>1631.42</v>
      </c>
      <c r="L238" s="294">
        <v>1764.28</v>
      </c>
      <c r="M238" s="294">
        <v>1791.37</v>
      </c>
      <c r="N238" s="294">
        <v>1789.13</v>
      </c>
      <c r="O238" s="294">
        <v>1819.62</v>
      </c>
      <c r="P238" s="294">
        <v>1816.55</v>
      </c>
      <c r="Q238" s="294">
        <v>1801.27</v>
      </c>
      <c r="R238" s="294">
        <v>1779.05</v>
      </c>
      <c r="S238" s="294">
        <v>1730.9</v>
      </c>
      <c r="T238" s="294">
        <v>1711.03</v>
      </c>
      <c r="U238" s="294">
        <v>1711.71</v>
      </c>
      <c r="V238" s="294">
        <v>1694.93</v>
      </c>
      <c r="W238" s="294">
        <v>1704.29</v>
      </c>
      <c r="X238" s="294">
        <v>1639.56</v>
      </c>
      <c r="Y238" s="294">
        <v>1456.75</v>
      </c>
    </row>
    <row r="239" spans="1:25" hidden="1" outlineLevel="1">
      <c r="A239" s="254">
        <v>10</v>
      </c>
      <c r="B239" s="294">
        <v>1308.1099999999999</v>
      </c>
      <c r="C239" s="294">
        <v>1155.3399999999999</v>
      </c>
      <c r="D239" s="294">
        <v>1042.01</v>
      </c>
      <c r="E239" s="294">
        <v>973.51</v>
      </c>
      <c r="F239" s="294">
        <v>896.08</v>
      </c>
      <c r="G239" s="294">
        <v>1054.8800000000001</v>
      </c>
      <c r="H239" s="294">
        <v>1248.57</v>
      </c>
      <c r="I239" s="294">
        <v>1408.64</v>
      </c>
      <c r="J239" s="294">
        <v>1507.34</v>
      </c>
      <c r="K239" s="294">
        <v>1747.18</v>
      </c>
      <c r="L239" s="294">
        <v>1811.97</v>
      </c>
      <c r="M239" s="294">
        <v>1809.98</v>
      </c>
      <c r="N239" s="294">
        <v>1787.84</v>
      </c>
      <c r="O239" s="294">
        <v>1817</v>
      </c>
      <c r="P239" s="294">
        <v>1830.64</v>
      </c>
      <c r="Q239" s="294">
        <v>1811.12</v>
      </c>
      <c r="R239" s="294">
        <v>1774.45</v>
      </c>
      <c r="S239" s="294">
        <v>1796.89</v>
      </c>
      <c r="T239" s="294">
        <v>1671.74</v>
      </c>
      <c r="U239" s="294">
        <v>1615.41</v>
      </c>
      <c r="V239" s="294">
        <v>1564.31</v>
      </c>
      <c r="W239" s="294">
        <v>1603.18</v>
      </c>
      <c r="X239" s="294">
        <v>1489.45</v>
      </c>
      <c r="Y239" s="294">
        <v>1415.51</v>
      </c>
    </row>
    <row r="240" spans="1:25" hidden="1" outlineLevel="1">
      <c r="A240" s="254">
        <v>11</v>
      </c>
      <c r="B240" s="294">
        <v>1176.98</v>
      </c>
      <c r="C240" s="294">
        <v>1044.75</v>
      </c>
      <c r="D240" s="294">
        <v>968.11</v>
      </c>
      <c r="E240" s="294">
        <v>883.69</v>
      </c>
      <c r="F240" s="294">
        <v>875.33</v>
      </c>
      <c r="G240" s="294">
        <v>1011.77</v>
      </c>
      <c r="H240" s="294">
        <v>1191.68</v>
      </c>
      <c r="I240" s="294">
        <v>1316.51</v>
      </c>
      <c r="J240" s="294">
        <v>1425.11</v>
      </c>
      <c r="K240" s="294">
        <v>1525.04</v>
      </c>
      <c r="L240" s="294">
        <v>1628.78</v>
      </c>
      <c r="M240" s="294">
        <v>1555.77</v>
      </c>
      <c r="N240" s="294">
        <v>1575.11</v>
      </c>
      <c r="O240" s="294">
        <v>1550.96</v>
      </c>
      <c r="P240" s="294">
        <v>1561.17</v>
      </c>
      <c r="Q240" s="294">
        <v>1580.25</v>
      </c>
      <c r="R240" s="294">
        <v>1570.93</v>
      </c>
      <c r="S240" s="294">
        <v>1558.97</v>
      </c>
      <c r="T240" s="294">
        <v>1550.37</v>
      </c>
      <c r="U240" s="294">
        <v>1518.76</v>
      </c>
      <c r="V240" s="294">
        <v>1481.95</v>
      </c>
      <c r="W240" s="294">
        <v>1515.46</v>
      </c>
      <c r="X240" s="294">
        <v>1415.69</v>
      </c>
      <c r="Y240" s="294">
        <v>1375.18</v>
      </c>
    </row>
    <row r="241" spans="1:25" hidden="1" outlineLevel="1">
      <c r="A241" s="254">
        <v>12</v>
      </c>
      <c r="B241" s="294">
        <v>1212.0899999999999</v>
      </c>
      <c r="C241" s="294">
        <v>1120.52</v>
      </c>
      <c r="D241" s="294">
        <v>1051.19</v>
      </c>
      <c r="E241" s="294">
        <v>1011.85</v>
      </c>
      <c r="F241" s="294">
        <v>1003.93</v>
      </c>
      <c r="G241" s="294">
        <v>1077.6099999999999</v>
      </c>
      <c r="H241" s="294">
        <v>1240.21</v>
      </c>
      <c r="I241" s="294">
        <v>1362.05</v>
      </c>
      <c r="J241" s="294">
        <v>1555.5</v>
      </c>
      <c r="K241" s="294">
        <v>1771.48</v>
      </c>
      <c r="L241" s="294">
        <v>1831.04</v>
      </c>
      <c r="M241" s="294">
        <v>1842.61</v>
      </c>
      <c r="N241" s="294">
        <v>1808.07</v>
      </c>
      <c r="O241" s="294">
        <v>1817.83</v>
      </c>
      <c r="P241" s="294">
        <v>1851.68</v>
      </c>
      <c r="Q241" s="294">
        <v>1795.97</v>
      </c>
      <c r="R241" s="294">
        <v>1788.09</v>
      </c>
      <c r="S241" s="294">
        <v>1702.86</v>
      </c>
      <c r="T241" s="294">
        <v>1644.79</v>
      </c>
      <c r="U241" s="294">
        <v>1591.81</v>
      </c>
      <c r="V241" s="294">
        <v>1588.8</v>
      </c>
      <c r="W241" s="294">
        <v>1604.85</v>
      </c>
      <c r="X241" s="294">
        <v>1452.07</v>
      </c>
      <c r="Y241" s="294">
        <v>1399.6</v>
      </c>
    </row>
    <row r="242" spans="1:25" hidden="1" outlineLevel="1">
      <c r="A242" s="254">
        <v>13</v>
      </c>
      <c r="B242" s="294">
        <v>1263.77</v>
      </c>
      <c r="C242" s="294">
        <v>1164.71</v>
      </c>
      <c r="D242" s="294">
        <v>1065.58</v>
      </c>
      <c r="E242" s="294">
        <v>1022.18</v>
      </c>
      <c r="F242" s="294">
        <v>1015.49</v>
      </c>
      <c r="G242" s="294">
        <v>1135.93</v>
      </c>
      <c r="H242" s="294">
        <v>1268.57</v>
      </c>
      <c r="I242" s="294">
        <v>1363.32</v>
      </c>
      <c r="J242" s="294">
        <v>1539.19</v>
      </c>
      <c r="K242" s="294">
        <v>1663.65</v>
      </c>
      <c r="L242" s="294">
        <v>1798.64</v>
      </c>
      <c r="M242" s="294">
        <v>1845.77</v>
      </c>
      <c r="N242" s="294">
        <v>1820.54</v>
      </c>
      <c r="O242" s="294">
        <v>1827.36</v>
      </c>
      <c r="P242" s="294">
        <v>1868.06</v>
      </c>
      <c r="Q242" s="294">
        <v>1847.65</v>
      </c>
      <c r="R242" s="294">
        <v>1806.98</v>
      </c>
      <c r="S242" s="294">
        <v>1808.06</v>
      </c>
      <c r="T242" s="294">
        <v>1787.35</v>
      </c>
      <c r="U242" s="294">
        <v>1673.97</v>
      </c>
      <c r="V242" s="294">
        <v>1652.08</v>
      </c>
      <c r="W242" s="294">
        <v>1668.54</v>
      </c>
      <c r="X242" s="294">
        <v>1484.32</v>
      </c>
      <c r="Y242" s="294">
        <v>1372.8</v>
      </c>
    </row>
    <row r="243" spans="1:25" hidden="1" outlineLevel="1">
      <c r="A243" s="254">
        <v>14</v>
      </c>
      <c r="B243" s="294">
        <v>1255.45</v>
      </c>
      <c r="C243" s="294">
        <v>1146.55</v>
      </c>
      <c r="D243" s="294">
        <v>1042.56</v>
      </c>
      <c r="E243" s="294">
        <v>1007.83</v>
      </c>
      <c r="F243" s="294">
        <v>1021.55</v>
      </c>
      <c r="G243" s="294">
        <v>1102.94</v>
      </c>
      <c r="H243" s="294">
        <v>1269.52</v>
      </c>
      <c r="I243" s="294">
        <v>1394.95</v>
      </c>
      <c r="J243" s="294">
        <v>1584.33</v>
      </c>
      <c r="K243" s="294">
        <v>1760.66</v>
      </c>
      <c r="L243" s="294">
        <v>1756.73</v>
      </c>
      <c r="M243" s="294">
        <v>1791.19</v>
      </c>
      <c r="N243" s="294">
        <v>1775.12</v>
      </c>
      <c r="O243" s="294">
        <v>1762.68</v>
      </c>
      <c r="P243" s="294">
        <v>1796.7</v>
      </c>
      <c r="Q243" s="294">
        <v>1772.29</v>
      </c>
      <c r="R243" s="294">
        <v>1788.77</v>
      </c>
      <c r="S243" s="294">
        <v>1808.06</v>
      </c>
      <c r="T243" s="294">
        <v>1794.89</v>
      </c>
      <c r="U243" s="294">
        <v>1763.79</v>
      </c>
      <c r="V243" s="294">
        <v>1724.03</v>
      </c>
      <c r="W243" s="294">
        <v>1688.46</v>
      </c>
      <c r="X243" s="294">
        <v>1568.83</v>
      </c>
      <c r="Y243" s="294">
        <v>1421.65</v>
      </c>
    </row>
    <row r="244" spans="1:25" hidden="1" outlineLevel="1">
      <c r="A244" s="254">
        <v>15</v>
      </c>
      <c r="B244" s="294">
        <v>1419.65</v>
      </c>
      <c r="C244" s="294">
        <v>1409.11</v>
      </c>
      <c r="D244" s="294">
        <v>1322.18</v>
      </c>
      <c r="E244" s="294">
        <v>1250.8800000000001</v>
      </c>
      <c r="F244" s="294">
        <v>1225.77</v>
      </c>
      <c r="G244" s="294">
        <v>1225.93</v>
      </c>
      <c r="H244" s="294">
        <v>1275.32</v>
      </c>
      <c r="I244" s="294">
        <v>1419.73</v>
      </c>
      <c r="J244" s="294">
        <v>1521.24</v>
      </c>
      <c r="K244" s="294">
        <v>1742.32</v>
      </c>
      <c r="L244" s="294">
        <v>1897.32</v>
      </c>
      <c r="M244" s="294">
        <v>1950.29</v>
      </c>
      <c r="N244" s="294">
        <v>1851.42</v>
      </c>
      <c r="O244" s="294">
        <v>1863.94</v>
      </c>
      <c r="P244" s="294">
        <v>1843.58</v>
      </c>
      <c r="Q244" s="294">
        <v>1820.46</v>
      </c>
      <c r="R244" s="294">
        <v>1746.87</v>
      </c>
      <c r="S244" s="294">
        <v>1617.52</v>
      </c>
      <c r="T244" s="294">
        <v>1582.33</v>
      </c>
      <c r="U244" s="294">
        <v>1561.28</v>
      </c>
      <c r="V244" s="294">
        <v>1546.34</v>
      </c>
      <c r="W244" s="294">
        <v>1645.91</v>
      </c>
      <c r="X244" s="294">
        <v>1528.35</v>
      </c>
      <c r="Y244" s="294">
        <v>1458.47</v>
      </c>
    </row>
    <row r="245" spans="1:25" hidden="1" outlineLevel="1">
      <c r="A245" s="254">
        <v>16</v>
      </c>
      <c r="B245" s="294">
        <v>1413.55</v>
      </c>
      <c r="C245" s="294">
        <v>1337.91</v>
      </c>
      <c r="D245" s="294">
        <v>1258.73</v>
      </c>
      <c r="E245" s="294">
        <v>1180.46</v>
      </c>
      <c r="F245" s="294">
        <v>1129.01</v>
      </c>
      <c r="G245" s="294">
        <v>1130.9100000000001</v>
      </c>
      <c r="H245" s="294">
        <v>1172.45</v>
      </c>
      <c r="I245" s="294">
        <v>1330.93</v>
      </c>
      <c r="J245" s="294">
        <v>1456.89</v>
      </c>
      <c r="K245" s="294">
        <v>1706.58</v>
      </c>
      <c r="L245" s="294">
        <v>1779.3</v>
      </c>
      <c r="M245" s="294">
        <v>1814.42</v>
      </c>
      <c r="N245" s="294">
        <v>1823.24</v>
      </c>
      <c r="O245" s="294">
        <v>1842.29</v>
      </c>
      <c r="P245" s="294">
        <v>1852.03</v>
      </c>
      <c r="Q245" s="294">
        <v>1831.21</v>
      </c>
      <c r="R245" s="294">
        <v>1812.24</v>
      </c>
      <c r="S245" s="294">
        <v>1780</v>
      </c>
      <c r="T245" s="294">
        <v>1777.27</v>
      </c>
      <c r="U245" s="294">
        <v>1757.37</v>
      </c>
      <c r="V245" s="294">
        <v>1764.38</v>
      </c>
      <c r="W245" s="294">
        <v>1787.91</v>
      </c>
      <c r="X245" s="294">
        <v>1706.84</v>
      </c>
      <c r="Y245" s="294">
        <v>1505.03</v>
      </c>
    </row>
    <row r="246" spans="1:25" hidden="1" outlineLevel="1">
      <c r="A246" s="254">
        <v>17</v>
      </c>
      <c r="B246" s="294">
        <v>1445.04</v>
      </c>
      <c r="C246" s="294">
        <v>1339.04</v>
      </c>
      <c r="D246" s="294">
        <v>1268.75</v>
      </c>
      <c r="E246" s="294">
        <v>1190.08</v>
      </c>
      <c r="F246" s="294">
        <v>1156.6099999999999</v>
      </c>
      <c r="G246" s="294">
        <v>1231.93</v>
      </c>
      <c r="H246" s="294">
        <v>1367.69</v>
      </c>
      <c r="I246" s="294">
        <v>1433.67</v>
      </c>
      <c r="J246" s="294">
        <v>1099.1600000000001</v>
      </c>
      <c r="K246" s="294">
        <v>1881.83</v>
      </c>
      <c r="L246" s="294">
        <v>1890.63</v>
      </c>
      <c r="M246" s="294">
        <v>1924.45</v>
      </c>
      <c r="N246" s="294">
        <v>1895.18</v>
      </c>
      <c r="O246" s="294">
        <v>1901.16</v>
      </c>
      <c r="P246" s="294">
        <v>1944.66</v>
      </c>
      <c r="Q246" s="294">
        <v>1925.39</v>
      </c>
      <c r="R246" s="294">
        <v>1900.24</v>
      </c>
      <c r="S246" s="294">
        <v>1875.83</v>
      </c>
      <c r="T246" s="294">
        <v>1860.59</v>
      </c>
      <c r="U246" s="294">
        <v>1809.03</v>
      </c>
      <c r="V246" s="294">
        <v>1786.61</v>
      </c>
      <c r="W246" s="294">
        <v>1790.67</v>
      </c>
      <c r="X246" s="294">
        <v>1564.61</v>
      </c>
      <c r="Y246" s="294">
        <v>1421.62</v>
      </c>
    </row>
    <row r="247" spans="1:25" hidden="1" outlineLevel="1">
      <c r="A247" s="254">
        <v>18</v>
      </c>
      <c r="B247" s="294">
        <v>1311.77</v>
      </c>
      <c r="C247" s="294">
        <v>1219.51</v>
      </c>
      <c r="D247" s="294">
        <v>1133.28</v>
      </c>
      <c r="E247" s="294">
        <v>1050.3</v>
      </c>
      <c r="F247" s="294">
        <v>1079.1400000000001</v>
      </c>
      <c r="G247" s="294">
        <v>1149.01</v>
      </c>
      <c r="H247" s="294">
        <v>1252.3499999999999</v>
      </c>
      <c r="I247" s="294">
        <v>1422.91</v>
      </c>
      <c r="J247" s="294">
        <v>1595.67</v>
      </c>
      <c r="K247" s="294">
        <v>1838.71</v>
      </c>
      <c r="L247" s="294">
        <v>1855.49</v>
      </c>
      <c r="M247" s="294">
        <v>1859.28</v>
      </c>
      <c r="N247" s="294">
        <v>1848.68</v>
      </c>
      <c r="O247" s="294">
        <v>1845.48</v>
      </c>
      <c r="P247" s="294">
        <v>1884.25</v>
      </c>
      <c r="Q247" s="294">
        <v>1875.78</v>
      </c>
      <c r="R247" s="294">
        <v>1859.1</v>
      </c>
      <c r="S247" s="294">
        <v>1829.78</v>
      </c>
      <c r="T247" s="294">
        <v>1839.04</v>
      </c>
      <c r="U247" s="294">
        <v>1796.4</v>
      </c>
      <c r="V247" s="294">
        <v>1744.38</v>
      </c>
      <c r="W247" s="294">
        <v>1750.98</v>
      </c>
      <c r="X247" s="294">
        <v>1506.12</v>
      </c>
      <c r="Y247" s="294">
        <v>1395.87</v>
      </c>
    </row>
    <row r="248" spans="1:25" hidden="1" outlineLevel="1">
      <c r="A248" s="254">
        <v>19</v>
      </c>
      <c r="B248" s="294">
        <v>1356.05</v>
      </c>
      <c r="C248" s="294">
        <v>1243.8399999999999</v>
      </c>
      <c r="D248" s="294">
        <v>1104.45</v>
      </c>
      <c r="E248" s="294">
        <v>1035.75</v>
      </c>
      <c r="F248" s="294">
        <v>1020.42</v>
      </c>
      <c r="G248" s="294">
        <v>1158.32</v>
      </c>
      <c r="H248" s="294">
        <v>1310.1400000000001</v>
      </c>
      <c r="I248" s="294">
        <v>1485.75</v>
      </c>
      <c r="J248" s="294">
        <v>1620.41</v>
      </c>
      <c r="K248" s="294">
        <v>1869.67</v>
      </c>
      <c r="L248" s="294">
        <v>1926.91</v>
      </c>
      <c r="M248" s="294">
        <v>1916.77</v>
      </c>
      <c r="N248" s="294">
        <v>1914.01</v>
      </c>
      <c r="O248" s="294">
        <v>1927.43</v>
      </c>
      <c r="P248" s="294">
        <v>1960.55</v>
      </c>
      <c r="Q248" s="294">
        <v>1923.71</v>
      </c>
      <c r="R248" s="294">
        <v>1910.23</v>
      </c>
      <c r="S248" s="294">
        <v>1905.33</v>
      </c>
      <c r="T248" s="294">
        <v>1970.02</v>
      </c>
      <c r="U248" s="294">
        <v>1905.71</v>
      </c>
      <c r="V248" s="294">
        <v>1853.28</v>
      </c>
      <c r="W248" s="294">
        <v>1859.87</v>
      </c>
      <c r="X248" s="294">
        <v>1633.71</v>
      </c>
      <c r="Y248" s="294">
        <v>1535.99</v>
      </c>
    </row>
    <row r="249" spans="1:25" hidden="1" outlineLevel="1">
      <c r="A249" s="254">
        <v>20</v>
      </c>
      <c r="B249" s="294">
        <v>1363.5</v>
      </c>
      <c r="C249" s="294">
        <v>1231.3599999999999</v>
      </c>
      <c r="D249" s="294">
        <v>1111.07</v>
      </c>
      <c r="E249" s="294">
        <v>1047.2</v>
      </c>
      <c r="F249" s="294">
        <v>1032.5999999999999</v>
      </c>
      <c r="G249" s="294">
        <v>1182.2</v>
      </c>
      <c r="H249" s="294">
        <v>1249.24</v>
      </c>
      <c r="I249" s="294">
        <v>1537.41</v>
      </c>
      <c r="J249" s="294">
        <v>1735.27</v>
      </c>
      <c r="K249" s="294">
        <v>1929.47</v>
      </c>
      <c r="L249" s="294">
        <v>1990.69</v>
      </c>
      <c r="M249" s="294">
        <v>1980.94</v>
      </c>
      <c r="N249" s="294">
        <v>1977.4</v>
      </c>
      <c r="O249" s="294">
        <v>1978.71</v>
      </c>
      <c r="P249" s="294">
        <v>1987.71</v>
      </c>
      <c r="Q249" s="294">
        <v>1970.04</v>
      </c>
      <c r="R249" s="294">
        <v>1944.18</v>
      </c>
      <c r="S249" s="294">
        <v>1928.12</v>
      </c>
      <c r="T249" s="294">
        <v>1962.05</v>
      </c>
      <c r="U249" s="294">
        <v>1914.93</v>
      </c>
      <c r="V249" s="294">
        <v>1891.37</v>
      </c>
      <c r="W249" s="294">
        <v>1915.46</v>
      </c>
      <c r="X249" s="294">
        <v>1658.09</v>
      </c>
      <c r="Y249" s="294">
        <v>1478.16</v>
      </c>
    </row>
    <row r="250" spans="1:25" hidden="1" outlineLevel="1">
      <c r="A250" s="254">
        <v>21</v>
      </c>
      <c r="B250" s="294">
        <v>1340.12</v>
      </c>
      <c r="C250" s="294">
        <v>1213.43</v>
      </c>
      <c r="D250" s="294">
        <v>1139.3900000000001</v>
      </c>
      <c r="E250" s="294">
        <v>1074.8699999999999</v>
      </c>
      <c r="F250" s="294">
        <v>1049.07</v>
      </c>
      <c r="G250" s="294">
        <v>1170.83</v>
      </c>
      <c r="H250" s="294">
        <v>1271.18</v>
      </c>
      <c r="I250" s="294">
        <v>1485.39</v>
      </c>
      <c r="J250" s="294">
        <v>1782.12</v>
      </c>
      <c r="K250" s="294">
        <v>1921.72</v>
      </c>
      <c r="L250" s="294">
        <v>1951.11</v>
      </c>
      <c r="M250" s="294">
        <v>1937.07</v>
      </c>
      <c r="N250" s="294">
        <v>1921.32</v>
      </c>
      <c r="O250" s="294">
        <v>1933.93</v>
      </c>
      <c r="P250" s="294">
        <v>1937.15</v>
      </c>
      <c r="Q250" s="294">
        <v>1936.38</v>
      </c>
      <c r="R250" s="294">
        <v>1908.25</v>
      </c>
      <c r="S250" s="294">
        <v>1896.98</v>
      </c>
      <c r="T250" s="294">
        <v>1955.98</v>
      </c>
      <c r="U250" s="294">
        <v>1934.12</v>
      </c>
      <c r="V250" s="294">
        <v>1936.58</v>
      </c>
      <c r="W250" s="294">
        <v>1952.77</v>
      </c>
      <c r="X250" s="294">
        <v>1842.11</v>
      </c>
      <c r="Y250" s="294">
        <v>1555.16</v>
      </c>
    </row>
    <row r="251" spans="1:25" hidden="1" outlineLevel="1">
      <c r="A251" s="254">
        <v>22</v>
      </c>
      <c r="B251" s="294">
        <v>1670.32</v>
      </c>
      <c r="C251" s="294">
        <v>1562.84</v>
      </c>
      <c r="D251" s="294">
        <v>1430.29</v>
      </c>
      <c r="E251" s="294">
        <v>1330.92</v>
      </c>
      <c r="F251" s="294">
        <v>1284.42</v>
      </c>
      <c r="G251" s="294">
        <v>1335.62</v>
      </c>
      <c r="H251" s="294">
        <v>1443.72</v>
      </c>
      <c r="I251" s="294">
        <v>1549.14</v>
      </c>
      <c r="J251" s="294">
        <v>1706.23</v>
      </c>
      <c r="K251" s="294">
        <v>2096.71</v>
      </c>
      <c r="L251" s="294">
        <v>2171.6999999999998</v>
      </c>
      <c r="M251" s="294">
        <v>2183.0700000000002</v>
      </c>
      <c r="N251" s="294">
        <v>2141.9899999999998</v>
      </c>
      <c r="O251" s="294">
        <v>2101.14</v>
      </c>
      <c r="P251" s="294">
        <v>2071.59</v>
      </c>
      <c r="Q251" s="294">
        <v>2039.29</v>
      </c>
      <c r="R251" s="294">
        <v>2006.25</v>
      </c>
      <c r="S251" s="294">
        <v>1971.98</v>
      </c>
      <c r="T251" s="294">
        <v>1946.28</v>
      </c>
      <c r="U251" s="294">
        <v>1888.93</v>
      </c>
      <c r="V251" s="294">
        <v>1889.91</v>
      </c>
      <c r="W251" s="294">
        <v>1900.54</v>
      </c>
      <c r="X251" s="294">
        <v>1751.38</v>
      </c>
      <c r="Y251" s="294">
        <v>1564.46</v>
      </c>
    </row>
    <row r="252" spans="1:25" hidden="1" outlineLevel="1">
      <c r="A252" s="254">
        <v>23</v>
      </c>
      <c r="B252" s="294">
        <v>1440.01</v>
      </c>
      <c r="C252" s="294">
        <v>1311.2</v>
      </c>
      <c r="D252" s="294">
        <v>1168.58</v>
      </c>
      <c r="E252" s="294">
        <v>1082.5999999999999</v>
      </c>
      <c r="F252" s="294">
        <v>1039.95</v>
      </c>
      <c r="G252" s="294">
        <v>1082.04</v>
      </c>
      <c r="H252" s="294">
        <v>1085.0899999999999</v>
      </c>
      <c r="I252" s="294">
        <v>1317.91</v>
      </c>
      <c r="J252" s="294">
        <v>1488.72</v>
      </c>
      <c r="K252" s="294">
        <v>1715.72</v>
      </c>
      <c r="L252" s="294">
        <v>2162.44</v>
      </c>
      <c r="M252" s="294">
        <v>1914.89</v>
      </c>
      <c r="N252" s="294">
        <v>1912.75</v>
      </c>
      <c r="O252" s="294">
        <v>2197.56</v>
      </c>
      <c r="P252" s="294">
        <v>2187.2600000000002</v>
      </c>
      <c r="Q252" s="294">
        <v>2166.83</v>
      </c>
      <c r="R252" s="294">
        <v>1839.83</v>
      </c>
      <c r="S252" s="294">
        <v>1846.57</v>
      </c>
      <c r="T252" s="294">
        <v>1828.35</v>
      </c>
      <c r="U252" s="294">
        <v>1812.35</v>
      </c>
      <c r="V252" s="294">
        <v>1825.31</v>
      </c>
      <c r="W252" s="294">
        <v>1820.27</v>
      </c>
      <c r="X252" s="294">
        <v>1671.08</v>
      </c>
      <c r="Y252" s="294">
        <v>1513.36</v>
      </c>
    </row>
    <row r="253" spans="1:25" hidden="1" outlineLevel="1">
      <c r="A253" s="254">
        <v>24</v>
      </c>
      <c r="B253" s="294">
        <v>1372.17</v>
      </c>
      <c r="C253" s="294">
        <v>1241.1400000000001</v>
      </c>
      <c r="D253" s="294">
        <v>1181.49</v>
      </c>
      <c r="E253" s="294">
        <v>1113.57</v>
      </c>
      <c r="F253" s="294">
        <v>1089.17</v>
      </c>
      <c r="G253" s="294">
        <v>1223.8599999999999</v>
      </c>
      <c r="H253" s="294">
        <v>1393.57</v>
      </c>
      <c r="I253" s="294">
        <v>1442.68</v>
      </c>
      <c r="J253" s="294">
        <v>1715.82</v>
      </c>
      <c r="K253" s="294">
        <v>2139.46</v>
      </c>
      <c r="L253" s="294">
        <v>2244.34</v>
      </c>
      <c r="M253" s="294">
        <v>2243.7600000000002</v>
      </c>
      <c r="N253" s="294">
        <v>2282.9899999999998</v>
      </c>
      <c r="O253" s="294">
        <v>2286.4499999999998</v>
      </c>
      <c r="P253" s="294">
        <v>2273.9</v>
      </c>
      <c r="Q253" s="294">
        <v>2267.33</v>
      </c>
      <c r="R253" s="294">
        <v>2260.7199999999998</v>
      </c>
      <c r="S253" s="294">
        <v>2259.92</v>
      </c>
      <c r="T253" s="294">
        <v>2188.25</v>
      </c>
      <c r="U253" s="294">
        <v>2178.62</v>
      </c>
      <c r="V253" s="294">
        <v>2136.96</v>
      </c>
      <c r="W253" s="294">
        <v>2128.44</v>
      </c>
      <c r="X253" s="294">
        <v>1616.98</v>
      </c>
      <c r="Y253" s="294">
        <v>1444.14</v>
      </c>
    </row>
    <row r="254" spans="1:25" hidden="1" outlineLevel="1">
      <c r="A254" s="254">
        <v>25</v>
      </c>
      <c r="B254" s="294">
        <v>1247.01</v>
      </c>
      <c r="C254" s="294">
        <v>1126.6500000000001</v>
      </c>
      <c r="D254" s="294">
        <v>1014.15</v>
      </c>
      <c r="E254" s="294">
        <v>968.76</v>
      </c>
      <c r="F254" s="294">
        <v>945.46</v>
      </c>
      <c r="G254" s="294">
        <v>1081.21</v>
      </c>
      <c r="H254" s="294">
        <v>1177.1400000000001</v>
      </c>
      <c r="I254" s="294">
        <v>1393.05</v>
      </c>
      <c r="J254" s="294">
        <v>1472.67</v>
      </c>
      <c r="K254" s="294">
        <v>1700.01</v>
      </c>
      <c r="L254" s="294">
        <v>1758.4</v>
      </c>
      <c r="M254" s="294">
        <v>1715.26</v>
      </c>
      <c r="N254" s="294">
        <v>1689.87</v>
      </c>
      <c r="O254" s="294">
        <v>1717.85</v>
      </c>
      <c r="P254" s="294">
        <v>1764.44</v>
      </c>
      <c r="Q254" s="294">
        <v>1756.51</v>
      </c>
      <c r="R254" s="294">
        <v>1745.83</v>
      </c>
      <c r="S254" s="294">
        <v>1735.2</v>
      </c>
      <c r="T254" s="294">
        <v>1690.62</v>
      </c>
      <c r="U254" s="294">
        <v>1632.08</v>
      </c>
      <c r="V254" s="294">
        <v>1609.46</v>
      </c>
      <c r="W254" s="294">
        <v>1605.43</v>
      </c>
      <c r="X254" s="294">
        <v>1487.59</v>
      </c>
      <c r="Y254" s="294">
        <v>1375.43</v>
      </c>
    </row>
    <row r="255" spans="1:25" hidden="1" outlineLevel="1">
      <c r="A255" s="254">
        <v>26</v>
      </c>
      <c r="B255" s="294">
        <v>1343.67</v>
      </c>
      <c r="C255" s="294">
        <v>1233.95</v>
      </c>
      <c r="D255" s="294">
        <v>1134.27</v>
      </c>
      <c r="E255" s="294">
        <v>1036.81</v>
      </c>
      <c r="F255" s="294">
        <v>1035.46</v>
      </c>
      <c r="G255" s="294">
        <v>1166.8399999999999</v>
      </c>
      <c r="H255" s="294">
        <v>1270.8599999999999</v>
      </c>
      <c r="I255" s="294">
        <v>1471.71</v>
      </c>
      <c r="J255" s="294">
        <v>1646.03</v>
      </c>
      <c r="K255" s="294">
        <v>1637.72</v>
      </c>
      <c r="L255" s="294">
        <v>1663.98</v>
      </c>
      <c r="M255" s="294">
        <v>1661.58</v>
      </c>
      <c r="N255" s="294">
        <v>1646.89</v>
      </c>
      <c r="O255" s="294">
        <v>1926.69</v>
      </c>
      <c r="P255" s="294">
        <v>1996.34</v>
      </c>
      <c r="Q255" s="294">
        <v>1985.21</v>
      </c>
      <c r="R255" s="294">
        <v>1997.52</v>
      </c>
      <c r="S255" s="294">
        <v>1975.63</v>
      </c>
      <c r="T255" s="294">
        <v>1907.48</v>
      </c>
      <c r="U255" s="294">
        <v>1859.46</v>
      </c>
      <c r="V255" s="294">
        <v>1792.55</v>
      </c>
      <c r="W255" s="294">
        <v>1744.92</v>
      </c>
      <c r="X255" s="294">
        <v>1613.93</v>
      </c>
      <c r="Y255" s="294">
        <v>1452.37</v>
      </c>
    </row>
    <row r="256" spans="1:25" hidden="1" outlineLevel="1">
      <c r="A256" s="254">
        <v>27</v>
      </c>
      <c r="B256" s="294">
        <v>1324.76</v>
      </c>
      <c r="C256" s="294">
        <v>1178.19</v>
      </c>
      <c r="D256" s="294">
        <v>1052.48</v>
      </c>
      <c r="E256" s="294">
        <v>959.44</v>
      </c>
      <c r="F256" s="294">
        <v>935.96</v>
      </c>
      <c r="G256" s="294">
        <v>1109.27</v>
      </c>
      <c r="H256" s="294">
        <v>1317.26</v>
      </c>
      <c r="I256" s="294">
        <v>1442.01</v>
      </c>
      <c r="J256" s="294">
        <v>1747.06</v>
      </c>
      <c r="K256" s="294">
        <v>1847.07</v>
      </c>
      <c r="L256" s="294">
        <v>1869.66</v>
      </c>
      <c r="M256" s="294">
        <v>1888.26</v>
      </c>
      <c r="N256" s="294">
        <v>1920.22</v>
      </c>
      <c r="O256" s="294">
        <v>1924.79</v>
      </c>
      <c r="P256" s="294">
        <v>1890.52</v>
      </c>
      <c r="Q256" s="294">
        <v>1887.4</v>
      </c>
      <c r="R256" s="294">
        <v>1852.65</v>
      </c>
      <c r="S256" s="294">
        <v>1848.9</v>
      </c>
      <c r="T256" s="294">
        <v>1829.34</v>
      </c>
      <c r="U256" s="294">
        <v>1777.36</v>
      </c>
      <c r="V256" s="294">
        <v>1737.36</v>
      </c>
      <c r="W256" s="294">
        <v>1722.77</v>
      </c>
      <c r="X256" s="294">
        <v>1621.85</v>
      </c>
      <c r="Y256" s="294">
        <v>1420.18</v>
      </c>
    </row>
    <row r="257" spans="1:25" hidden="1" outlineLevel="1">
      <c r="A257" s="254">
        <v>28</v>
      </c>
      <c r="B257" s="294">
        <v>1251.31</v>
      </c>
      <c r="C257" s="294">
        <v>1110.08</v>
      </c>
      <c r="D257" s="294">
        <v>993</v>
      </c>
      <c r="E257" s="294">
        <v>933.48</v>
      </c>
      <c r="F257" s="294">
        <v>913.16</v>
      </c>
      <c r="G257" s="294">
        <v>1070.75</v>
      </c>
      <c r="H257" s="294">
        <v>1238.0899999999999</v>
      </c>
      <c r="I257" s="294">
        <v>1430.08</v>
      </c>
      <c r="J257" s="294">
        <v>1605.1</v>
      </c>
      <c r="K257" s="294">
        <v>1838.24</v>
      </c>
      <c r="L257" s="294">
        <v>1876.07</v>
      </c>
      <c r="M257" s="294">
        <v>1887.53</v>
      </c>
      <c r="N257" s="294">
        <v>1863.68</v>
      </c>
      <c r="O257" s="294">
        <v>1910.65</v>
      </c>
      <c r="P257" s="294">
        <v>1872.73</v>
      </c>
      <c r="Q257" s="294">
        <v>1860.17</v>
      </c>
      <c r="R257" s="294">
        <v>1878.8</v>
      </c>
      <c r="S257" s="294">
        <v>1856.99</v>
      </c>
      <c r="T257" s="294">
        <v>1830</v>
      </c>
      <c r="U257" s="294">
        <v>1753.55</v>
      </c>
      <c r="V257" s="294">
        <v>1761.52</v>
      </c>
      <c r="W257" s="294">
        <v>1761.79</v>
      </c>
      <c r="X257" s="294">
        <v>1632.33</v>
      </c>
      <c r="Y257" s="294">
        <v>1497.31</v>
      </c>
    </row>
    <row r="258" spans="1:25" hidden="1" outlineLevel="1">
      <c r="A258" s="254">
        <v>29</v>
      </c>
      <c r="B258" s="294">
        <v>1426.09</v>
      </c>
      <c r="C258" s="294">
        <v>1290.93</v>
      </c>
      <c r="D258" s="294">
        <v>1196.44</v>
      </c>
      <c r="E258" s="294">
        <v>1109.3800000000001</v>
      </c>
      <c r="F258" s="294">
        <v>1075.01</v>
      </c>
      <c r="G258" s="294">
        <v>1131.93</v>
      </c>
      <c r="H258" s="294">
        <v>1119.98</v>
      </c>
      <c r="I258" s="294">
        <v>1403.81</v>
      </c>
      <c r="J258" s="294">
        <v>1501.18</v>
      </c>
      <c r="K258" s="294">
        <v>1754.23</v>
      </c>
      <c r="L258" s="294">
        <v>1918.7</v>
      </c>
      <c r="M258" s="294">
        <v>1962.43</v>
      </c>
      <c r="N258" s="294">
        <v>1948.18</v>
      </c>
      <c r="O258" s="294">
        <v>1939.44</v>
      </c>
      <c r="P258" s="294">
        <v>1915.12</v>
      </c>
      <c r="Q258" s="294">
        <v>1877.36</v>
      </c>
      <c r="R258" s="294">
        <v>1862.64</v>
      </c>
      <c r="S258" s="294">
        <v>1861.65</v>
      </c>
      <c r="T258" s="294">
        <v>1869.9</v>
      </c>
      <c r="U258" s="294">
        <v>1727.67</v>
      </c>
      <c r="V258" s="294">
        <v>1765.37</v>
      </c>
      <c r="W258" s="294">
        <v>1751.76</v>
      </c>
      <c r="X258" s="294">
        <v>1682.32</v>
      </c>
      <c r="Y258" s="294">
        <v>1542.44</v>
      </c>
    </row>
    <row r="259" spans="1:25" hidden="1" outlineLevel="1">
      <c r="A259" s="254">
        <v>30</v>
      </c>
      <c r="B259" s="294">
        <v>1425.88</v>
      </c>
      <c r="C259" s="294">
        <v>1270.83</v>
      </c>
      <c r="D259" s="294">
        <v>1171.5999999999999</v>
      </c>
      <c r="E259" s="294">
        <v>1121.01</v>
      </c>
      <c r="F259" s="294">
        <v>1079.95</v>
      </c>
      <c r="G259" s="294">
        <v>1101.78</v>
      </c>
      <c r="H259" s="294">
        <v>1127.8399999999999</v>
      </c>
      <c r="I259" s="294">
        <v>1355.19</v>
      </c>
      <c r="J259" s="294">
        <v>1505.85</v>
      </c>
      <c r="K259" s="294">
        <v>1813.38</v>
      </c>
      <c r="L259" s="294">
        <v>1942.84</v>
      </c>
      <c r="M259" s="294">
        <v>1954.26</v>
      </c>
      <c r="N259" s="294">
        <v>1987.99</v>
      </c>
      <c r="O259" s="294">
        <v>1976.01</v>
      </c>
      <c r="P259" s="294">
        <v>2002.53</v>
      </c>
      <c r="Q259" s="294">
        <v>2031.89</v>
      </c>
      <c r="R259" s="294">
        <v>2026.67</v>
      </c>
      <c r="S259" s="294">
        <v>1970.8</v>
      </c>
      <c r="T259" s="294">
        <v>1983.79</v>
      </c>
      <c r="U259" s="294">
        <v>1901.96</v>
      </c>
      <c r="V259" s="294">
        <v>1921.7</v>
      </c>
      <c r="W259" s="294">
        <v>1901.05</v>
      </c>
      <c r="X259" s="294">
        <v>1791.25</v>
      </c>
      <c r="Y259" s="294">
        <v>1583.13</v>
      </c>
    </row>
    <row r="260" spans="1:25" hidden="1" outlineLevel="1">
      <c r="A260" s="254">
        <v>31</v>
      </c>
      <c r="B260" s="294">
        <v>1394.77</v>
      </c>
      <c r="C260" s="294">
        <v>1247.08</v>
      </c>
      <c r="D260" s="294">
        <v>1168.1400000000001</v>
      </c>
      <c r="E260" s="294">
        <v>1140.6400000000001</v>
      </c>
      <c r="F260" s="294">
        <v>1130.32</v>
      </c>
      <c r="G260" s="294">
        <v>1170.81</v>
      </c>
      <c r="H260" s="294">
        <v>1360.53</v>
      </c>
      <c r="I260" s="294">
        <v>1514.62</v>
      </c>
      <c r="J260" s="294">
        <v>1763.7</v>
      </c>
      <c r="K260" s="294">
        <v>1906.67</v>
      </c>
      <c r="L260" s="294">
        <v>1986.91</v>
      </c>
      <c r="M260" s="294">
        <v>2015.31</v>
      </c>
      <c r="N260" s="294">
        <v>2020.27</v>
      </c>
      <c r="O260" s="294">
        <v>1975.14</v>
      </c>
      <c r="P260" s="294">
        <v>2047.31</v>
      </c>
      <c r="Q260" s="294">
        <v>2033.04</v>
      </c>
      <c r="R260" s="294">
        <v>1993.65</v>
      </c>
      <c r="S260" s="294">
        <v>1942.14</v>
      </c>
      <c r="T260" s="294">
        <v>1889.16</v>
      </c>
      <c r="U260" s="294">
        <v>1789.62</v>
      </c>
      <c r="V260" s="294">
        <v>1771.8</v>
      </c>
      <c r="W260" s="294">
        <v>1766.38</v>
      </c>
      <c r="X260" s="294">
        <v>1534.15</v>
      </c>
      <c r="Y260" s="294">
        <v>1402.83</v>
      </c>
    </row>
    <row r="261" spans="1:25" collapsed="1">
      <c r="B261" s="328"/>
      <c r="C261" s="328"/>
      <c r="D261" s="328"/>
      <c r="E261" s="328"/>
      <c r="F261" s="328"/>
      <c r="G261" s="328"/>
      <c r="H261" s="328"/>
      <c r="I261" s="328"/>
      <c r="J261" s="328"/>
      <c r="K261" s="328"/>
      <c r="L261" s="328"/>
      <c r="M261" s="328"/>
      <c r="N261" s="328"/>
      <c r="O261" s="328"/>
      <c r="P261" s="328"/>
      <c r="Q261" s="328"/>
      <c r="R261" s="328"/>
      <c r="S261" s="328"/>
      <c r="T261" s="328"/>
      <c r="U261" s="328"/>
      <c r="V261" s="328"/>
      <c r="W261" s="328"/>
      <c r="X261" s="328"/>
      <c r="Y261" s="328"/>
    </row>
    <row r="262" spans="1:25">
      <c r="A262" s="404" t="s">
        <v>208</v>
      </c>
      <c r="B262" s="405" t="s">
        <v>341</v>
      </c>
      <c r="C262" s="405"/>
      <c r="D262" s="405"/>
      <c r="E262" s="405"/>
      <c r="F262" s="405"/>
      <c r="G262" s="405"/>
      <c r="H262" s="405"/>
      <c r="I262" s="405"/>
      <c r="J262" s="405"/>
      <c r="K262" s="405"/>
      <c r="L262" s="405"/>
      <c r="M262" s="405"/>
      <c r="N262" s="405"/>
      <c r="O262" s="405"/>
      <c r="P262" s="405"/>
      <c r="Q262" s="405"/>
      <c r="R262" s="405"/>
      <c r="S262" s="405"/>
      <c r="T262" s="405"/>
      <c r="U262" s="405"/>
      <c r="V262" s="405"/>
      <c r="W262" s="405"/>
      <c r="X262" s="405"/>
      <c r="Y262" s="405"/>
    </row>
    <row r="263" spans="1:25" ht="30" hidden="1" outlineLevel="1">
      <c r="A263" s="404"/>
      <c r="B263" s="550" t="s">
        <v>1</v>
      </c>
      <c r="C263" s="550" t="s">
        <v>2</v>
      </c>
      <c r="D263" s="550" t="s">
        <v>3</v>
      </c>
      <c r="E263" s="550" t="s">
        <v>4</v>
      </c>
      <c r="F263" s="550" t="s">
        <v>5</v>
      </c>
      <c r="G263" s="550" t="s">
        <v>6</v>
      </c>
      <c r="H263" s="550" t="s">
        <v>7</v>
      </c>
      <c r="I263" s="550" t="s">
        <v>8</v>
      </c>
      <c r="J263" s="550" t="s">
        <v>9</v>
      </c>
      <c r="K263" s="550" t="s">
        <v>10</v>
      </c>
      <c r="L263" s="550" t="s">
        <v>11</v>
      </c>
      <c r="M263" s="550" t="s">
        <v>12</v>
      </c>
      <c r="N263" s="550" t="s">
        <v>13</v>
      </c>
      <c r="O263" s="550" t="s">
        <v>14</v>
      </c>
      <c r="P263" s="550" t="s">
        <v>15</v>
      </c>
      <c r="Q263" s="550" t="s">
        <v>16</v>
      </c>
      <c r="R263" s="550" t="s">
        <v>17</v>
      </c>
      <c r="S263" s="550" t="s">
        <v>18</v>
      </c>
      <c r="T263" s="550" t="s">
        <v>19</v>
      </c>
      <c r="U263" s="550" t="s">
        <v>20</v>
      </c>
      <c r="V263" s="550" t="s">
        <v>21</v>
      </c>
      <c r="W263" s="550" t="s">
        <v>22</v>
      </c>
      <c r="X263" s="550" t="s">
        <v>23</v>
      </c>
      <c r="Y263" s="550" t="s">
        <v>24</v>
      </c>
    </row>
    <row r="264" spans="1:25" hidden="1" outlineLevel="1">
      <c r="A264" s="254">
        <v>1</v>
      </c>
      <c r="B264" s="294">
        <v>1347.13</v>
      </c>
      <c r="C264" s="294">
        <v>1242.19</v>
      </c>
      <c r="D264" s="294">
        <v>1138.4100000000001</v>
      </c>
      <c r="E264" s="294">
        <v>1071.01</v>
      </c>
      <c r="F264" s="294">
        <v>1027.3</v>
      </c>
      <c r="G264" s="294">
        <v>1054.54</v>
      </c>
      <c r="H264" s="294">
        <v>1104.6500000000001</v>
      </c>
      <c r="I264" s="294">
        <v>1337.52</v>
      </c>
      <c r="J264" s="294">
        <v>1455.95</v>
      </c>
      <c r="K264" s="294">
        <v>1649.61</v>
      </c>
      <c r="L264" s="294">
        <v>1707.56</v>
      </c>
      <c r="M264" s="294">
        <v>1800.19</v>
      </c>
      <c r="N264" s="294">
        <v>1783.37</v>
      </c>
      <c r="O264" s="294">
        <v>1786.8</v>
      </c>
      <c r="P264" s="294">
        <v>1789.68</v>
      </c>
      <c r="Q264" s="294">
        <v>1766.9</v>
      </c>
      <c r="R264" s="294">
        <v>1647.78</v>
      </c>
      <c r="S264" s="294">
        <v>1541.1</v>
      </c>
      <c r="T264" s="294">
        <v>1512.61</v>
      </c>
      <c r="U264" s="294">
        <v>1475.94</v>
      </c>
      <c r="V264" s="294">
        <v>1461.08</v>
      </c>
      <c r="W264" s="294">
        <v>1493.79</v>
      </c>
      <c r="X264" s="294">
        <v>1467.51</v>
      </c>
      <c r="Y264" s="294">
        <v>1371.1</v>
      </c>
    </row>
    <row r="265" spans="1:25" hidden="1" outlineLevel="1">
      <c r="A265" s="254">
        <v>2</v>
      </c>
      <c r="B265" s="294">
        <v>1300.48</v>
      </c>
      <c r="C265" s="294">
        <v>1119.3900000000001</v>
      </c>
      <c r="D265" s="294">
        <v>1030.3499999999999</v>
      </c>
      <c r="E265" s="294">
        <v>973.88</v>
      </c>
      <c r="F265" s="294">
        <v>914.62</v>
      </c>
      <c r="G265" s="294">
        <v>927.33</v>
      </c>
      <c r="H265" s="294">
        <v>905.59</v>
      </c>
      <c r="I265" s="294">
        <v>1105.3800000000001</v>
      </c>
      <c r="J265" s="294">
        <v>1397.46</v>
      </c>
      <c r="K265" s="294">
        <v>1524.89</v>
      </c>
      <c r="L265" s="294">
        <v>1708.03</v>
      </c>
      <c r="M265" s="294">
        <v>1668.5</v>
      </c>
      <c r="N265" s="294">
        <v>1656.62</v>
      </c>
      <c r="O265" s="294">
        <v>1635.92</v>
      </c>
      <c r="P265" s="294">
        <v>1649.97</v>
      </c>
      <c r="Q265" s="294">
        <v>1654.86</v>
      </c>
      <c r="R265" s="294">
        <v>1628.1</v>
      </c>
      <c r="S265" s="294">
        <v>1625.35</v>
      </c>
      <c r="T265" s="294">
        <v>1597.54</v>
      </c>
      <c r="U265" s="294">
        <v>1595.98</v>
      </c>
      <c r="V265" s="294">
        <v>1643.42</v>
      </c>
      <c r="W265" s="294">
        <v>1634.9</v>
      </c>
      <c r="X265" s="294">
        <v>1505.08</v>
      </c>
      <c r="Y265" s="294">
        <v>1386.27</v>
      </c>
    </row>
    <row r="266" spans="1:25" hidden="1" outlineLevel="1">
      <c r="A266" s="254">
        <v>3</v>
      </c>
      <c r="B266" s="294">
        <v>1312.81</v>
      </c>
      <c r="C266" s="294">
        <v>1125.43</v>
      </c>
      <c r="D266" s="294">
        <v>1013.46</v>
      </c>
      <c r="E266" s="294">
        <v>953.77</v>
      </c>
      <c r="F266" s="294">
        <v>1034.6600000000001</v>
      </c>
      <c r="G266" s="294">
        <v>1125.94</v>
      </c>
      <c r="H266" s="294">
        <v>1291.71</v>
      </c>
      <c r="I266" s="294">
        <v>1370.97</v>
      </c>
      <c r="J266" s="294">
        <v>1474.05</v>
      </c>
      <c r="K266" s="294">
        <v>1705.85</v>
      </c>
      <c r="L266" s="294">
        <v>1769.62</v>
      </c>
      <c r="M266" s="294">
        <v>1779.66</v>
      </c>
      <c r="N266" s="294">
        <v>1793.68</v>
      </c>
      <c r="O266" s="294">
        <v>1816.33</v>
      </c>
      <c r="P266" s="294">
        <v>1768.77</v>
      </c>
      <c r="Q266" s="294">
        <v>1764.64</v>
      </c>
      <c r="R266" s="294">
        <v>1686.25</v>
      </c>
      <c r="S266" s="294">
        <v>1798.03</v>
      </c>
      <c r="T266" s="294">
        <v>1738</v>
      </c>
      <c r="U266" s="294">
        <v>1668.81</v>
      </c>
      <c r="V266" s="294">
        <v>1594.77</v>
      </c>
      <c r="W266" s="294">
        <v>1516.15</v>
      </c>
      <c r="X266" s="294">
        <v>1376.75</v>
      </c>
      <c r="Y266" s="294">
        <v>1373.03</v>
      </c>
    </row>
    <row r="267" spans="1:25" hidden="1" outlineLevel="1">
      <c r="A267" s="254">
        <v>4</v>
      </c>
      <c r="B267" s="294">
        <v>1208.0899999999999</v>
      </c>
      <c r="C267" s="294">
        <v>1083.3800000000001</v>
      </c>
      <c r="D267" s="294">
        <v>989.56</v>
      </c>
      <c r="E267" s="294">
        <v>875.36</v>
      </c>
      <c r="F267" s="294">
        <v>819.75</v>
      </c>
      <c r="G267" s="294">
        <v>895.22</v>
      </c>
      <c r="H267" s="294">
        <v>1223.1099999999999</v>
      </c>
      <c r="I267" s="294">
        <v>1359.29</v>
      </c>
      <c r="J267" s="294">
        <v>1494.08</v>
      </c>
      <c r="K267" s="294">
        <v>1725.72</v>
      </c>
      <c r="L267" s="294">
        <v>1777.28</v>
      </c>
      <c r="M267" s="294">
        <v>1787.85</v>
      </c>
      <c r="N267" s="294">
        <v>1709.17</v>
      </c>
      <c r="O267" s="294">
        <v>1711.95</v>
      </c>
      <c r="P267" s="294">
        <v>1737.55</v>
      </c>
      <c r="Q267" s="294">
        <v>1701.28</v>
      </c>
      <c r="R267" s="294">
        <v>1647.86</v>
      </c>
      <c r="S267" s="294">
        <v>1644.84</v>
      </c>
      <c r="T267" s="294">
        <v>1623.03</v>
      </c>
      <c r="U267" s="294">
        <v>1579.4</v>
      </c>
      <c r="V267" s="294">
        <v>1548.68</v>
      </c>
      <c r="W267" s="294">
        <v>1575.26</v>
      </c>
      <c r="X267" s="294">
        <v>1400.67</v>
      </c>
      <c r="Y267" s="294">
        <v>1330.3</v>
      </c>
    </row>
    <row r="268" spans="1:25" hidden="1" outlineLevel="1">
      <c r="A268" s="254">
        <v>5</v>
      </c>
      <c r="B268" s="294">
        <v>1019.02</v>
      </c>
      <c r="C268" s="294">
        <v>882.99</v>
      </c>
      <c r="D268" s="294">
        <v>835.57</v>
      </c>
      <c r="E268" s="294">
        <v>777.25</v>
      </c>
      <c r="F268" s="294">
        <v>735.71</v>
      </c>
      <c r="G268" s="294">
        <v>790.94</v>
      </c>
      <c r="H268" s="294">
        <v>1008.73</v>
      </c>
      <c r="I268" s="294">
        <v>1276.92</v>
      </c>
      <c r="J268" s="294">
        <v>1419.62</v>
      </c>
      <c r="K268" s="294">
        <v>1652.37</v>
      </c>
      <c r="L268" s="294">
        <v>1713.6</v>
      </c>
      <c r="M268" s="294">
        <v>1750.27</v>
      </c>
      <c r="N268" s="294">
        <v>1752.99</v>
      </c>
      <c r="O268" s="294">
        <v>1749.26</v>
      </c>
      <c r="P268" s="294">
        <v>1758.66</v>
      </c>
      <c r="Q268" s="294">
        <v>1731.26</v>
      </c>
      <c r="R268" s="294">
        <v>1673.82</v>
      </c>
      <c r="S268" s="294">
        <v>1665.32</v>
      </c>
      <c r="T268" s="294">
        <v>1618.57</v>
      </c>
      <c r="U268" s="294">
        <v>1582.1</v>
      </c>
      <c r="V268" s="294">
        <v>1497.47</v>
      </c>
      <c r="W268" s="294">
        <v>1492.77</v>
      </c>
      <c r="X268" s="294">
        <v>1331.61</v>
      </c>
      <c r="Y268" s="294">
        <v>1198.8599999999999</v>
      </c>
    </row>
    <row r="269" spans="1:25" hidden="1" outlineLevel="1">
      <c r="A269" s="254">
        <v>6</v>
      </c>
      <c r="B269" s="294">
        <v>1055.6099999999999</v>
      </c>
      <c r="C269" s="294">
        <v>883.13</v>
      </c>
      <c r="D269" s="294">
        <v>809.25</v>
      </c>
      <c r="E269" s="294">
        <v>763.51</v>
      </c>
      <c r="F269" s="294">
        <v>710.46</v>
      </c>
      <c r="G269" s="294">
        <v>766.14</v>
      </c>
      <c r="H269" s="294">
        <v>937.09</v>
      </c>
      <c r="I269" s="294">
        <v>1342.22</v>
      </c>
      <c r="J269" s="294">
        <v>1474.2</v>
      </c>
      <c r="K269" s="294">
        <v>1721.13</v>
      </c>
      <c r="L269" s="294">
        <v>1737.08</v>
      </c>
      <c r="M269" s="294">
        <v>1736.83</v>
      </c>
      <c r="N269" s="294">
        <v>1663.4</v>
      </c>
      <c r="O269" s="294">
        <v>1696.99</v>
      </c>
      <c r="P269" s="294">
        <v>1699.04</v>
      </c>
      <c r="Q269" s="294">
        <v>1751.88</v>
      </c>
      <c r="R269" s="294">
        <v>1708.35</v>
      </c>
      <c r="S269" s="294">
        <v>1729.45</v>
      </c>
      <c r="T269" s="294">
        <v>1704.57</v>
      </c>
      <c r="U269" s="294">
        <v>1646.84</v>
      </c>
      <c r="V269" s="294">
        <v>1605.87</v>
      </c>
      <c r="W269" s="294">
        <v>1584.77</v>
      </c>
      <c r="X269" s="294">
        <v>1432.35</v>
      </c>
      <c r="Y269" s="294">
        <v>1299.22</v>
      </c>
    </row>
    <row r="270" spans="1:25" hidden="1" outlineLevel="1">
      <c r="A270" s="254">
        <v>7</v>
      </c>
      <c r="B270" s="294">
        <v>1024.27</v>
      </c>
      <c r="C270" s="294">
        <v>910.39</v>
      </c>
      <c r="D270" s="294">
        <v>849.34</v>
      </c>
      <c r="E270" s="294">
        <v>820.09</v>
      </c>
      <c r="F270" s="294">
        <v>811.09</v>
      </c>
      <c r="G270" s="294">
        <v>875.06</v>
      </c>
      <c r="H270" s="294">
        <v>1071.06</v>
      </c>
      <c r="I270" s="294">
        <v>1345.28</v>
      </c>
      <c r="J270" s="294">
        <v>1540.5</v>
      </c>
      <c r="K270" s="294">
        <v>1706.9</v>
      </c>
      <c r="L270" s="294">
        <v>1738.51</v>
      </c>
      <c r="M270" s="294">
        <v>1759.54</v>
      </c>
      <c r="N270" s="294">
        <v>1720.44</v>
      </c>
      <c r="O270" s="294">
        <v>1741.11</v>
      </c>
      <c r="P270" s="294">
        <v>1747.46</v>
      </c>
      <c r="Q270" s="294">
        <v>1741.66</v>
      </c>
      <c r="R270" s="294">
        <v>1694.13</v>
      </c>
      <c r="S270" s="294">
        <v>1760.21</v>
      </c>
      <c r="T270" s="294">
        <v>1736.93</v>
      </c>
      <c r="U270" s="294">
        <v>1724.8</v>
      </c>
      <c r="V270" s="294">
        <v>1676.73</v>
      </c>
      <c r="W270" s="294">
        <v>1717.56</v>
      </c>
      <c r="X270" s="294">
        <v>1564.42</v>
      </c>
      <c r="Y270" s="294">
        <v>1395.91</v>
      </c>
    </row>
    <row r="271" spans="1:25" hidden="1" outlineLevel="1">
      <c r="A271" s="254">
        <v>8</v>
      </c>
      <c r="B271" s="294">
        <v>1344.51</v>
      </c>
      <c r="C271" s="294">
        <v>1222.76</v>
      </c>
      <c r="D271" s="294">
        <v>1100.73</v>
      </c>
      <c r="E271" s="294">
        <v>1016.88</v>
      </c>
      <c r="F271" s="294">
        <v>962.61</v>
      </c>
      <c r="G271" s="294">
        <v>1048.3399999999999</v>
      </c>
      <c r="H271" s="294">
        <v>1124.44</v>
      </c>
      <c r="I271" s="294">
        <v>1226.51</v>
      </c>
      <c r="J271" s="294">
        <v>1336.83</v>
      </c>
      <c r="K271" s="294">
        <v>1611.07</v>
      </c>
      <c r="L271" s="294">
        <v>1755.46</v>
      </c>
      <c r="M271" s="294">
        <v>1782.89</v>
      </c>
      <c r="N271" s="294">
        <v>1738.58</v>
      </c>
      <c r="O271" s="294">
        <v>1745.42</v>
      </c>
      <c r="P271" s="294">
        <v>1742.91</v>
      </c>
      <c r="Q271" s="294">
        <v>1724.43</v>
      </c>
      <c r="R271" s="294">
        <v>1683.02</v>
      </c>
      <c r="S271" s="294">
        <v>1638.46</v>
      </c>
      <c r="T271" s="294">
        <v>1580.42</v>
      </c>
      <c r="U271" s="294">
        <v>1607.38</v>
      </c>
      <c r="V271" s="294">
        <v>1591.57</v>
      </c>
      <c r="W271" s="294">
        <v>1575.39</v>
      </c>
      <c r="X271" s="294">
        <v>1581.55</v>
      </c>
      <c r="Y271" s="294">
        <v>1427.1</v>
      </c>
    </row>
    <row r="272" spans="1:25" hidden="1" outlineLevel="1">
      <c r="A272" s="254">
        <v>9</v>
      </c>
      <c r="B272" s="294">
        <v>1399.71</v>
      </c>
      <c r="C272" s="294">
        <v>1301.51</v>
      </c>
      <c r="D272" s="294">
        <v>1180.2</v>
      </c>
      <c r="E272" s="294">
        <v>1100.28</v>
      </c>
      <c r="F272" s="294">
        <v>1061.46</v>
      </c>
      <c r="G272" s="294">
        <v>1065.71</v>
      </c>
      <c r="H272" s="294">
        <v>1197.22</v>
      </c>
      <c r="I272" s="294">
        <v>1244.18</v>
      </c>
      <c r="J272" s="294">
        <v>1314.32</v>
      </c>
      <c r="K272" s="294">
        <v>1547.03</v>
      </c>
      <c r="L272" s="294">
        <v>1679.89</v>
      </c>
      <c r="M272" s="294">
        <v>1706.98</v>
      </c>
      <c r="N272" s="294">
        <v>1704.74</v>
      </c>
      <c r="O272" s="294">
        <v>1735.23</v>
      </c>
      <c r="P272" s="294">
        <v>1732.16</v>
      </c>
      <c r="Q272" s="294">
        <v>1716.88</v>
      </c>
      <c r="R272" s="294">
        <v>1694.66</v>
      </c>
      <c r="S272" s="294">
        <v>1646.51</v>
      </c>
      <c r="T272" s="294">
        <v>1626.64</v>
      </c>
      <c r="U272" s="294">
        <v>1627.32</v>
      </c>
      <c r="V272" s="294">
        <v>1610.54</v>
      </c>
      <c r="W272" s="294">
        <v>1619.9</v>
      </c>
      <c r="X272" s="294">
        <v>1555.17</v>
      </c>
      <c r="Y272" s="294">
        <v>1372.36</v>
      </c>
    </row>
    <row r="273" spans="1:25" hidden="1" outlineLevel="1">
      <c r="A273" s="254">
        <v>10</v>
      </c>
      <c r="B273" s="294">
        <v>1223.72</v>
      </c>
      <c r="C273" s="294">
        <v>1070.95</v>
      </c>
      <c r="D273" s="294">
        <v>957.62</v>
      </c>
      <c r="E273" s="294">
        <v>889.12</v>
      </c>
      <c r="F273" s="294">
        <v>811.69</v>
      </c>
      <c r="G273" s="294">
        <v>970.49</v>
      </c>
      <c r="H273" s="294">
        <v>1164.18</v>
      </c>
      <c r="I273" s="294">
        <v>1324.25</v>
      </c>
      <c r="J273" s="294">
        <v>1422.95</v>
      </c>
      <c r="K273" s="294">
        <v>1662.79</v>
      </c>
      <c r="L273" s="294">
        <v>1727.58</v>
      </c>
      <c r="M273" s="294">
        <v>1725.59</v>
      </c>
      <c r="N273" s="294">
        <v>1703.45</v>
      </c>
      <c r="O273" s="294">
        <v>1732.61</v>
      </c>
      <c r="P273" s="294">
        <v>1746.25</v>
      </c>
      <c r="Q273" s="294">
        <v>1726.73</v>
      </c>
      <c r="R273" s="294">
        <v>1690.06</v>
      </c>
      <c r="S273" s="294">
        <v>1712.5</v>
      </c>
      <c r="T273" s="294">
        <v>1587.35</v>
      </c>
      <c r="U273" s="294">
        <v>1531.02</v>
      </c>
      <c r="V273" s="294">
        <v>1479.92</v>
      </c>
      <c r="W273" s="294">
        <v>1518.79</v>
      </c>
      <c r="X273" s="294">
        <v>1405.06</v>
      </c>
      <c r="Y273" s="294">
        <v>1331.12</v>
      </c>
    </row>
    <row r="274" spans="1:25" hidden="1" outlineLevel="1">
      <c r="A274" s="254">
        <v>11</v>
      </c>
      <c r="B274" s="294">
        <v>1092.5899999999999</v>
      </c>
      <c r="C274" s="294">
        <v>960.36</v>
      </c>
      <c r="D274" s="294">
        <v>883.72</v>
      </c>
      <c r="E274" s="294">
        <v>799.3</v>
      </c>
      <c r="F274" s="294">
        <v>790.94</v>
      </c>
      <c r="G274" s="294">
        <v>927.38</v>
      </c>
      <c r="H274" s="294">
        <v>1107.29</v>
      </c>
      <c r="I274" s="294">
        <v>1232.1199999999999</v>
      </c>
      <c r="J274" s="294">
        <v>1340.72</v>
      </c>
      <c r="K274" s="294">
        <v>1440.65</v>
      </c>
      <c r="L274" s="294">
        <v>1544.39</v>
      </c>
      <c r="M274" s="294">
        <v>1471.38</v>
      </c>
      <c r="N274" s="294">
        <v>1490.72</v>
      </c>
      <c r="O274" s="294">
        <v>1466.57</v>
      </c>
      <c r="P274" s="294">
        <v>1476.78</v>
      </c>
      <c r="Q274" s="294">
        <v>1495.86</v>
      </c>
      <c r="R274" s="294">
        <v>1486.54</v>
      </c>
      <c r="S274" s="294">
        <v>1474.58</v>
      </c>
      <c r="T274" s="294">
        <v>1465.98</v>
      </c>
      <c r="U274" s="294">
        <v>1434.37</v>
      </c>
      <c r="V274" s="294">
        <v>1397.56</v>
      </c>
      <c r="W274" s="294">
        <v>1431.07</v>
      </c>
      <c r="X274" s="294">
        <v>1331.3</v>
      </c>
      <c r="Y274" s="294">
        <v>1290.79</v>
      </c>
    </row>
    <row r="275" spans="1:25" hidden="1" outlineLevel="1">
      <c r="A275" s="254">
        <v>12</v>
      </c>
      <c r="B275" s="294">
        <v>1127.7</v>
      </c>
      <c r="C275" s="294">
        <v>1036.1300000000001</v>
      </c>
      <c r="D275" s="294">
        <v>966.8</v>
      </c>
      <c r="E275" s="294">
        <v>927.46</v>
      </c>
      <c r="F275" s="294">
        <v>919.54</v>
      </c>
      <c r="G275" s="294">
        <v>993.22</v>
      </c>
      <c r="H275" s="294">
        <v>1155.82</v>
      </c>
      <c r="I275" s="294">
        <v>1277.6600000000001</v>
      </c>
      <c r="J275" s="294">
        <v>1471.11</v>
      </c>
      <c r="K275" s="294">
        <v>1687.09</v>
      </c>
      <c r="L275" s="294">
        <v>1746.65</v>
      </c>
      <c r="M275" s="294">
        <v>1758.22</v>
      </c>
      <c r="N275" s="294">
        <v>1723.68</v>
      </c>
      <c r="O275" s="294">
        <v>1733.44</v>
      </c>
      <c r="P275" s="294">
        <v>1767.29</v>
      </c>
      <c r="Q275" s="294">
        <v>1711.58</v>
      </c>
      <c r="R275" s="294">
        <v>1703.7</v>
      </c>
      <c r="S275" s="294">
        <v>1618.47</v>
      </c>
      <c r="T275" s="294">
        <v>1560.4</v>
      </c>
      <c r="U275" s="294">
        <v>1507.42</v>
      </c>
      <c r="V275" s="294">
        <v>1504.41</v>
      </c>
      <c r="W275" s="294">
        <v>1520.46</v>
      </c>
      <c r="X275" s="294">
        <v>1367.68</v>
      </c>
      <c r="Y275" s="294">
        <v>1315.21</v>
      </c>
    </row>
    <row r="276" spans="1:25" hidden="1" outlineLevel="1">
      <c r="A276" s="254">
        <v>13</v>
      </c>
      <c r="B276" s="294">
        <v>1179.3800000000001</v>
      </c>
      <c r="C276" s="294">
        <v>1080.32</v>
      </c>
      <c r="D276" s="294">
        <v>981.19</v>
      </c>
      <c r="E276" s="294">
        <v>937.79</v>
      </c>
      <c r="F276" s="294">
        <v>931.1</v>
      </c>
      <c r="G276" s="294">
        <v>1051.54</v>
      </c>
      <c r="H276" s="294">
        <v>1184.18</v>
      </c>
      <c r="I276" s="294">
        <v>1278.93</v>
      </c>
      <c r="J276" s="294">
        <v>1454.8</v>
      </c>
      <c r="K276" s="294">
        <v>1579.26</v>
      </c>
      <c r="L276" s="294">
        <v>1714.25</v>
      </c>
      <c r="M276" s="294">
        <v>1761.38</v>
      </c>
      <c r="N276" s="294">
        <v>1736.15</v>
      </c>
      <c r="O276" s="294">
        <v>1742.97</v>
      </c>
      <c r="P276" s="294">
        <v>1783.67</v>
      </c>
      <c r="Q276" s="294">
        <v>1763.26</v>
      </c>
      <c r="R276" s="294">
        <v>1722.59</v>
      </c>
      <c r="S276" s="294">
        <v>1723.67</v>
      </c>
      <c r="T276" s="294">
        <v>1702.96</v>
      </c>
      <c r="U276" s="294">
        <v>1589.58</v>
      </c>
      <c r="V276" s="294">
        <v>1567.69</v>
      </c>
      <c r="W276" s="294">
        <v>1584.15</v>
      </c>
      <c r="X276" s="294">
        <v>1399.93</v>
      </c>
      <c r="Y276" s="294">
        <v>1288.4100000000001</v>
      </c>
    </row>
    <row r="277" spans="1:25" hidden="1" outlineLevel="1">
      <c r="A277" s="254">
        <v>14</v>
      </c>
      <c r="B277" s="294">
        <v>1171.06</v>
      </c>
      <c r="C277" s="294">
        <v>1062.1600000000001</v>
      </c>
      <c r="D277" s="294">
        <v>958.17</v>
      </c>
      <c r="E277" s="294">
        <v>923.44</v>
      </c>
      <c r="F277" s="294">
        <v>937.16</v>
      </c>
      <c r="G277" s="294">
        <v>1018.55</v>
      </c>
      <c r="H277" s="294">
        <v>1185.1300000000001</v>
      </c>
      <c r="I277" s="294">
        <v>1310.56</v>
      </c>
      <c r="J277" s="294">
        <v>1499.94</v>
      </c>
      <c r="K277" s="294">
        <v>1676.27</v>
      </c>
      <c r="L277" s="294">
        <v>1672.34</v>
      </c>
      <c r="M277" s="294">
        <v>1706.8</v>
      </c>
      <c r="N277" s="294">
        <v>1690.73</v>
      </c>
      <c r="O277" s="294">
        <v>1678.29</v>
      </c>
      <c r="P277" s="294">
        <v>1712.31</v>
      </c>
      <c r="Q277" s="294">
        <v>1687.9</v>
      </c>
      <c r="R277" s="294">
        <v>1704.38</v>
      </c>
      <c r="S277" s="294">
        <v>1723.67</v>
      </c>
      <c r="T277" s="294">
        <v>1710.5</v>
      </c>
      <c r="U277" s="294">
        <v>1679.4</v>
      </c>
      <c r="V277" s="294">
        <v>1639.64</v>
      </c>
      <c r="W277" s="294">
        <v>1604.07</v>
      </c>
      <c r="X277" s="294">
        <v>1484.44</v>
      </c>
      <c r="Y277" s="294">
        <v>1337.26</v>
      </c>
    </row>
    <row r="278" spans="1:25" hidden="1" outlineLevel="1">
      <c r="A278" s="254">
        <v>15</v>
      </c>
      <c r="B278" s="294">
        <v>1335.26</v>
      </c>
      <c r="C278" s="294">
        <v>1324.72</v>
      </c>
      <c r="D278" s="294">
        <v>1237.79</v>
      </c>
      <c r="E278" s="294">
        <v>1166.49</v>
      </c>
      <c r="F278" s="294">
        <v>1141.3800000000001</v>
      </c>
      <c r="G278" s="294">
        <v>1141.54</v>
      </c>
      <c r="H278" s="294">
        <v>1190.93</v>
      </c>
      <c r="I278" s="294">
        <v>1335.34</v>
      </c>
      <c r="J278" s="294">
        <v>1436.85</v>
      </c>
      <c r="K278" s="294">
        <v>1657.93</v>
      </c>
      <c r="L278" s="294">
        <v>1812.93</v>
      </c>
      <c r="M278" s="294">
        <v>1865.9</v>
      </c>
      <c r="N278" s="294">
        <v>1767.03</v>
      </c>
      <c r="O278" s="294">
        <v>1779.55</v>
      </c>
      <c r="P278" s="294">
        <v>1759.19</v>
      </c>
      <c r="Q278" s="294">
        <v>1736.07</v>
      </c>
      <c r="R278" s="294">
        <v>1662.48</v>
      </c>
      <c r="S278" s="294">
        <v>1533.13</v>
      </c>
      <c r="T278" s="294">
        <v>1497.94</v>
      </c>
      <c r="U278" s="294">
        <v>1476.89</v>
      </c>
      <c r="V278" s="294">
        <v>1461.95</v>
      </c>
      <c r="W278" s="294">
        <v>1561.52</v>
      </c>
      <c r="X278" s="294">
        <v>1443.96</v>
      </c>
      <c r="Y278" s="294">
        <v>1374.08</v>
      </c>
    </row>
    <row r="279" spans="1:25" hidden="1" outlineLevel="1">
      <c r="A279" s="254">
        <v>16</v>
      </c>
      <c r="B279" s="294">
        <v>1329.16</v>
      </c>
      <c r="C279" s="294">
        <v>1253.52</v>
      </c>
      <c r="D279" s="294">
        <v>1174.3399999999999</v>
      </c>
      <c r="E279" s="294">
        <v>1096.07</v>
      </c>
      <c r="F279" s="294">
        <v>1044.6199999999999</v>
      </c>
      <c r="G279" s="294">
        <v>1046.52</v>
      </c>
      <c r="H279" s="294">
        <v>1088.06</v>
      </c>
      <c r="I279" s="294">
        <v>1246.54</v>
      </c>
      <c r="J279" s="294">
        <v>1372.5</v>
      </c>
      <c r="K279" s="294">
        <v>1622.19</v>
      </c>
      <c r="L279" s="294">
        <v>1694.91</v>
      </c>
      <c r="M279" s="294">
        <v>1730.03</v>
      </c>
      <c r="N279" s="294">
        <v>1738.85</v>
      </c>
      <c r="O279" s="294">
        <v>1757.9</v>
      </c>
      <c r="P279" s="294">
        <v>1767.64</v>
      </c>
      <c r="Q279" s="294">
        <v>1746.82</v>
      </c>
      <c r="R279" s="294">
        <v>1727.85</v>
      </c>
      <c r="S279" s="294">
        <v>1695.61</v>
      </c>
      <c r="T279" s="294">
        <v>1692.88</v>
      </c>
      <c r="U279" s="294">
        <v>1672.98</v>
      </c>
      <c r="V279" s="294">
        <v>1679.99</v>
      </c>
      <c r="W279" s="294">
        <v>1703.52</v>
      </c>
      <c r="X279" s="294">
        <v>1622.45</v>
      </c>
      <c r="Y279" s="294">
        <v>1420.64</v>
      </c>
    </row>
    <row r="280" spans="1:25" hidden="1" outlineLevel="1">
      <c r="A280" s="254">
        <v>17</v>
      </c>
      <c r="B280" s="294">
        <v>1360.65</v>
      </c>
      <c r="C280" s="294">
        <v>1254.6500000000001</v>
      </c>
      <c r="D280" s="294">
        <v>1184.3599999999999</v>
      </c>
      <c r="E280" s="294">
        <v>1105.69</v>
      </c>
      <c r="F280" s="294">
        <v>1072.22</v>
      </c>
      <c r="G280" s="294">
        <v>1147.54</v>
      </c>
      <c r="H280" s="294">
        <v>1283.3</v>
      </c>
      <c r="I280" s="294">
        <v>1349.28</v>
      </c>
      <c r="J280" s="294">
        <v>1014.77</v>
      </c>
      <c r="K280" s="294">
        <v>1797.44</v>
      </c>
      <c r="L280" s="294">
        <v>1806.24</v>
      </c>
      <c r="M280" s="294">
        <v>1840.06</v>
      </c>
      <c r="N280" s="294">
        <v>1810.79</v>
      </c>
      <c r="O280" s="294">
        <v>1816.77</v>
      </c>
      <c r="P280" s="294">
        <v>1860.27</v>
      </c>
      <c r="Q280" s="294">
        <v>1841</v>
      </c>
      <c r="R280" s="294">
        <v>1815.85</v>
      </c>
      <c r="S280" s="294">
        <v>1791.44</v>
      </c>
      <c r="T280" s="294">
        <v>1776.2</v>
      </c>
      <c r="U280" s="294">
        <v>1724.64</v>
      </c>
      <c r="V280" s="294">
        <v>1702.22</v>
      </c>
      <c r="W280" s="294">
        <v>1706.28</v>
      </c>
      <c r="X280" s="294">
        <v>1480.22</v>
      </c>
      <c r="Y280" s="294">
        <v>1337.23</v>
      </c>
    </row>
    <row r="281" spans="1:25" hidden="1" outlineLevel="1">
      <c r="A281" s="254">
        <v>18</v>
      </c>
      <c r="B281" s="294">
        <v>1227.3800000000001</v>
      </c>
      <c r="C281" s="294">
        <v>1135.1199999999999</v>
      </c>
      <c r="D281" s="294">
        <v>1048.8900000000001</v>
      </c>
      <c r="E281" s="294">
        <v>965.91</v>
      </c>
      <c r="F281" s="294">
        <v>994.75</v>
      </c>
      <c r="G281" s="294">
        <v>1064.6199999999999</v>
      </c>
      <c r="H281" s="294">
        <v>1167.96</v>
      </c>
      <c r="I281" s="294">
        <v>1338.52</v>
      </c>
      <c r="J281" s="294">
        <v>1511.28</v>
      </c>
      <c r="K281" s="294">
        <v>1754.32</v>
      </c>
      <c r="L281" s="294">
        <v>1771.1</v>
      </c>
      <c r="M281" s="294">
        <v>1774.89</v>
      </c>
      <c r="N281" s="294">
        <v>1764.29</v>
      </c>
      <c r="O281" s="294">
        <v>1761.09</v>
      </c>
      <c r="P281" s="294">
        <v>1799.86</v>
      </c>
      <c r="Q281" s="294">
        <v>1791.39</v>
      </c>
      <c r="R281" s="294">
        <v>1774.71</v>
      </c>
      <c r="S281" s="294">
        <v>1745.39</v>
      </c>
      <c r="T281" s="294">
        <v>1754.65</v>
      </c>
      <c r="U281" s="294">
        <v>1712.01</v>
      </c>
      <c r="V281" s="294">
        <v>1659.99</v>
      </c>
      <c r="W281" s="294">
        <v>1666.59</v>
      </c>
      <c r="X281" s="294">
        <v>1421.73</v>
      </c>
      <c r="Y281" s="294">
        <v>1311.48</v>
      </c>
    </row>
    <row r="282" spans="1:25" hidden="1" outlineLevel="1">
      <c r="A282" s="254">
        <v>19</v>
      </c>
      <c r="B282" s="294">
        <v>1271.6600000000001</v>
      </c>
      <c r="C282" s="294">
        <v>1159.45</v>
      </c>
      <c r="D282" s="294">
        <v>1020.06</v>
      </c>
      <c r="E282" s="294">
        <v>951.36</v>
      </c>
      <c r="F282" s="294">
        <v>936.03</v>
      </c>
      <c r="G282" s="294">
        <v>1073.93</v>
      </c>
      <c r="H282" s="294">
        <v>1225.75</v>
      </c>
      <c r="I282" s="294">
        <v>1401.36</v>
      </c>
      <c r="J282" s="294">
        <v>1536.02</v>
      </c>
      <c r="K282" s="294">
        <v>1785.28</v>
      </c>
      <c r="L282" s="294">
        <v>1842.52</v>
      </c>
      <c r="M282" s="294">
        <v>1832.38</v>
      </c>
      <c r="N282" s="294">
        <v>1829.62</v>
      </c>
      <c r="O282" s="294">
        <v>1843.04</v>
      </c>
      <c r="P282" s="294">
        <v>1876.16</v>
      </c>
      <c r="Q282" s="294">
        <v>1839.32</v>
      </c>
      <c r="R282" s="294">
        <v>1825.84</v>
      </c>
      <c r="S282" s="294">
        <v>1820.94</v>
      </c>
      <c r="T282" s="294">
        <v>1885.63</v>
      </c>
      <c r="U282" s="294">
        <v>1821.32</v>
      </c>
      <c r="V282" s="294">
        <v>1768.89</v>
      </c>
      <c r="W282" s="294">
        <v>1775.48</v>
      </c>
      <c r="X282" s="294">
        <v>1549.32</v>
      </c>
      <c r="Y282" s="294">
        <v>1451.6</v>
      </c>
    </row>
    <row r="283" spans="1:25" hidden="1" outlineLevel="1">
      <c r="A283" s="254">
        <v>20</v>
      </c>
      <c r="B283" s="294">
        <v>1279.1099999999999</v>
      </c>
      <c r="C283" s="294">
        <v>1146.97</v>
      </c>
      <c r="D283" s="294">
        <v>1026.68</v>
      </c>
      <c r="E283" s="294">
        <v>962.81</v>
      </c>
      <c r="F283" s="294">
        <v>948.21</v>
      </c>
      <c r="G283" s="294">
        <v>1097.81</v>
      </c>
      <c r="H283" s="294">
        <v>1164.8499999999999</v>
      </c>
      <c r="I283" s="294">
        <v>1453.02</v>
      </c>
      <c r="J283" s="294">
        <v>1650.88</v>
      </c>
      <c r="K283" s="294">
        <v>1845.08</v>
      </c>
      <c r="L283" s="294">
        <v>1906.3</v>
      </c>
      <c r="M283" s="294">
        <v>1896.55</v>
      </c>
      <c r="N283" s="294">
        <v>1893.01</v>
      </c>
      <c r="O283" s="294">
        <v>1894.32</v>
      </c>
      <c r="P283" s="294">
        <v>1903.32</v>
      </c>
      <c r="Q283" s="294">
        <v>1885.65</v>
      </c>
      <c r="R283" s="294">
        <v>1859.79</v>
      </c>
      <c r="S283" s="294">
        <v>1843.73</v>
      </c>
      <c r="T283" s="294">
        <v>1877.66</v>
      </c>
      <c r="U283" s="294">
        <v>1830.54</v>
      </c>
      <c r="V283" s="294">
        <v>1806.98</v>
      </c>
      <c r="W283" s="294">
        <v>1831.07</v>
      </c>
      <c r="X283" s="294">
        <v>1573.7</v>
      </c>
      <c r="Y283" s="294">
        <v>1393.77</v>
      </c>
    </row>
    <row r="284" spans="1:25" hidden="1" outlineLevel="1">
      <c r="A284" s="254">
        <v>21</v>
      </c>
      <c r="B284" s="294">
        <v>1255.73</v>
      </c>
      <c r="C284" s="294">
        <v>1129.04</v>
      </c>
      <c r="D284" s="294">
        <v>1055</v>
      </c>
      <c r="E284" s="294">
        <v>990.48</v>
      </c>
      <c r="F284" s="294">
        <v>964.68</v>
      </c>
      <c r="G284" s="294">
        <v>1086.44</v>
      </c>
      <c r="H284" s="294">
        <v>1186.79</v>
      </c>
      <c r="I284" s="294">
        <v>1401</v>
      </c>
      <c r="J284" s="294">
        <v>1697.73</v>
      </c>
      <c r="K284" s="294">
        <v>1837.33</v>
      </c>
      <c r="L284" s="294">
        <v>1866.72</v>
      </c>
      <c r="M284" s="294">
        <v>1852.68</v>
      </c>
      <c r="N284" s="294">
        <v>1836.93</v>
      </c>
      <c r="O284" s="294">
        <v>1849.54</v>
      </c>
      <c r="P284" s="294">
        <v>1852.76</v>
      </c>
      <c r="Q284" s="294">
        <v>1851.99</v>
      </c>
      <c r="R284" s="294">
        <v>1823.86</v>
      </c>
      <c r="S284" s="294">
        <v>1812.59</v>
      </c>
      <c r="T284" s="294">
        <v>1871.59</v>
      </c>
      <c r="U284" s="294">
        <v>1849.73</v>
      </c>
      <c r="V284" s="294">
        <v>1852.19</v>
      </c>
      <c r="W284" s="294">
        <v>1868.38</v>
      </c>
      <c r="X284" s="294">
        <v>1757.72</v>
      </c>
      <c r="Y284" s="294">
        <v>1470.77</v>
      </c>
    </row>
    <row r="285" spans="1:25" hidden="1" outlineLevel="1">
      <c r="A285" s="254">
        <v>22</v>
      </c>
      <c r="B285" s="294">
        <v>1585.93</v>
      </c>
      <c r="C285" s="294">
        <v>1478.45</v>
      </c>
      <c r="D285" s="294">
        <v>1345.9</v>
      </c>
      <c r="E285" s="294">
        <v>1246.53</v>
      </c>
      <c r="F285" s="294">
        <v>1200.03</v>
      </c>
      <c r="G285" s="294">
        <v>1251.23</v>
      </c>
      <c r="H285" s="294">
        <v>1359.33</v>
      </c>
      <c r="I285" s="294">
        <v>1464.75</v>
      </c>
      <c r="J285" s="294">
        <v>1621.84</v>
      </c>
      <c r="K285" s="294">
        <v>2012.32</v>
      </c>
      <c r="L285" s="294">
        <v>2087.31</v>
      </c>
      <c r="M285" s="294">
        <v>2098.6799999999998</v>
      </c>
      <c r="N285" s="294">
        <v>2057.6</v>
      </c>
      <c r="O285" s="294">
        <v>2016.75</v>
      </c>
      <c r="P285" s="294">
        <v>1987.2</v>
      </c>
      <c r="Q285" s="294">
        <v>1954.9</v>
      </c>
      <c r="R285" s="294">
        <v>1921.86</v>
      </c>
      <c r="S285" s="294">
        <v>1887.59</v>
      </c>
      <c r="T285" s="294">
        <v>1861.89</v>
      </c>
      <c r="U285" s="294">
        <v>1804.54</v>
      </c>
      <c r="V285" s="294">
        <v>1805.52</v>
      </c>
      <c r="W285" s="294">
        <v>1816.15</v>
      </c>
      <c r="X285" s="294">
        <v>1666.99</v>
      </c>
      <c r="Y285" s="294">
        <v>1480.07</v>
      </c>
    </row>
    <row r="286" spans="1:25" hidden="1" outlineLevel="1">
      <c r="A286" s="254">
        <v>23</v>
      </c>
      <c r="B286" s="294">
        <v>1355.62</v>
      </c>
      <c r="C286" s="294">
        <v>1226.81</v>
      </c>
      <c r="D286" s="294">
        <v>1084.19</v>
      </c>
      <c r="E286" s="294">
        <v>998.21</v>
      </c>
      <c r="F286" s="294">
        <v>955.56</v>
      </c>
      <c r="G286" s="294">
        <v>997.65</v>
      </c>
      <c r="H286" s="294">
        <v>1000.7</v>
      </c>
      <c r="I286" s="294">
        <v>1233.52</v>
      </c>
      <c r="J286" s="294">
        <v>1404.33</v>
      </c>
      <c r="K286" s="294">
        <v>1631.33</v>
      </c>
      <c r="L286" s="294">
        <v>2078.0500000000002</v>
      </c>
      <c r="M286" s="294">
        <v>1830.5</v>
      </c>
      <c r="N286" s="294">
        <v>1828.36</v>
      </c>
      <c r="O286" s="294">
        <v>2113.17</v>
      </c>
      <c r="P286" s="294">
        <v>2102.87</v>
      </c>
      <c r="Q286" s="294">
        <v>2082.44</v>
      </c>
      <c r="R286" s="294">
        <v>1755.44</v>
      </c>
      <c r="S286" s="294">
        <v>1762.18</v>
      </c>
      <c r="T286" s="294">
        <v>1743.96</v>
      </c>
      <c r="U286" s="294">
        <v>1727.96</v>
      </c>
      <c r="V286" s="294">
        <v>1740.92</v>
      </c>
      <c r="W286" s="294">
        <v>1735.88</v>
      </c>
      <c r="X286" s="294">
        <v>1586.69</v>
      </c>
      <c r="Y286" s="294">
        <v>1428.97</v>
      </c>
    </row>
    <row r="287" spans="1:25" hidden="1" outlineLevel="1">
      <c r="A287" s="254">
        <v>24</v>
      </c>
      <c r="B287" s="294">
        <v>1287.78</v>
      </c>
      <c r="C287" s="294">
        <v>1156.75</v>
      </c>
      <c r="D287" s="294">
        <v>1097.0999999999999</v>
      </c>
      <c r="E287" s="294">
        <v>1029.18</v>
      </c>
      <c r="F287" s="294">
        <v>1004.78</v>
      </c>
      <c r="G287" s="294">
        <v>1139.47</v>
      </c>
      <c r="H287" s="294">
        <v>1309.18</v>
      </c>
      <c r="I287" s="294">
        <v>1358.29</v>
      </c>
      <c r="J287" s="294">
        <v>1631.43</v>
      </c>
      <c r="K287" s="294">
        <v>2055.0700000000002</v>
      </c>
      <c r="L287" s="294">
        <v>2159.9499999999998</v>
      </c>
      <c r="M287" s="294">
        <v>2159.37</v>
      </c>
      <c r="N287" s="294">
        <v>2198.6</v>
      </c>
      <c r="O287" s="294">
        <v>2202.06</v>
      </c>
      <c r="P287" s="294">
        <v>2189.5100000000002</v>
      </c>
      <c r="Q287" s="294">
        <v>2182.94</v>
      </c>
      <c r="R287" s="294">
        <v>2176.33</v>
      </c>
      <c r="S287" s="294">
        <v>2175.5300000000002</v>
      </c>
      <c r="T287" s="294">
        <v>2103.86</v>
      </c>
      <c r="U287" s="294">
        <v>2094.23</v>
      </c>
      <c r="V287" s="294">
        <v>2052.5700000000002</v>
      </c>
      <c r="W287" s="294">
        <v>2044.05</v>
      </c>
      <c r="X287" s="294">
        <v>1532.59</v>
      </c>
      <c r="Y287" s="294">
        <v>1359.75</v>
      </c>
    </row>
    <row r="288" spans="1:25" hidden="1" outlineLevel="1">
      <c r="A288" s="254">
        <v>25</v>
      </c>
      <c r="B288" s="294">
        <v>1162.6199999999999</v>
      </c>
      <c r="C288" s="294">
        <v>1042.26</v>
      </c>
      <c r="D288" s="294">
        <v>929.76</v>
      </c>
      <c r="E288" s="294">
        <v>884.37</v>
      </c>
      <c r="F288" s="294">
        <v>861.07</v>
      </c>
      <c r="G288" s="294">
        <v>996.82</v>
      </c>
      <c r="H288" s="294">
        <v>1092.75</v>
      </c>
      <c r="I288" s="294">
        <v>1308.6600000000001</v>
      </c>
      <c r="J288" s="294">
        <v>1388.28</v>
      </c>
      <c r="K288" s="294">
        <v>1615.62</v>
      </c>
      <c r="L288" s="294">
        <v>1674.01</v>
      </c>
      <c r="M288" s="294">
        <v>1630.87</v>
      </c>
      <c r="N288" s="294">
        <v>1605.48</v>
      </c>
      <c r="O288" s="294">
        <v>1633.46</v>
      </c>
      <c r="P288" s="294">
        <v>1680.05</v>
      </c>
      <c r="Q288" s="294">
        <v>1672.12</v>
      </c>
      <c r="R288" s="294">
        <v>1661.44</v>
      </c>
      <c r="S288" s="294">
        <v>1650.81</v>
      </c>
      <c r="T288" s="294">
        <v>1606.23</v>
      </c>
      <c r="U288" s="294">
        <v>1547.69</v>
      </c>
      <c r="V288" s="294">
        <v>1525.07</v>
      </c>
      <c r="W288" s="294">
        <v>1521.04</v>
      </c>
      <c r="X288" s="294">
        <v>1403.2</v>
      </c>
      <c r="Y288" s="294">
        <v>1291.04</v>
      </c>
    </row>
    <row r="289" spans="1:25" hidden="1" outlineLevel="1">
      <c r="A289" s="254">
        <v>26</v>
      </c>
      <c r="B289" s="294">
        <v>1259.28</v>
      </c>
      <c r="C289" s="294">
        <v>1149.56</v>
      </c>
      <c r="D289" s="294">
        <v>1049.8800000000001</v>
      </c>
      <c r="E289" s="294">
        <v>952.42</v>
      </c>
      <c r="F289" s="294">
        <v>951.07</v>
      </c>
      <c r="G289" s="294">
        <v>1082.45</v>
      </c>
      <c r="H289" s="294">
        <v>1186.47</v>
      </c>
      <c r="I289" s="294">
        <v>1387.32</v>
      </c>
      <c r="J289" s="294">
        <v>1561.64</v>
      </c>
      <c r="K289" s="294">
        <v>1553.33</v>
      </c>
      <c r="L289" s="294">
        <v>1579.59</v>
      </c>
      <c r="M289" s="294">
        <v>1577.19</v>
      </c>
      <c r="N289" s="294">
        <v>1562.5</v>
      </c>
      <c r="O289" s="294">
        <v>1842.3</v>
      </c>
      <c r="P289" s="294">
        <v>1911.95</v>
      </c>
      <c r="Q289" s="294">
        <v>1900.82</v>
      </c>
      <c r="R289" s="294">
        <v>1913.13</v>
      </c>
      <c r="S289" s="294">
        <v>1891.24</v>
      </c>
      <c r="T289" s="294">
        <v>1823.09</v>
      </c>
      <c r="U289" s="294">
        <v>1775.07</v>
      </c>
      <c r="V289" s="294">
        <v>1708.16</v>
      </c>
      <c r="W289" s="294">
        <v>1660.53</v>
      </c>
      <c r="X289" s="294">
        <v>1529.54</v>
      </c>
      <c r="Y289" s="294">
        <v>1367.98</v>
      </c>
    </row>
    <row r="290" spans="1:25" hidden="1" outlineLevel="1">
      <c r="A290" s="254">
        <v>27</v>
      </c>
      <c r="B290" s="294">
        <v>1240.3699999999999</v>
      </c>
      <c r="C290" s="294">
        <v>1093.8</v>
      </c>
      <c r="D290" s="294">
        <v>968.09</v>
      </c>
      <c r="E290" s="294">
        <v>875.05</v>
      </c>
      <c r="F290" s="294">
        <v>851.57</v>
      </c>
      <c r="G290" s="294">
        <v>1024.8800000000001</v>
      </c>
      <c r="H290" s="294">
        <v>1232.8699999999999</v>
      </c>
      <c r="I290" s="294">
        <v>1357.62</v>
      </c>
      <c r="J290" s="294">
        <v>1662.67</v>
      </c>
      <c r="K290" s="294">
        <v>1762.68</v>
      </c>
      <c r="L290" s="294">
        <v>1785.27</v>
      </c>
      <c r="M290" s="294">
        <v>1803.87</v>
      </c>
      <c r="N290" s="294">
        <v>1835.83</v>
      </c>
      <c r="O290" s="294">
        <v>1840.4</v>
      </c>
      <c r="P290" s="294">
        <v>1806.13</v>
      </c>
      <c r="Q290" s="294">
        <v>1803.01</v>
      </c>
      <c r="R290" s="294">
        <v>1768.26</v>
      </c>
      <c r="S290" s="294">
        <v>1764.51</v>
      </c>
      <c r="T290" s="294">
        <v>1744.95</v>
      </c>
      <c r="U290" s="294">
        <v>1692.97</v>
      </c>
      <c r="V290" s="294">
        <v>1652.97</v>
      </c>
      <c r="W290" s="294">
        <v>1638.38</v>
      </c>
      <c r="X290" s="294">
        <v>1537.46</v>
      </c>
      <c r="Y290" s="294">
        <v>1335.79</v>
      </c>
    </row>
    <row r="291" spans="1:25" hidden="1" outlineLevel="1">
      <c r="A291" s="254">
        <v>28</v>
      </c>
      <c r="B291" s="294">
        <v>1166.92</v>
      </c>
      <c r="C291" s="294">
        <v>1025.69</v>
      </c>
      <c r="D291" s="294">
        <v>908.61</v>
      </c>
      <c r="E291" s="294">
        <v>849.09</v>
      </c>
      <c r="F291" s="294">
        <v>828.77</v>
      </c>
      <c r="G291" s="294">
        <v>986.36</v>
      </c>
      <c r="H291" s="294">
        <v>1153.7</v>
      </c>
      <c r="I291" s="294">
        <v>1345.69</v>
      </c>
      <c r="J291" s="294">
        <v>1520.71</v>
      </c>
      <c r="K291" s="294">
        <v>1753.85</v>
      </c>
      <c r="L291" s="294">
        <v>1791.68</v>
      </c>
      <c r="M291" s="294">
        <v>1803.14</v>
      </c>
      <c r="N291" s="294">
        <v>1779.29</v>
      </c>
      <c r="O291" s="294">
        <v>1826.26</v>
      </c>
      <c r="P291" s="294">
        <v>1788.34</v>
      </c>
      <c r="Q291" s="294">
        <v>1775.78</v>
      </c>
      <c r="R291" s="294">
        <v>1794.41</v>
      </c>
      <c r="S291" s="294">
        <v>1772.6</v>
      </c>
      <c r="T291" s="294">
        <v>1745.61</v>
      </c>
      <c r="U291" s="294">
        <v>1669.16</v>
      </c>
      <c r="V291" s="294">
        <v>1677.13</v>
      </c>
      <c r="W291" s="294">
        <v>1677.4</v>
      </c>
      <c r="X291" s="294">
        <v>1547.94</v>
      </c>
      <c r="Y291" s="294">
        <v>1412.92</v>
      </c>
    </row>
    <row r="292" spans="1:25" hidden="1" outlineLevel="1">
      <c r="A292" s="254">
        <v>29</v>
      </c>
      <c r="B292" s="294">
        <v>1341.7</v>
      </c>
      <c r="C292" s="294">
        <v>1206.54</v>
      </c>
      <c r="D292" s="294">
        <v>1112.05</v>
      </c>
      <c r="E292" s="294">
        <v>1024.99</v>
      </c>
      <c r="F292" s="294">
        <v>990.62</v>
      </c>
      <c r="G292" s="294">
        <v>1047.54</v>
      </c>
      <c r="H292" s="294">
        <v>1035.5899999999999</v>
      </c>
      <c r="I292" s="294">
        <v>1319.42</v>
      </c>
      <c r="J292" s="294">
        <v>1416.79</v>
      </c>
      <c r="K292" s="294">
        <v>1669.84</v>
      </c>
      <c r="L292" s="294">
        <v>1834.31</v>
      </c>
      <c r="M292" s="294">
        <v>1878.04</v>
      </c>
      <c r="N292" s="294">
        <v>1863.79</v>
      </c>
      <c r="O292" s="294">
        <v>1855.05</v>
      </c>
      <c r="P292" s="294">
        <v>1830.73</v>
      </c>
      <c r="Q292" s="294">
        <v>1792.97</v>
      </c>
      <c r="R292" s="294">
        <v>1778.25</v>
      </c>
      <c r="S292" s="294">
        <v>1777.26</v>
      </c>
      <c r="T292" s="294">
        <v>1785.51</v>
      </c>
      <c r="U292" s="294">
        <v>1643.28</v>
      </c>
      <c r="V292" s="294">
        <v>1680.98</v>
      </c>
      <c r="W292" s="294">
        <v>1667.37</v>
      </c>
      <c r="X292" s="294">
        <v>1597.93</v>
      </c>
      <c r="Y292" s="294">
        <v>1458.05</v>
      </c>
    </row>
    <row r="293" spans="1:25" hidden="1" outlineLevel="1">
      <c r="A293" s="254">
        <v>30</v>
      </c>
      <c r="B293" s="294">
        <v>1341.49</v>
      </c>
      <c r="C293" s="294">
        <v>1186.44</v>
      </c>
      <c r="D293" s="294">
        <v>1087.21</v>
      </c>
      <c r="E293" s="294">
        <v>1036.6199999999999</v>
      </c>
      <c r="F293" s="294">
        <v>995.56</v>
      </c>
      <c r="G293" s="294">
        <v>1017.39</v>
      </c>
      <c r="H293" s="294">
        <v>1043.45</v>
      </c>
      <c r="I293" s="294">
        <v>1270.8</v>
      </c>
      <c r="J293" s="294">
        <v>1421.46</v>
      </c>
      <c r="K293" s="294">
        <v>1728.99</v>
      </c>
      <c r="L293" s="294">
        <v>1858.45</v>
      </c>
      <c r="M293" s="294">
        <v>1869.87</v>
      </c>
      <c r="N293" s="294">
        <v>1903.6</v>
      </c>
      <c r="O293" s="294">
        <v>1891.62</v>
      </c>
      <c r="P293" s="294">
        <v>1918.14</v>
      </c>
      <c r="Q293" s="294">
        <v>1947.5</v>
      </c>
      <c r="R293" s="294">
        <v>1942.28</v>
      </c>
      <c r="S293" s="294">
        <v>1886.41</v>
      </c>
      <c r="T293" s="294">
        <v>1899.4</v>
      </c>
      <c r="U293" s="294">
        <v>1817.57</v>
      </c>
      <c r="V293" s="294">
        <v>1837.31</v>
      </c>
      <c r="W293" s="294">
        <v>1816.66</v>
      </c>
      <c r="X293" s="294">
        <v>1706.86</v>
      </c>
      <c r="Y293" s="294">
        <v>1498.74</v>
      </c>
    </row>
    <row r="294" spans="1:25" hidden="1" outlineLevel="1">
      <c r="A294" s="254">
        <v>31</v>
      </c>
      <c r="B294" s="294">
        <v>1310.3800000000001</v>
      </c>
      <c r="C294" s="294">
        <v>1162.69</v>
      </c>
      <c r="D294" s="294">
        <v>1083.75</v>
      </c>
      <c r="E294" s="294">
        <v>1056.25</v>
      </c>
      <c r="F294" s="294">
        <v>1045.93</v>
      </c>
      <c r="G294" s="294">
        <v>1086.42</v>
      </c>
      <c r="H294" s="294">
        <v>1276.1400000000001</v>
      </c>
      <c r="I294" s="294">
        <v>1430.23</v>
      </c>
      <c r="J294" s="294">
        <v>1679.31</v>
      </c>
      <c r="K294" s="294">
        <v>1822.28</v>
      </c>
      <c r="L294" s="294">
        <v>1902.52</v>
      </c>
      <c r="M294" s="294">
        <v>1930.92</v>
      </c>
      <c r="N294" s="294">
        <v>1935.88</v>
      </c>
      <c r="O294" s="294">
        <v>1890.75</v>
      </c>
      <c r="P294" s="294">
        <v>1962.92</v>
      </c>
      <c r="Q294" s="294">
        <v>1948.65</v>
      </c>
      <c r="R294" s="294">
        <v>1909.26</v>
      </c>
      <c r="S294" s="294">
        <v>1857.75</v>
      </c>
      <c r="T294" s="294">
        <v>1804.77</v>
      </c>
      <c r="U294" s="294">
        <v>1705.23</v>
      </c>
      <c r="V294" s="294">
        <v>1687.41</v>
      </c>
      <c r="W294" s="294">
        <v>1681.99</v>
      </c>
      <c r="X294" s="294">
        <v>1449.76</v>
      </c>
      <c r="Y294" s="294">
        <v>1318.44</v>
      </c>
    </row>
    <row r="295" spans="1:25" s="271" customFormat="1" collapsed="1">
      <c r="A295" s="281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</row>
    <row r="296" spans="1:25">
      <c r="A296" s="404" t="s">
        <v>208</v>
      </c>
      <c r="B296" s="405" t="s">
        <v>335</v>
      </c>
      <c r="C296" s="405"/>
      <c r="D296" s="405"/>
      <c r="E296" s="405"/>
      <c r="F296" s="405"/>
      <c r="G296" s="405"/>
      <c r="H296" s="405"/>
      <c r="I296" s="405"/>
      <c r="J296" s="405"/>
      <c r="K296" s="405"/>
      <c r="L296" s="405"/>
      <c r="M296" s="405"/>
      <c r="N296" s="405"/>
      <c r="O296" s="405"/>
      <c r="P296" s="405"/>
      <c r="Q296" s="405"/>
      <c r="R296" s="405"/>
      <c r="S296" s="405"/>
      <c r="T296" s="405"/>
      <c r="U296" s="405"/>
      <c r="V296" s="405"/>
      <c r="W296" s="405"/>
      <c r="X296" s="405"/>
      <c r="Y296" s="405"/>
    </row>
    <row r="297" spans="1:25" ht="30" hidden="1" outlineLevel="1">
      <c r="A297" s="404"/>
      <c r="B297" s="550" t="s">
        <v>1</v>
      </c>
      <c r="C297" s="550" t="s">
        <v>2</v>
      </c>
      <c r="D297" s="550" t="s">
        <v>3</v>
      </c>
      <c r="E297" s="550" t="s">
        <v>4</v>
      </c>
      <c r="F297" s="550" t="s">
        <v>5</v>
      </c>
      <c r="G297" s="550" t="s">
        <v>6</v>
      </c>
      <c r="H297" s="550" t="s">
        <v>7</v>
      </c>
      <c r="I297" s="550" t="s">
        <v>8</v>
      </c>
      <c r="J297" s="550" t="s">
        <v>9</v>
      </c>
      <c r="K297" s="550" t="s">
        <v>10</v>
      </c>
      <c r="L297" s="550" t="s">
        <v>11</v>
      </c>
      <c r="M297" s="550" t="s">
        <v>12</v>
      </c>
      <c r="N297" s="550" t="s">
        <v>13</v>
      </c>
      <c r="O297" s="550" t="s">
        <v>14</v>
      </c>
      <c r="P297" s="550" t="s">
        <v>15</v>
      </c>
      <c r="Q297" s="550" t="s">
        <v>16</v>
      </c>
      <c r="R297" s="550" t="s">
        <v>17</v>
      </c>
      <c r="S297" s="550" t="s">
        <v>18</v>
      </c>
      <c r="T297" s="550" t="s">
        <v>19</v>
      </c>
      <c r="U297" s="550" t="s">
        <v>20</v>
      </c>
      <c r="V297" s="550" t="s">
        <v>21</v>
      </c>
      <c r="W297" s="550" t="s">
        <v>22</v>
      </c>
      <c r="X297" s="550" t="s">
        <v>23</v>
      </c>
      <c r="Y297" s="550" t="s">
        <v>24</v>
      </c>
    </row>
    <row r="298" spans="1:25" hidden="1" outlineLevel="1">
      <c r="A298" s="254">
        <v>1</v>
      </c>
      <c r="B298" s="294">
        <v>1502.88</v>
      </c>
      <c r="C298" s="294">
        <v>1397.94</v>
      </c>
      <c r="D298" s="294">
        <v>1294.1600000000001</v>
      </c>
      <c r="E298" s="294">
        <v>1226.76</v>
      </c>
      <c r="F298" s="294">
        <v>1183.05</v>
      </c>
      <c r="G298" s="294">
        <v>1210.29</v>
      </c>
      <c r="H298" s="294">
        <v>1260.4000000000001</v>
      </c>
      <c r="I298" s="294">
        <v>1493.27</v>
      </c>
      <c r="J298" s="294">
        <v>1611.7</v>
      </c>
      <c r="K298" s="294">
        <v>1805.36</v>
      </c>
      <c r="L298" s="294">
        <v>1863.31</v>
      </c>
      <c r="M298" s="294">
        <v>1955.94</v>
      </c>
      <c r="N298" s="294">
        <v>1939.12</v>
      </c>
      <c r="O298" s="294">
        <v>1942.55</v>
      </c>
      <c r="P298" s="294">
        <v>1945.43</v>
      </c>
      <c r="Q298" s="294">
        <v>1922.65</v>
      </c>
      <c r="R298" s="294">
        <v>1803.53</v>
      </c>
      <c r="S298" s="294">
        <v>1696.85</v>
      </c>
      <c r="T298" s="294">
        <v>1668.36</v>
      </c>
      <c r="U298" s="294">
        <v>1631.69</v>
      </c>
      <c r="V298" s="294">
        <v>1616.83</v>
      </c>
      <c r="W298" s="294">
        <v>1649.54</v>
      </c>
      <c r="X298" s="294">
        <v>1623.26</v>
      </c>
      <c r="Y298" s="294">
        <v>1526.85</v>
      </c>
    </row>
    <row r="299" spans="1:25" hidden="1" outlineLevel="1">
      <c r="A299" s="254">
        <v>2</v>
      </c>
      <c r="B299" s="294">
        <v>1456.23</v>
      </c>
      <c r="C299" s="294">
        <v>1275.1400000000001</v>
      </c>
      <c r="D299" s="294">
        <v>1186.0999999999999</v>
      </c>
      <c r="E299" s="294">
        <v>1129.6300000000001</v>
      </c>
      <c r="F299" s="294">
        <v>1070.3699999999999</v>
      </c>
      <c r="G299" s="294">
        <v>1083.08</v>
      </c>
      <c r="H299" s="294">
        <v>1061.3399999999999</v>
      </c>
      <c r="I299" s="294">
        <v>1261.1300000000001</v>
      </c>
      <c r="J299" s="294">
        <v>1553.21</v>
      </c>
      <c r="K299" s="294">
        <v>1680.64</v>
      </c>
      <c r="L299" s="294">
        <v>1863.78</v>
      </c>
      <c r="M299" s="294">
        <v>1824.25</v>
      </c>
      <c r="N299" s="294">
        <v>1812.37</v>
      </c>
      <c r="O299" s="294">
        <v>1791.67</v>
      </c>
      <c r="P299" s="294">
        <v>1805.72</v>
      </c>
      <c r="Q299" s="294">
        <v>1810.61</v>
      </c>
      <c r="R299" s="294">
        <v>1783.85</v>
      </c>
      <c r="S299" s="294">
        <v>1781.1</v>
      </c>
      <c r="T299" s="294">
        <v>1753.29</v>
      </c>
      <c r="U299" s="294">
        <v>1751.73</v>
      </c>
      <c r="V299" s="294">
        <v>1799.17</v>
      </c>
      <c r="W299" s="294">
        <v>1790.65</v>
      </c>
      <c r="X299" s="294">
        <v>1660.83</v>
      </c>
      <c r="Y299" s="294">
        <v>1542.02</v>
      </c>
    </row>
    <row r="300" spans="1:25" hidden="1" outlineLevel="1">
      <c r="A300" s="254">
        <v>3</v>
      </c>
      <c r="B300" s="294">
        <v>1468.56</v>
      </c>
      <c r="C300" s="294">
        <v>1281.18</v>
      </c>
      <c r="D300" s="294">
        <v>1169.21</v>
      </c>
      <c r="E300" s="294">
        <v>1109.52</v>
      </c>
      <c r="F300" s="294">
        <v>1190.4100000000001</v>
      </c>
      <c r="G300" s="294">
        <v>1281.69</v>
      </c>
      <c r="H300" s="294">
        <v>1447.46</v>
      </c>
      <c r="I300" s="294">
        <v>1526.72</v>
      </c>
      <c r="J300" s="294">
        <v>1629.8</v>
      </c>
      <c r="K300" s="294">
        <v>1861.6</v>
      </c>
      <c r="L300" s="294">
        <v>1925.37</v>
      </c>
      <c r="M300" s="294">
        <v>1935.41</v>
      </c>
      <c r="N300" s="294">
        <v>1949.43</v>
      </c>
      <c r="O300" s="294">
        <v>1972.08</v>
      </c>
      <c r="P300" s="294">
        <v>1924.52</v>
      </c>
      <c r="Q300" s="294">
        <v>1920.39</v>
      </c>
      <c r="R300" s="294">
        <v>1842</v>
      </c>
      <c r="S300" s="294">
        <v>1953.78</v>
      </c>
      <c r="T300" s="294">
        <v>1893.75</v>
      </c>
      <c r="U300" s="294">
        <v>1824.56</v>
      </c>
      <c r="V300" s="294">
        <v>1750.52</v>
      </c>
      <c r="W300" s="294">
        <v>1671.9</v>
      </c>
      <c r="X300" s="294">
        <v>1532.5</v>
      </c>
      <c r="Y300" s="294">
        <v>1528.78</v>
      </c>
    </row>
    <row r="301" spans="1:25" hidden="1" outlineLevel="1">
      <c r="A301" s="254">
        <v>4</v>
      </c>
      <c r="B301" s="294">
        <v>1363.84</v>
      </c>
      <c r="C301" s="294">
        <v>1239.1300000000001</v>
      </c>
      <c r="D301" s="294">
        <v>1145.31</v>
      </c>
      <c r="E301" s="294">
        <v>1031.1099999999999</v>
      </c>
      <c r="F301" s="294">
        <v>975.5</v>
      </c>
      <c r="G301" s="294">
        <v>1050.97</v>
      </c>
      <c r="H301" s="294">
        <v>1378.86</v>
      </c>
      <c r="I301" s="294">
        <v>1515.04</v>
      </c>
      <c r="J301" s="294">
        <v>1649.83</v>
      </c>
      <c r="K301" s="294">
        <v>1881.47</v>
      </c>
      <c r="L301" s="294">
        <v>1933.03</v>
      </c>
      <c r="M301" s="294">
        <v>1943.6</v>
      </c>
      <c r="N301" s="294">
        <v>1864.92</v>
      </c>
      <c r="O301" s="294">
        <v>1867.7</v>
      </c>
      <c r="P301" s="294">
        <v>1893.3</v>
      </c>
      <c r="Q301" s="294">
        <v>1857.03</v>
      </c>
      <c r="R301" s="294">
        <v>1803.61</v>
      </c>
      <c r="S301" s="294">
        <v>1800.59</v>
      </c>
      <c r="T301" s="294">
        <v>1778.78</v>
      </c>
      <c r="U301" s="294">
        <v>1735.15</v>
      </c>
      <c r="V301" s="294">
        <v>1704.43</v>
      </c>
      <c r="W301" s="294">
        <v>1731.01</v>
      </c>
      <c r="X301" s="294">
        <v>1556.42</v>
      </c>
      <c r="Y301" s="294">
        <v>1486.05</v>
      </c>
    </row>
    <row r="302" spans="1:25" hidden="1" outlineLevel="1">
      <c r="A302" s="254">
        <v>5</v>
      </c>
      <c r="B302" s="294">
        <v>1174.77</v>
      </c>
      <c r="C302" s="294">
        <v>1038.74</v>
      </c>
      <c r="D302" s="294">
        <v>991.32</v>
      </c>
      <c r="E302" s="294">
        <v>933</v>
      </c>
      <c r="F302" s="294">
        <v>891.46</v>
      </c>
      <c r="G302" s="294">
        <v>946.69</v>
      </c>
      <c r="H302" s="294">
        <v>1164.48</v>
      </c>
      <c r="I302" s="294">
        <v>1432.67</v>
      </c>
      <c r="J302" s="294">
        <v>1575.37</v>
      </c>
      <c r="K302" s="294">
        <v>1808.12</v>
      </c>
      <c r="L302" s="294">
        <v>1869.35</v>
      </c>
      <c r="M302" s="294">
        <v>1906.02</v>
      </c>
      <c r="N302" s="294">
        <v>1908.74</v>
      </c>
      <c r="O302" s="294">
        <v>1905.01</v>
      </c>
      <c r="P302" s="294">
        <v>1914.41</v>
      </c>
      <c r="Q302" s="294">
        <v>1887.01</v>
      </c>
      <c r="R302" s="294">
        <v>1829.57</v>
      </c>
      <c r="S302" s="294">
        <v>1821.07</v>
      </c>
      <c r="T302" s="294">
        <v>1774.32</v>
      </c>
      <c r="U302" s="294">
        <v>1737.85</v>
      </c>
      <c r="V302" s="294">
        <v>1653.22</v>
      </c>
      <c r="W302" s="294">
        <v>1648.52</v>
      </c>
      <c r="X302" s="294">
        <v>1487.36</v>
      </c>
      <c r="Y302" s="294">
        <v>1354.61</v>
      </c>
    </row>
    <row r="303" spans="1:25" hidden="1" outlineLevel="1">
      <c r="A303" s="254">
        <v>6</v>
      </c>
      <c r="B303" s="294">
        <v>1211.3599999999999</v>
      </c>
      <c r="C303" s="294">
        <v>1038.8800000000001</v>
      </c>
      <c r="D303" s="294">
        <v>965</v>
      </c>
      <c r="E303" s="294">
        <v>919.26</v>
      </c>
      <c r="F303" s="294">
        <v>866.21</v>
      </c>
      <c r="G303" s="294">
        <v>921.89</v>
      </c>
      <c r="H303" s="294">
        <v>1092.8399999999999</v>
      </c>
      <c r="I303" s="294">
        <v>1497.97</v>
      </c>
      <c r="J303" s="294">
        <v>1629.95</v>
      </c>
      <c r="K303" s="294">
        <v>1876.88</v>
      </c>
      <c r="L303" s="294">
        <v>1892.83</v>
      </c>
      <c r="M303" s="294">
        <v>1892.58</v>
      </c>
      <c r="N303" s="294">
        <v>1819.15</v>
      </c>
      <c r="O303" s="294">
        <v>1852.74</v>
      </c>
      <c r="P303" s="294">
        <v>1854.79</v>
      </c>
      <c r="Q303" s="294">
        <v>1907.63</v>
      </c>
      <c r="R303" s="294">
        <v>1864.1</v>
      </c>
      <c r="S303" s="294">
        <v>1885.2</v>
      </c>
      <c r="T303" s="294">
        <v>1860.32</v>
      </c>
      <c r="U303" s="294">
        <v>1802.59</v>
      </c>
      <c r="V303" s="294">
        <v>1761.62</v>
      </c>
      <c r="W303" s="294">
        <v>1740.52</v>
      </c>
      <c r="X303" s="294">
        <v>1588.1</v>
      </c>
      <c r="Y303" s="294">
        <v>1454.97</v>
      </c>
    </row>
    <row r="304" spans="1:25" hidden="1" outlineLevel="1">
      <c r="A304" s="254">
        <v>7</v>
      </c>
      <c r="B304" s="294">
        <v>1180.02</v>
      </c>
      <c r="C304" s="294">
        <v>1066.1400000000001</v>
      </c>
      <c r="D304" s="294">
        <v>1005.09</v>
      </c>
      <c r="E304" s="294">
        <v>975.84</v>
      </c>
      <c r="F304" s="294">
        <v>966.84</v>
      </c>
      <c r="G304" s="294">
        <v>1030.81</v>
      </c>
      <c r="H304" s="294">
        <v>1226.81</v>
      </c>
      <c r="I304" s="294">
        <v>1501.03</v>
      </c>
      <c r="J304" s="294">
        <v>1696.25</v>
      </c>
      <c r="K304" s="294">
        <v>1862.65</v>
      </c>
      <c r="L304" s="294">
        <v>1894.26</v>
      </c>
      <c r="M304" s="294">
        <v>1915.29</v>
      </c>
      <c r="N304" s="294">
        <v>1876.19</v>
      </c>
      <c r="O304" s="294">
        <v>1896.86</v>
      </c>
      <c r="P304" s="294">
        <v>1903.21</v>
      </c>
      <c r="Q304" s="294">
        <v>1897.41</v>
      </c>
      <c r="R304" s="294">
        <v>1849.88</v>
      </c>
      <c r="S304" s="294">
        <v>1915.96</v>
      </c>
      <c r="T304" s="294">
        <v>1892.68</v>
      </c>
      <c r="U304" s="294">
        <v>1880.55</v>
      </c>
      <c r="V304" s="294">
        <v>1832.48</v>
      </c>
      <c r="W304" s="294">
        <v>1873.31</v>
      </c>
      <c r="X304" s="294">
        <v>1720.17</v>
      </c>
      <c r="Y304" s="294">
        <v>1551.66</v>
      </c>
    </row>
    <row r="305" spans="1:25" hidden="1" outlineLevel="1">
      <c r="A305" s="254">
        <v>8</v>
      </c>
      <c r="B305" s="294">
        <v>1500.26</v>
      </c>
      <c r="C305" s="294">
        <v>1378.51</v>
      </c>
      <c r="D305" s="294">
        <v>1256.48</v>
      </c>
      <c r="E305" s="294">
        <v>1172.6300000000001</v>
      </c>
      <c r="F305" s="294">
        <v>1118.3599999999999</v>
      </c>
      <c r="G305" s="294">
        <v>1204.0899999999999</v>
      </c>
      <c r="H305" s="294">
        <v>1280.19</v>
      </c>
      <c r="I305" s="294">
        <v>1382.26</v>
      </c>
      <c r="J305" s="294">
        <v>1492.58</v>
      </c>
      <c r="K305" s="294">
        <v>1766.82</v>
      </c>
      <c r="L305" s="294">
        <v>1911.21</v>
      </c>
      <c r="M305" s="294">
        <v>1938.64</v>
      </c>
      <c r="N305" s="294">
        <v>1894.33</v>
      </c>
      <c r="O305" s="294">
        <v>1901.17</v>
      </c>
      <c r="P305" s="294">
        <v>1898.66</v>
      </c>
      <c r="Q305" s="294">
        <v>1880.18</v>
      </c>
      <c r="R305" s="294">
        <v>1838.77</v>
      </c>
      <c r="S305" s="294">
        <v>1794.21</v>
      </c>
      <c r="T305" s="294">
        <v>1736.17</v>
      </c>
      <c r="U305" s="294">
        <v>1763.13</v>
      </c>
      <c r="V305" s="294">
        <v>1747.32</v>
      </c>
      <c r="W305" s="294">
        <v>1731.14</v>
      </c>
      <c r="X305" s="294">
        <v>1737.3</v>
      </c>
      <c r="Y305" s="294">
        <v>1582.85</v>
      </c>
    </row>
    <row r="306" spans="1:25" hidden="1" outlineLevel="1">
      <c r="A306" s="254">
        <v>9</v>
      </c>
      <c r="B306" s="294">
        <v>1555.46</v>
      </c>
      <c r="C306" s="294">
        <v>1457.26</v>
      </c>
      <c r="D306" s="294">
        <v>1335.95</v>
      </c>
      <c r="E306" s="294">
        <v>1256.03</v>
      </c>
      <c r="F306" s="294">
        <v>1217.21</v>
      </c>
      <c r="G306" s="294">
        <v>1221.46</v>
      </c>
      <c r="H306" s="294">
        <v>1352.97</v>
      </c>
      <c r="I306" s="294">
        <v>1399.93</v>
      </c>
      <c r="J306" s="294">
        <v>1470.07</v>
      </c>
      <c r="K306" s="294">
        <v>1702.78</v>
      </c>
      <c r="L306" s="294">
        <v>1835.64</v>
      </c>
      <c r="M306" s="294">
        <v>1862.73</v>
      </c>
      <c r="N306" s="294">
        <v>1860.49</v>
      </c>
      <c r="O306" s="294">
        <v>1890.98</v>
      </c>
      <c r="P306" s="294">
        <v>1887.91</v>
      </c>
      <c r="Q306" s="294">
        <v>1872.63</v>
      </c>
      <c r="R306" s="294">
        <v>1850.41</v>
      </c>
      <c r="S306" s="294">
        <v>1802.26</v>
      </c>
      <c r="T306" s="294">
        <v>1782.39</v>
      </c>
      <c r="U306" s="294">
        <v>1783.07</v>
      </c>
      <c r="V306" s="294">
        <v>1766.29</v>
      </c>
      <c r="W306" s="294">
        <v>1775.65</v>
      </c>
      <c r="X306" s="294">
        <v>1710.92</v>
      </c>
      <c r="Y306" s="294">
        <v>1528.11</v>
      </c>
    </row>
    <row r="307" spans="1:25" hidden="1" outlineLevel="1">
      <c r="A307" s="254">
        <v>10</v>
      </c>
      <c r="B307" s="294">
        <v>1379.47</v>
      </c>
      <c r="C307" s="294">
        <v>1226.7</v>
      </c>
      <c r="D307" s="294">
        <v>1113.3699999999999</v>
      </c>
      <c r="E307" s="294">
        <v>1044.8699999999999</v>
      </c>
      <c r="F307" s="294">
        <v>967.44</v>
      </c>
      <c r="G307" s="294">
        <v>1126.24</v>
      </c>
      <c r="H307" s="294">
        <v>1319.93</v>
      </c>
      <c r="I307" s="294">
        <v>1480</v>
      </c>
      <c r="J307" s="294">
        <v>1578.7</v>
      </c>
      <c r="K307" s="294">
        <v>1818.54</v>
      </c>
      <c r="L307" s="294">
        <v>1883.33</v>
      </c>
      <c r="M307" s="294">
        <v>1881.34</v>
      </c>
      <c r="N307" s="294">
        <v>1859.2</v>
      </c>
      <c r="O307" s="294">
        <v>1888.36</v>
      </c>
      <c r="P307" s="294">
        <v>1902</v>
      </c>
      <c r="Q307" s="294">
        <v>1882.48</v>
      </c>
      <c r="R307" s="294">
        <v>1845.81</v>
      </c>
      <c r="S307" s="294">
        <v>1868.25</v>
      </c>
      <c r="T307" s="294">
        <v>1743.1</v>
      </c>
      <c r="U307" s="294">
        <v>1686.77</v>
      </c>
      <c r="V307" s="294">
        <v>1635.67</v>
      </c>
      <c r="W307" s="294">
        <v>1674.54</v>
      </c>
      <c r="X307" s="294">
        <v>1560.81</v>
      </c>
      <c r="Y307" s="294">
        <v>1486.87</v>
      </c>
    </row>
    <row r="308" spans="1:25" hidden="1" outlineLevel="1">
      <c r="A308" s="254">
        <v>11</v>
      </c>
      <c r="B308" s="294">
        <v>1248.3399999999999</v>
      </c>
      <c r="C308" s="294">
        <v>1116.1099999999999</v>
      </c>
      <c r="D308" s="294">
        <v>1039.47</v>
      </c>
      <c r="E308" s="294">
        <v>955.05</v>
      </c>
      <c r="F308" s="294">
        <v>946.69</v>
      </c>
      <c r="G308" s="294">
        <v>1083.1300000000001</v>
      </c>
      <c r="H308" s="294">
        <v>1263.04</v>
      </c>
      <c r="I308" s="294">
        <v>1387.87</v>
      </c>
      <c r="J308" s="294">
        <v>1496.47</v>
      </c>
      <c r="K308" s="294">
        <v>1596.4</v>
      </c>
      <c r="L308" s="294">
        <v>1700.14</v>
      </c>
      <c r="M308" s="294">
        <v>1627.13</v>
      </c>
      <c r="N308" s="294">
        <v>1646.47</v>
      </c>
      <c r="O308" s="294">
        <v>1622.32</v>
      </c>
      <c r="P308" s="294">
        <v>1632.53</v>
      </c>
      <c r="Q308" s="294">
        <v>1651.61</v>
      </c>
      <c r="R308" s="294">
        <v>1642.29</v>
      </c>
      <c r="S308" s="294">
        <v>1630.33</v>
      </c>
      <c r="T308" s="294">
        <v>1621.73</v>
      </c>
      <c r="U308" s="294">
        <v>1590.12</v>
      </c>
      <c r="V308" s="294">
        <v>1553.31</v>
      </c>
      <c r="W308" s="294">
        <v>1586.82</v>
      </c>
      <c r="X308" s="294">
        <v>1487.05</v>
      </c>
      <c r="Y308" s="294">
        <v>1446.54</v>
      </c>
    </row>
    <row r="309" spans="1:25" hidden="1" outlineLevel="1">
      <c r="A309" s="254">
        <v>12</v>
      </c>
      <c r="B309" s="294">
        <v>1283.45</v>
      </c>
      <c r="C309" s="294">
        <v>1191.8800000000001</v>
      </c>
      <c r="D309" s="294">
        <v>1122.55</v>
      </c>
      <c r="E309" s="294">
        <v>1083.21</v>
      </c>
      <c r="F309" s="294">
        <v>1075.29</v>
      </c>
      <c r="G309" s="294">
        <v>1148.97</v>
      </c>
      <c r="H309" s="294">
        <v>1311.57</v>
      </c>
      <c r="I309" s="294">
        <v>1433.41</v>
      </c>
      <c r="J309" s="294">
        <v>1626.86</v>
      </c>
      <c r="K309" s="294">
        <v>1842.84</v>
      </c>
      <c r="L309" s="294">
        <v>1902.4</v>
      </c>
      <c r="M309" s="294">
        <v>1913.97</v>
      </c>
      <c r="N309" s="294">
        <v>1879.43</v>
      </c>
      <c r="O309" s="294">
        <v>1889.19</v>
      </c>
      <c r="P309" s="294">
        <v>1923.04</v>
      </c>
      <c r="Q309" s="294">
        <v>1867.33</v>
      </c>
      <c r="R309" s="294">
        <v>1859.45</v>
      </c>
      <c r="S309" s="294">
        <v>1774.22</v>
      </c>
      <c r="T309" s="294">
        <v>1716.15</v>
      </c>
      <c r="U309" s="294">
        <v>1663.17</v>
      </c>
      <c r="V309" s="294">
        <v>1660.16</v>
      </c>
      <c r="W309" s="294">
        <v>1676.21</v>
      </c>
      <c r="X309" s="294">
        <v>1523.43</v>
      </c>
      <c r="Y309" s="294">
        <v>1470.96</v>
      </c>
    </row>
    <row r="310" spans="1:25" hidden="1" outlineLevel="1">
      <c r="A310" s="254">
        <v>13</v>
      </c>
      <c r="B310" s="294">
        <v>1335.13</v>
      </c>
      <c r="C310" s="294">
        <v>1236.07</v>
      </c>
      <c r="D310" s="294">
        <v>1136.94</v>
      </c>
      <c r="E310" s="294">
        <v>1093.54</v>
      </c>
      <c r="F310" s="294">
        <v>1086.8499999999999</v>
      </c>
      <c r="G310" s="294">
        <v>1207.29</v>
      </c>
      <c r="H310" s="294">
        <v>1339.93</v>
      </c>
      <c r="I310" s="294">
        <v>1434.68</v>
      </c>
      <c r="J310" s="294">
        <v>1610.55</v>
      </c>
      <c r="K310" s="294">
        <v>1735.01</v>
      </c>
      <c r="L310" s="294">
        <v>1870</v>
      </c>
      <c r="M310" s="294">
        <v>1917.13</v>
      </c>
      <c r="N310" s="294">
        <v>1891.9</v>
      </c>
      <c r="O310" s="294">
        <v>1898.72</v>
      </c>
      <c r="P310" s="294">
        <v>1939.42</v>
      </c>
      <c r="Q310" s="294">
        <v>1919.01</v>
      </c>
      <c r="R310" s="294">
        <v>1878.34</v>
      </c>
      <c r="S310" s="294">
        <v>1879.42</v>
      </c>
      <c r="T310" s="294">
        <v>1858.71</v>
      </c>
      <c r="U310" s="294">
        <v>1745.33</v>
      </c>
      <c r="V310" s="294">
        <v>1723.44</v>
      </c>
      <c r="W310" s="294">
        <v>1739.9</v>
      </c>
      <c r="X310" s="294">
        <v>1555.68</v>
      </c>
      <c r="Y310" s="294">
        <v>1444.16</v>
      </c>
    </row>
    <row r="311" spans="1:25" hidden="1" outlineLevel="1">
      <c r="A311" s="254">
        <v>14</v>
      </c>
      <c r="B311" s="294">
        <v>1326.81</v>
      </c>
      <c r="C311" s="294">
        <v>1217.9100000000001</v>
      </c>
      <c r="D311" s="294">
        <v>1113.92</v>
      </c>
      <c r="E311" s="294">
        <v>1079.19</v>
      </c>
      <c r="F311" s="294">
        <v>1092.9100000000001</v>
      </c>
      <c r="G311" s="294">
        <v>1174.3</v>
      </c>
      <c r="H311" s="294">
        <v>1340.88</v>
      </c>
      <c r="I311" s="294">
        <v>1466.31</v>
      </c>
      <c r="J311" s="294">
        <v>1655.69</v>
      </c>
      <c r="K311" s="294">
        <v>1832.02</v>
      </c>
      <c r="L311" s="294">
        <v>1828.09</v>
      </c>
      <c r="M311" s="294">
        <v>1862.55</v>
      </c>
      <c r="N311" s="294">
        <v>1846.48</v>
      </c>
      <c r="O311" s="294">
        <v>1834.04</v>
      </c>
      <c r="P311" s="294">
        <v>1868.06</v>
      </c>
      <c r="Q311" s="294">
        <v>1843.65</v>
      </c>
      <c r="R311" s="294">
        <v>1860.13</v>
      </c>
      <c r="S311" s="294">
        <v>1879.42</v>
      </c>
      <c r="T311" s="294">
        <v>1866.25</v>
      </c>
      <c r="U311" s="294">
        <v>1835.15</v>
      </c>
      <c r="V311" s="294">
        <v>1795.39</v>
      </c>
      <c r="W311" s="294">
        <v>1759.82</v>
      </c>
      <c r="X311" s="294">
        <v>1640.19</v>
      </c>
      <c r="Y311" s="294">
        <v>1493.01</v>
      </c>
    </row>
    <row r="312" spans="1:25" hidden="1" outlineLevel="1">
      <c r="A312" s="254">
        <v>15</v>
      </c>
      <c r="B312" s="294">
        <v>1491.01</v>
      </c>
      <c r="C312" s="294">
        <v>1480.47</v>
      </c>
      <c r="D312" s="294">
        <v>1393.54</v>
      </c>
      <c r="E312" s="294">
        <v>1322.24</v>
      </c>
      <c r="F312" s="294">
        <v>1297.1300000000001</v>
      </c>
      <c r="G312" s="294">
        <v>1297.29</v>
      </c>
      <c r="H312" s="294">
        <v>1346.68</v>
      </c>
      <c r="I312" s="294">
        <v>1491.09</v>
      </c>
      <c r="J312" s="294">
        <v>1592.6</v>
      </c>
      <c r="K312" s="294">
        <v>1813.68</v>
      </c>
      <c r="L312" s="294">
        <v>1968.68</v>
      </c>
      <c r="M312" s="294">
        <v>2021.65</v>
      </c>
      <c r="N312" s="294">
        <v>1922.78</v>
      </c>
      <c r="O312" s="294">
        <v>1935.3</v>
      </c>
      <c r="P312" s="294">
        <v>1914.94</v>
      </c>
      <c r="Q312" s="294">
        <v>1891.82</v>
      </c>
      <c r="R312" s="294">
        <v>1818.23</v>
      </c>
      <c r="S312" s="294">
        <v>1688.88</v>
      </c>
      <c r="T312" s="294">
        <v>1653.69</v>
      </c>
      <c r="U312" s="294">
        <v>1632.64</v>
      </c>
      <c r="V312" s="294">
        <v>1617.7</v>
      </c>
      <c r="W312" s="294">
        <v>1717.27</v>
      </c>
      <c r="X312" s="294">
        <v>1599.71</v>
      </c>
      <c r="Y312" s="294">
        <v>1529.83</v>
      </c>
    </row>
    <row r="313" spans="1:25" hidden="1" outlineLevel="1">
      <c r="A313" s="254">
        <v>16</v>
      </c>
      <c r="B313" s="294">
        <v>1484.91</v>
      </c>
      <c r="C313" s="294">
        <v>1409.27</v>
      </c>
      <c r="D313" s="294">
        <v>1330.09</v>
      </c>
      <c r="E313" s="294">
        <v>1251.82</v>
      </c>
      <c r="F313" s="294">
        <v>1200.3699999999999</v>
      </c>
      <c r="G313" s="294">
        <v>1202.27</v>
      </c>
      <c r="H313" s="294">
        <v>1243.81</v>
      </c>
      <c r="I313" s="294">
        <v>1402.29</v>
      </c>
      <c r="J313" s="294">
        <v>1528.25</v>
      </c>
      <c r="K313" s="294">
        <v>1777.94</v>
      </c>
      <c r="L313" s="294">
        <v>1850.66</v>
      </c>
      <c r="M313" s="294">
        <v>1885.78</v>
      </c>
      <c r="N313" s="294">
        <v>1894.6</v>
      </c>
      <c r="O313" s="294">
        <v>1913.65</v>
      </c>
      <c r="P313" s="294">
        <v>1923.39</v>
      </c>
      <c r="Q313" s="294">
        <v>1902.57</v>
      </c>
      <c r="R313" s="294">
        <v>1883.6</v>
      </c>
      <c r="S313" s="294">
        <v>1851.36</v>
      </c>
      <c r="T313" s="294">
        <v>1848.63</v>
      </c>
      <c r="U313" s="294">
        <v>1828.73</v>
      </c>
      <c r="V313" s="294">
        <v>1835.74</v>
      </c>
      <c r="W313" s="294">
        <v>1859.27</v>
      </c>
      <c r="X313" s="294">
        <v>1778.2</v>
      </c>
      <c r="Y313" s="294">
        <v>1576.39</v>
      </c>
    </row>
    <row r="314" spans="1:25" hidden="1" outlineLevel="1">
      <c r="A314" s="254">
        <v>17</v>
      </c>
      <c r="B314" s="294">
        <v>1516.4</v>
      </c>
      <c r="C314" s="294">
        <v>1410.4</v>
      </c>
      <c r="D314" s="294">
        <v>1340.11</v>
      </c>
      <c r="E314" s="294">
        <v>1261.44</v>
      </c>
      <c r="F314" s="294">
        <v>1227.97</v>
      </c>
      <c r="G314" s="294">
        <v>1303.29</v>
      </c>
      <c r="H314" s="294">
        <v>1439.05</v>
      </c>
      <c r="I314" s="294">
        <v>1505.03</v>
      </c>
      <c r="J314" s="294">
        <v>1170.52</v>
      </c>
      <c r="K314" s="294">
        <v>1953.19</v>
      </c>
      <c r="L314" s="294">
        <v>1961.99</v>
      </c>
      <c r="M314" s="294">
        <v>1995.81</v>
      </c>
      <c r="N314" s="294">
        <v>1966.54</v>
      </c>
      <c r="O314" s="294">
        <v>1972.52</v>
      </c>
      <c r="P314" s="294">
        <v>2016.02</v>
      </c>
      <c r="Q314" s="294">
        <v>1996.75</v>
      </c>
      <c r="R314" s="294">
        <v>1971.6</v>
      </c>
      <c r="S314" s="294">
        <v>1947.19</v>
      </c>
      <c r="T314" s="294">
        <v>1931.95</v>
      </c>
      <c r="U314" s="294">
        <v>1880.39</v>
      </c>
      <c r="V314" s="294">
        <v>1857.97</v>
      </c>
      <c r="W314" s="294">
        <v>1862.03</v>
      </c>
      <c r="X314" s="294">
        <v>1635.97</v>
      </c>
      <c r="Y314" s="294">
        <v>1492.98</v>
      </c>
    </row>
    <row r="315" spans="1:25" hidden="1" outlineLevel="1">
      <c r="A315" s="254">
        <v>18</v>
      </c>
      <c r="B315" s="294">
        <v>1383.13</v>
      </c>
      <c r="C315" s="294">
        <v>1290.8699999999999</v>
      </c>
      <c r="D315" s="294">
        <v>1204.6400000000001</v>
      </c>
      <c r="E315" s="294">
        <v>1121.6600000000001</v>
      </c>
      <c r="F315" s="294">
        <v>1150.5</v>
      </c>
      <c r="G315" s="294">
        <v>1220.3699999999999</v>
      </c>
      <c r="H315" s="294">
        <v>1323.71</v>
      </c>
      <c r="I315" s="294">
        <v>1494.27</v>
      </c>
      <c r="J315" s="294">
        <v>1667.03</v>
      </c>
      <c r="K315" s="294">
        <v>1910.07</v>
      </c>
      <c r="L315" s="294">
        <v>1926.85</v>
      </c>
      <c r="M315" s="294">
        <v>1930.64</v>
      </c>
      <c r="N315" s="294">
        <v>1920.04</v>
      </c>
      <c r="O315" s="294">
        <v>1916.84</v>
      </c>
      <c r="P315" s="294">
        <v>1955.61</v>
      </c>
      <c r="Q315" s="294">
        <v>1947.14</v>
      </c>
      <c r="R315" s="294">
        <v>1930.46</v>
      </c>
      <c r="S315" s="294">
        <v>1901.14</v>
      </c>
      <c r="T315" s="294">
        <v>1910.4</v>
      </c>
      <c r="U315" s="294">
        <v>1867.76</v>
      </c>
      <c r="V315" s="294">
        <v>1815.74</v>
      </c>
      <c r="W315" s="294">
        <v>1822.34</v>
      </c>
      <c r="X315" s="294">
        <v>1577.48</v>
      </c>
      <c r="Y315" s="294">
        <v>1467.23</v>
      </c>
    </row>
    <row r="316" spans="1:25" hidden="1" outlineLevel="1">
      <c r="A316" s="254">
        <v>19</v>
      </c>
      <c r="B316" s="294">
        <v>1427.41</v>
      </c>
      <c r="C316" s="294">
        <v>1315.2</v>
      </c>
      <c r="D316" s="294">
        <v>1175.81</v>
      </c>
      <c r="E316" s="294">
        <v>1107.1099999999999</v>
      </c>
      <c r="F316" s="294">
        <v>1091.78</v>
      </c>
      <c r="G316" s="294">
        <v>1229.68</v>
      </c>
      <c r="H316" s="294">
        <v>1381.5</v>
      </c>
      <c r="I316" s="294">
        <v>1557.11</v>
      </c>
      <c r="J316" s="294">
        <v>1691.77</v>
      </c>
      <c r="K316" s="294">
        <v>1941.03</v>
      </c>
      <c r="L316" s="294">
        <v>1998.27</v>
      </c>
      <c r="M316" s="294">
        <v>1988.13</v>
      </c>
      <c r="N316" s="294">
        <v>1985.37</v>
      </c>
      <c r="O316" s="294">
        <v>1998.79</v>
      </c>
      <c r="P316" s="294">
        <v>2031.91</v>
      </c>
      <c r="Q316" s="294">
        <v>1995.07</v>
      </c>
      <c r="R316" s="294">
        <v>1981.59</v>
      </c>
      <c r="S316" s="294">
        <v>1976.69</v>
      </c>
      <c r="T316" s="294">
        <v>2041.38</v>
      </c>
      <c r="U316" s="294">
        <v>1977.07</v>
      </c>
      <c r="V316" s="294">
        <v>1924.64</v>
      </c>
      <c r="W316" s="294">
        <v>1931.23</v>
      </c>
      <c r="X316" s="294">
        <v>1705.07</v>
      </c>
      <c r="Y316" s="294">
        <v>1607.35</v>
      </c>
    </row>
    <row r="317" spans="1:25" hidden="1" outlineLevel="1">
      <c r="A317" s="254">
        <v>20</v>
      </c>
      <c r="B317" s="294">
        <v>1434.86</v>
      </c>
      <c r="C317" s="294">
        <v>1302.72</v>
      </c>
      <c r="D317" s="294">
        <v>1182.43</v>
      </c>
      <c r="E317" s="294">
        <v>1118.56</v>
      </c>
      <c r="F317" s="294">
        <v>1103.96</v>
      </c>
      <c r="G317" s="294">
        <v>1253.56</v>
      </c>
      <c r="H317" s="294">
        <v>1320.6</v>
      </c>
      <c r="I317" s="294">
        <v>1608.77</v>
      </c>
      <c r="J317" s="294">
        <v>1806.63</v>
      </c>
      <c r="K317" s="294">
        <v>2000.83</v>
      </c>
      <c r="L317" s="294">
        <v>2062.0500000000002</v>
      </c>
      <c r="M317" s="294">
        <v>2052.3000000000002</v>
      </c>
      <c r="N317" s="294">
        <v>2048.7600000000002</v>
      </c>
      <c r="O317" s="294">
        <v>2050.0700000000002</v>
      </c>
      <c r="P317" s="294">
        <v>2059.0700000000002</v>
      </c>
      <c r="Q317" s="294">
        <v>2041.4</v>
      </c>
      <c r="R317" s="294">
        <v>2015.54</v>
      </c>
      <c r="S317" s="294">
        <v>1999.48</v>
      </c>
      <c r="T317" s="294">
        <v>2033.41</v>
      </c>
      <c r="U317" s="294">
        <v>1986.29</v>
      </c>
      <c r="V317" s="294">
        <v>1962.73</v>
      </c>
      <c r="W317" s="294">
        <v>1986.82</v>
      </c>
      <c r="X317" s="294">
        <v>1729.45</v>
      </c>
      <c r="Y317" s="294">
        <v>1549.52</v>
      </c>
    </row>
    <row r="318" spans="1:25" hidden="1" outlineLevel="1">
      <c r="A318" s="254">
        <v>21</v>
      </c>
      <c r="B318" s="294">
        <v>1411.48</v>
      </c>
      <c r="C318" s="294">
        <v>1284.79</v>
      </c>
      <c r="D318" s="294">
        <v>1210.75</v>
      </c>
      <c r="E318" s="294">
        <v>1146.23</v>
      </c>
      <c r="F318" s="294">
        <v>1120.43</v>
      </c>
      <c r="G318" s="294">
        <v>1242.19</v>
      </c>
      <c r="H318" s="294">
        <v>1342.54</v>
      </c>
      <c r="I318" s="294">
        <v>1556.75</v>
      </c>
      <c r="J318" s="294">
        <v>1853.48</v>
      </c>
      <c r="K318" s="294">
        <v>1993.08</v>
      </c>
      <c r="L318" s="294">
        <v>2022.47</v>
      </c>
      <c r="M318" s="294">
        <v>2008.43</v>
      </c>
      <c r="N318" s="294">
        <v>1992.68</v>
      </c>
      <c r="O318" s="294">
        <v>2005.29</v>
      </c>
      <c r="P318" s="294">
        <v>2008.51</v>
      </c>
      <c r="Q318" s="294">
        <v>2007.74</v>
      </c>
      <c r="R318" s="294">
        <v>1979.61</v>
      </c>
      <c r="S318" s="294">
        <v>1968.34</v>
      </c>
      <c r="T318" s="294">
        <v>2027.34</v>
      </c>
      <c r="U318" s="294">
        <v>2005.48</v>
      </c>
      <c r="V318" s="294">
        <v>2007.94</v>
      </c>
      <c r="W318" s="294">
        <v>2024.13</v>
      </c>
      <c r="X318" s="294">
        <v>1913.47</v>
      </c>
      <c r="Y318" s="294">
        <v>1626.52</v>
      </c>
    </row>
    <row r="319" spans="1:25" hidden="1" outlineLevel="1">
      <c r="A319" s="254">
        <v>22</v>
      </c>
      <c r="B319" s="294">
        <v>1741.68</v>
      </c>
      <c r="C319" s="294">
        <v>1634.2</v>
      </c>
      <c r="D319" s="294">
        <v>1501.65</v>
      </c>
      <c r="E319" s="294">
        <v>1402.28</v>
      </c>
      <c r="F319" s="294">
        <v>1355.78</v>
      </c>
      <c r="G319" s="294">
        <v>1406.98</v>
      </c>
      <c r="H319" s="294">
        <v>1515.08</v>
      </c>
      <c r="I319" s="294">
        <v>1620.5</v>
      </c>
      <c r="J319" s="294">
        <v>1777.59</v>
      </c>
      <c r="K319" s="294">
        <v>2168.0700000000002</v>
      </c>
      <c r="L319" s="294">
        <v>2243.06</v>
      </c>
      <c r="M319" s="294">
        <v>2254.4299999999998</v>
      </c>
      <c r="N319" s="294">
        <v>2213.35</v>
      </c>
      <c r="O319" s="294">
        <v>2172.5</v>
      </c>
      <c r="P319" s="294">
        <v>2142.9499999999998</v>
      </c>
      <c r="Q319" s="294">
        <v>2110.65</v>
      </c>
      <c r="R319" s="294">
        <v>2077.61</v>
      </c>
      <c r="S319" s="294">
        <v>2043.34</v>
      </c>
      <c r="T319" s="294">
        <v>2017.64</v>
      </c>
      <c r="U319" s="294">
        <v>1960.29</v>
      </c>
      <c r="V319" s="294">
        <v>1961.27</v>
      </c>
      <c r="W319" s="294">
        <v>1971.9</v>
      </c>
      <c r="X319" s="294">
        <v>1822.74</v>
      </c>
      <c r="Y319" s="294">
        <v>1635.82</v>
      </c>
    </row>
    <row r="320" spans="1:25" hidden="1" outlineLevel="1">
      <c r="A320" s="254">
        <v>23</v>
      </c>
      <c r="B320" s="294">
        <v>1511.37</v>
      </c>
      <c r="C320" s="294">
        <v>1382.56</v>
      </c>
      <c r="D320" s="294">
        <v>1239.94</v>
      </c>
      <c r="E320" s="294">
        <v>1153.96</v>
      </c>
      <c r="F320" s="294">
        <v>1111.31</v>
      </c>
      <c r="G320" s="294">
        <v>1153.4000000000001</v>
      </c>
      <c r="H320" s="294">
        <v>1156.45</v>
      </c>
      <c r="I320" s="294">
        <v>1389.27</v>
      </c>
      <c r="J320" s="294">
        <v>1560.08</v>
      </c>
      <c r="K320" s="294">
        <v>1787.08</v>
      </c>
      <c r="L320" s="294">
        <v>2233.8000000000002</v>
      </c>
      <c r="M320" s="294">
        <v>1986.25</v>
      </c>
      <c r="N320" s="294">
        <v>1984.11</v>
      </c>
      <c r="O320" s="294">
        <v>2268.92</v>
      </c>
      <c r="P320" s="294">
        <v>2258.62</v>
      </c>
      <c r="Q320" s="294">
        <v>2238.19</v>
      </c>
      <c r="R320" s="294">
        <v>1911.19</v>
      </c>
      <c r="S320" s="294">
        <v>1917.93</v>
      </c>
      <c r="T320" s="294">
        <v>1899.71</v>
      </c>
      <c r="U320" s="294">
        <v>1883.71</v>
      </c>
      <c r="V320" s="294">
        <v>1896.67</v>
      </c>
      <c r="W320" s="294">
        <v>1891.63</v>
      </c>
      <c r="X320" s="294">
        <v>1742.44</v>
      </c>
      <c r="Y320" s="294">
        <v>1584.72</v>
      </c>
    </row>
    <row r="321" spans="1:25" hidden="1" outlineLevel="1">
      <c r="A321" s="254">
        <v>24</v>
      </c>
      <c r="B321" s="294">
        <v>1443.53</v>
      </c>
      <c r="C321" s="294">
        <v>1312.5</v>
      </c>
      <c r="D321" s="294">
        <v>1252.8499999999999</v>
      </c>
      <c r="E321" s="294">
        <v>1184.93</v>
      </c>
      <c r="F321" s="294">
        <v>1160.53</v>
      </c>
      <c r="G321" s="294">
        <v>1295.22</v>
      </c>
      <c r="H321" s="294">
        <v>1464.93</v>
      </c>
      <c r="I321" s="294">
        <v>1514.04</v>
      </c>
      <c r="J321" s="294">
        <v>1787.18</v>
      </c>
      <c r="K321" s="294">
        <v>2210.8200000000002</v>
      </c>
      <c r="L321" s="294">
        <v>2315.6999999999998</v>
      </c>
      <c r="M321" s="294">
        <v>2315.12</v>
      </c>
      <c r="N321" s="294">
        <v>2354.35</v>
      </c>
      <c r="O321" s="294">
        <v>2357.81</v>
      </c>
      <c r="P321" s="294">
        <v>2345.2600000000002</v>
      </c>
      <c r="Q321" s="294">
        <v>2338.69</v>
      </c>
      <c r="R321" s="294">
        <v>2332.08</v>
      </c>
      <c r="S321" s="294">
        <v>2331.2800000000002</v>
      </c>
      <c r="T321" s="294">
        <v>2259.61</v>
      </c>
      <c r="U321" s="294">
        <v>2249.98</v>
      </c>
      <c r="V321" s="294">
        <v>2208.3200000000002</v>
      </c>
      <c r="W321" s="294">
        <v>2199.8000000000002</v>
      </c>
      <c r="X321" s="294">
        <v>1688.34</v>
      </c>
      <c r="Y321" s="294">
        <v>1515.5</v>
      </c>
    </row>
    <row r="322" spans="1:25" hidden="1" outlineLevel="1">
      <c r="A322" s="254">
        <v>25</v>
      </c>
      <c r="B322" s="294">
        <v>1318.37</v>
      </c>
      <c r="C322" s="294">
        <v>1198.01</v>
      </c>
      <c r="D322" s="294">
        <v>1085.51</v>
      </c>
      <c r="E322" s="294">
        <v>1040.1199999999999</v>
      </c>
      <c r="F322" s="294">
        <v>1016.82</v>
      </c>
      <c r="G322" s="294">
        <v>1152.57</v>
      </c>
      <c r="H322" s="294">
        <v>1248.5</v>
      </c>
      <c r="I322" s="294">
        <v>1464.41</v>
      </c>
      <c r="J322" s="294">
        <v>1544.03</v>
      </c>
      <c r="K322" s="294">
        <v>1771.37</v>
      </c>
      <c r="L322" s="294">
        <v>1829.76</v>
      </c>
      <c r="M322" s="294">
        <v>1786.62</v>
      </c>
      <c r="N322" s="294">
        <v>1761.23</v>
      </c>
      <c r="O322" s="294">
        <v>1789.21</v>
      </c>
      <c r="P322" s="294">
        <v>1835.8</v>
      </c>
      <c r="Q322" s="294">
        <v>1827.87</v>
      </c>
      <c r="R322" s="294">
        <v>1817.19</v>
      </c>
      <c r="S322" s="294">
        <v>1806.56</v>
      </c>
      <c r="T322" s="294">
        <v>1761.98</v>
      </c>
      <c r="U322" s="294">
        <v>1703.44</v>
      </c>
      <c r="V322" s="294">
        <v>1680.82</v>
      </c>
      <c r="W322" s="294">
        <v>1676.79</v>
      </c>
      <c r="X322" s="294">
        <v>1558.95</v>
      </c>
      <c r="Y322" s="294">
        <v>1446.79</v>
      </c>
    </row>
    <row r="323" spans="1:25" hidden="1" outlineLevel="1">
      <c r="A323" s="254">
        <v>26</v>
      </c>
      <c r="B323" s="294">
        <v>1415.03</v>
      </c>
      <c r="C323" s="294">
        <v>1305.31</v>
      </c>
      <c r="D323" s="294">
        <v>1205.6300000000001</v>
      </c>
      <c r="E323" s="294">
        <v>1108.17</v>
      </c>
      <c r="F323" s="294">
        <v>1106.82</v>
      </c>
      <c r="G323" s="294">
        <v>1238.2</v>
      </c>
      <c r="H323" s="294">
        <v>1342.22</v>
      </c>
      <c r="I323" s="294">
        <v>1543.07</v>
      </c>
      <c r="J323" s="294">
        <v>1717.39</v>
      </c>
      <c r="K323" s="294">
        <v>1709.08</v>
      </c>
      <c r="L323" s="294">
        <v>1735.34</v>
      </c>
      <c r="M323" s="294">
        <v>1732.94</v>
      </c>
      <c r="N323" s="294">
        <v>1718.25</v>
      </c>
      <c r="O323" s="294">
        <v>1998.05</v>
      </c>
      <c r="P323" s="294">
        <v>2067.6999999999998</v>
      </c>
      <c r="Q323" s="294">
        <v>2056.5700000000002</v>
      </c>
      <c r="R323" s="294">
        <v>2068.88</v>
      </c>
      <c r="S323" s="294">
        <v>2046.99</v>
      </c>
      <c r="T323" s="294">
        <v>1978.84</v>
      </c>
      <c r="U323" s="294">
        <v>1930.82</v>
      </c>
      <c r="V323" s="294">
        <v>1863.91</v>
      </c>
      <c r="W323" s="294">
        <v>1816.28</v>
      </c>
      <c r="X323" s="294">
        <v>1685.29</v>
      </c>
      <c r="Y323" s="294">
        <v>1523.73</v>
      </c>
    </row>
    <row r="324" spans="1:25" hidden="1" outlineLevel="1">
      <c r="A324" s="254">
        <v>27</v>
      </c>
      <c r="B324" s="294">
        <v>1396.12</v>
      </c>
      <c r="C324" s="294">
        <v>1249.55</v>
      </c>
      <c r="D324" s="294">
        <v>1123.8399999999999</v>
      </c>
      <c r="E324" s="294">
        <v>1030.8</v>
      </c>
      <c r="F324" s="294">
        <v>1007.32</v>
      </c>
      <c r="G324" s="294">
        <v>1180.6300000000001</v>
      </c>
      <c r="H324" s="294">
        <v>1388.62</v>
      </c>
      <c r="I324" s="294">
        <v>1513.37</v>
      </c>
      <c r="J324" s="294">
        <v>1818.42</v>
      </c>
      <c r="K324" s="294">
        <v>1918.43</v>
      </c>
      <c r="L324" s="294">
        <v>1941.02</v>
      </c>
      <c r="M324" s="294">
        <v>1959.62</v>
      </c>
      <c r="N324" s="294">
        <v>1991.58</v>
      </c>
      <c r="O324" s="294">
        <v>1996.15</v>
      </c>
      <c r="P324" s="294">
        <v>1961.88</v>
      </c>
      <c r="Q324" s="294">
        <v>1958.76</v>
      </c>
      <c r="R324" s="294">
        <v>1924.01</v>
      </c>
      <c r="S324" s="294">
        <v>1920.26</v>
      </c>
      <c r="T324" s="294">
        <v>1900.7</v>
      </c>
      <c r="U324" s="294">
        <v>1848.72</v>
      </c>
      <c r="V324" s="294">
        <v>1808.72</v>
      </c>
      <c r="W324" s="294">
        <v>1794.13</v>
      </c>
      <c r="X324" s="294">
        <v>1693.21</v>
      </c>
      <c r="Y324" s="294">
        <v>1491.54</v>
      </c>
    </row>
    <row r="325" spans="1:25" hidden="1" outlineLevel="1">
      <c r="A325" s="254">
        <v>28</v>
      </c>
      <c r="B325" s="294">
        <v>1322.67</v>
      </c>
      <c r="C325" s="294">
        <v>1181.44</v>
      </c>
      <c r="D325" s="294">
        <v>1064.3599999999999</v>
      </c>
      <c r="E325" s="294">
        <v>1004.84</v>
      </c>
      <c r="F325" s="294">
        <v>984.52</v>
      </c>
      <c r="G325" s="294">
        <v>1142.1099999999999</v>
      </c>
      <c r="H325" s="294">
        <v>1309.45</v>
      </c>
      <c r="I325" s="294">
        <v>1501.44</v>
      </c>
      <c r="J325" s="294">
        <v>1676.46</v>
      </c>
      <c r="K325" s="294">
        <v>1909.6</v>
      </c>
      <c r="L325" s="294">
        <v>1947.43</v>
      </c>
      <c r="M325" s="294">
        <v>1958.89</v>
      </c>
      <c r="N325" s="294">
        <v>1935.04</v>
      </c>
      <c r="O325" s="294">
        <v>1982.01</v>
      </c>
      <c r="P325" s="294">
        <v>1944.09</v>
      </c>
      <c r="Q325" s="294">
        <v>1931.53</v>
      </c>
      <c r="R325" s="294">
        <v>1950.16</v>
      </c>
      <c r="S325" s="294">
        <v>1928.35</v>
      </c>
      <c r="T325" s="294">
        <v>1901.36</v>
      </c>
      <c r="U325" s="294">
        <v>1824.91</v>
      </c>
      <c r="V325" s="294">
        <v>1832.88</v>
      </c>
      <c r="W325" s="294">
        <v>1833.15</v>
      </c>
      <c r="X325" s="294">
        <v>1703.69</v>
      </c>
      <c r="Y325" s="294">
        <v>1568.67</v>
      </c>
    </row>
    <row r="326" spans="1:25" hidden="1" outlineLevel="1">
      <c r="A326" s="254">
        <v>29</v>
      </c>
      <c r="B326" s="294">
        <v>1497.45</v>
      </c>
      <c r="C326" s="294">
        <v>1362.29</v>
      </c>
      <c r="D326" s="294">
        <v>1267.8</v>
      </c>
      <c r="E326" s="294">
        <v>1180.74</v>
      </c>
      <c r="F326" s="294">
        <v>1146.3699999999999</v>
      </c>
      <c r="G326" s="294">
        <v>1203.29</v>
      </c>
      <c r="H326" s="294">
        <v>1191.3399999999999</v>
      </c>
      <c r="I326" s="294">
        <v>1475.17</v>
      </c>
      <c r="J326" s="294">
        <v>1572.54</v>
      </c>
      <c r="K326" s="294">
        <v>1825.59</v>
      </c>
      <c r="L326" s="294">
        <v>1990.06</v>
      </c>
      <c r="M326" s="294">
        <v>2033.79</v>
      </c>
      <c r="N326" s="294">
        <v>2019.54</v>
      </c>
      <c r="O326" s="294">
        <v>2010.8</v>
      </c>
      <c r="P326" s="294">
        <v>1986.48</v>
      </c>
      <c r="Q326" s="294">
        <v>1948.72</v>
      </c>
      <c r="R326" s="294">
        <v>1934</v>
      </c>
      <c r="S326" s="294">
        <v>1933.01</v>
      </c>
      <c r="T326" s="294">
        <v>1941.26</v>
      </c>
      <c r="U326" s="294">
        <v>1799.03</v>
      </c>
      <c r="V326" s="294">
        <v>1836.73</v>
      </c>
      <c r="W326" s="294">
        <v>1823.12</v>
      </c>
      <c r="X326" s="294">
        <v>1753.68</v>
      </c>
      <c r="Y326" s="294">
        <v>1613.8</v>
      </c>
    </row>
    <row r="327" spans="1:25" hidden="1" outlineLevel="1">
      <c r="A327" s="254">
        <v>30</v>
      </c>
      <c r="B327" s="294">
        <v>1497.24</v>
      </c>
      <c r="C327" s="294">
        <v>1342.19</v>
      </c>
      <c r="D327" s="294">
        <v>1242.96</v>
      </c>
      <c r="E327" s="294">
        <v>1192.3699999999999</v>
      </c>
      <c r="F327" s="294">
        <v>1151.31</v>
      </c>
      <c r="G327" s="294">
        <v>1173.1400000000001</v>
      </c>
      <c r="H327" s="294">
        <v>1199.2</v>
      </c>
      <c r="I327" s="294">
        <v>1426.55</v>
      </c>
      <c r="J327" s="294">
        <v>1577.21</v>
      </c>
      <c r="K327" s="294">
        <v>1884.74</v>
      </c>
      <c r="L327" s="294">
        <v>2014.2</v>
      </c>
      <c r="M327" s="294">
        <v>2025.62</v>
      </c>
      <c r="N327" s="294">
        <v>2059.35</v>
      </c>
      <c r="O327" s="294">
        <v>2047.37</v>
      </c>
      <c r="P327" s="294">
        <v>2073.89</v>
      </c>
      <c r="Q327" s="294">
        <v>2103.25</v>
      </c>
      <c r="R327" s="294">
        <v>2098.0300000000002</v>
      </c>
      <c r="S327" s="294">
        <v>2042.16</v>
      </c>
      <c r="T327" s="294">
        <v>2055.15</v>
      </c>
      <c r="U327" s="294">
        <v>1973.32</v>
      </c>
      <c r="V327" s="294">
        <v>1993.06</v>
      </c>
      <c r="W327" s="294">
        <v>1972.41</v>
      </c>
      <c r="X327" s="294">
        <v>1862.61</v>
      </c>
      <c r="Y327" s="294">
        <v>1654.49</v>
      </c>
    </row>
    <row r="328" spans="1:25" hidden="1" outlineLevel="1">
      <c r="A328" s="254">
        <v>31</v>
      </c>
      <c r="B328" s="294">
        <v>1466.13</v>
      </c>
      <c r="C328" s="294">
        <v>1318.44</v>
      </c>
      <c r="D328" s="294">
        <v>1239.5</v>
      </c>
      <c r="E328" s="294">
        <v>1212</v>
      </c>
      <c r="F328" s="294">
        <v>1201.68</v>
      </c>
      <c r="G328" s="294">
        <v>1242.17</v>
      </c>
      <c r="H328" s="294">
        <v>1431.89</v>
      </c>
      <c r="I328" s="294">
        <v>1585.98</v>
      </c>
      <c r="J328" s="294">
        <v>1835.06</v>
      </c>
      <c r="K328" s="294">
        <v>1978.03</v>
      </c>
      <c r="L328" s="294">
        <v>2058.27</v>
      </c>
      <c r="M328" s="294">
        <v>2086.67</v>
      </c>
      <c r="N328" s="294">
        <v>2091.63</v>
      </c>
      <c r="O328" s="294">
        <v>2046.5</v>
      </c>
      <c r="P328" s="294">
        <v>2118.67</v>
      </c>
      <c r="Q328" s="294">
        <v>2104.4</v>
      </c>
      <c r="R328" s="294">
        <v>2065.0100000000002</v>
      </c>
      <c r="S328" s="294">
        <v>2013.5</v>
      </c>
      <c r="T328" s="294">
        <v>1960.52</v>
      </c>
      <c r="U328" s="294">
        <v>1860.98</v>
      </c>
      <c r="V328" s="294">
        <v>1843.16</v>
      </c>
      <c r="W328" s="294">
        <v>1837.74</v>
      </c>
      <c r="X328" s="294">
        <v>1605.51</v>
      </c>
      <c r="Y328" s="294">
        <v>1474.19</v>
      </c>
    </row>
    <row r="329" spans="1:25" collapsed="1">
      <c r="A329" s="283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555"/>
    </row>
    <row r="330" spans="1:25">
      <c r="A330" s="404" t="s">
        <v>208</v>
      </c>
      <c r="B330" s="405" t="s">
        <v>336</v>
      </c>
      <c r="C330" s="405"/>
      <c r="D330" s="405"/>
      <c r="E330" s="405"/>
      <c r="F330" s="405"/>
      <c r="G330" s="405"/>
      <c r="H330" s="405"/>
      <c r="I330" s="405"/>
      <c r="J330" s="405"/>
      <c r="K330" s="405"/>
      <c r="L330" s="405"/>
      <c r="M330" s="405"/>
      <c r="N330" s="405"/>
      <c r="O330" s="405"/>
      <c r="P330" s="405"/>
      <c r="Q330" s="405"/>
      <c r="R330" s="405"/>
      <c r="S330" s="405"/>
      <c r="T330" s="405"/>
      <c r="U330" s="405"/>
      <c r="V330" s="405"/>
      <c r="W330" s="405"/>
      <c r="X330" s="405"/>
      <c r="Y330" s="405"/>
    </row>
    <row r="331" spans="1:25" ht="30" hidden="1" outlineLevel="1">
      <c r="A331" s="404"/>
      <c r="B331" s="550" t="s">
        <v>1</v>
      </c>
      <c r="C331" s="550" t="s">
        <v>2</v>
      </c>
      <c r="D331" s="550" t="s">
        <v>3</v>
      </c>
      <c r="E331" s="550" t="s">
        <v>4</v>
      </c>
      <c r="F331" s="550" t="s">
        <v>5</v>
      </c>
      <c r="G331" s="550" t="s">
        <v>6</v>
      </c>
      <c r="H331" s="550" t="s">
        <v>7</v>
      </c>
      <c r="I331" s="550" t="s">
        <v>8</v>
      </c>
      <c r="J331" s="550" t="s">
        <v>9</v>
      </c>
      <c r="K331" s="550" t="s">
        <v>10</v>
      </c>
      <c r="L331" s="550" t="s">
        <v>11</v>
      </c>
      <c r="M331" s="550" t="s">
        <v>12</v>
      </c>
      <c r="N331" s="550" t="s">
        <v>13</v>
      </c>
      <c r="O331" s="550" t="s">
        <v>14</v>
      </c>
      <c r="P331" s="550" t="s">
        <v>15</v>
      </c>
      <c r="Q331" s="550" t="s">
        <v>16</v>
      </c>
      <c r="R331" s="550" t="s">
        <v>17</v>
      </c>
      <c r="S331" s="550" t="s">
        <v>18</v>
      </c>
      <c r="T331" s="550" t="s">
        <v>19</v>
      </c>
      <c r="U331" s="550" t="s">
        <v>20</v>
      </c>
      <c r="V331" s="550" t="s">
        <v>21</v>
      </c>
      <c r="W331" s="550" t="s">
        <v>22</v>
      </c>
      <c r="X331" s="550" t="s">
        <v>23</v>
      </c>
      <c r="Y331" s="550" t="s">
        <v>24</v>
      </c>
    </row>
    <row r="332" spans="1:25" hidden="1" outlineLevel="1">
      <c r="A332" s="254">
        <v>1</v>
      </c>
      <c r="B332" s="294">
        <v>1571.92</v>
      </c>
      <c r="C332" s="294">
        <v>1466.98</v>
      </c>
      <c r="D332" s="294">
        <v>1363.2</v>
      </c>
      <c r="E332" s="294">
        <v>1295.8</v>
      </c>
      <c r="F332" s="294">
        <v>1252.0899999999999</v>
      </c>
      <c r="G332" s="294">
        <v>1279.33</v>
      </c>
      <c r="H332" s="294">
        <v>1329.44</v>
      </c>
      <c r="I332" s="294">
        <v>1562.31</v>
      </c>
      <c r="J332" s="294">
        <v>1680.74</v>
      </c>
      <c r="K332" s="294">
        <v>1874.4</v>
      </c>
      <c r="L332" s="294">
        <v>1932.35</v>
      </c>
      <c r="M332" s="294">
        <v>2024.98</v>
      </c>
      <c r="N332" s="294">
        <v>2008.16</v>
      </c>
      <c r="O332" s="294">
        <v>2011.59</v>
      </c>
      <c r="P332" s="294">
        <v>2014.47</v>
      </c>
      <c r="Q332" s="294">
        <v>1991.69</v>
      </c>
      <c r="R332" s="294">
        <v>1872.57</v>
      </c>
      <c r="S332" s="294">
        <v>1765.89</v>
      </c>
      <c r="T332" s="294">
        <v>1737.4</v>
      </c>
      <c r="U332" s="294">
        <v>1700.73</v>
      </c>
      <c r="V332" s="294">
        <v>1685.87</v>
      </c>
      <c r="W332" s="294">
        <v>1718.58</v>
      </c>
      <c r="X332" s="294">
        <v>1692.3</v>
      </c>
      <c r="Y332" s="294">
        <v>1595.89</v>
      </c>
    </row>
    <row r="333" spans="1:25" hidden="1" outlineLevel="1">
      <c r="A333" s="254">
        <v>2</v>
      </c>
      <c r="B333" s="294">
        <v>1525.27</v>
      </c>
      <c r="C333" s="294">
        <v>1344.18</v>
      </c>
      <c r="D333" s="294">
        <v>1255.1400000000001</v>
      </c>
      <c r="E333" s="294">
        <v>1198.67</v>
      </c>
      <c r="F333" s="294">
        <v>1139.4100000000001</v>
      </c>
      <c r="G333" s="294">
        <v>1152.1199999999999</v>
      </c>
      <c r="H333" s="294">
        <v>1130.3800000000001</v>
      </c>
      <c r="I333" s="294">
        <v>1330.17</v>
      </c>
      <c r="J333" s="294">
        <v>1622.25</v>
      </c>
      <c r="K333" s="294">
        <v>1749.68</v>
      </c>
      <c r="L333" s="294">
        <v>1932.82</v>
      </c>
      <c r="M333" s="294">
        <v>1893.29</v>
      </c>
      <c r="N333" s="294">
        <v>1881.41</v>
      </c>
      <c r="O333" s="294">
        <v>1860.71</v>
      </c>
      <c r="P333" s="294">
        <v>1874.76</v>
      </c>
      <c r="Q333" s="294">
        <v>1879.65</v>
      </c>
      <c r="R333" s="294">
        <v>1852.89</v>
      </c>
      <c r="S333" s="294">
        <v>1850.14</v>
      </c>
      <c r="T333" s="294">
        <v>1822.33</v>
      </c>
      <c r="U333" s="294">
        <v>1820.77</v>
      </c>
      <c r="V333" s="294">
        <v>1868.21</v>
      </c>
      <c r="W333" s="294">
        <v>1859.69</v>
      </c>
      <c r="X333" s="294">
        <v>1729.87</v>
      </c>
      <c r="Y333" s="294">
        <v>1611.06</v>
      </c>
    </row>
    <row r="334" spans="1:25" hidden="1" outlineLevel="1">
      <c r="A334" s="254">
        <v>3</v>
      </c>
      <c r="B334" s="294">
        <v>1537.6</v>
      </c>
      <c r="C334" s="294">
        <v>1350.22</v>
      </c>
      <c r="D334" s="294">
        <v>1238.25</v>
      </c>
      <c r="E334" s="294">
        <v>1178.56</v>
      </c>
      <c r="F334" s="294">
        <v>1259.45</v>
      </c>
      <c r="G334" s="294">
        <v>1350.73</v>
      </c>
      <c r="H334" s="294">
        <v>1516.5</v>
      </c>
      <c r="I334" s="294">
        <v>1595.76</v>
      </c>
      <c r="J334" s="294">
        <v>1698.84</v>
      </c>
      <c r="K334" s="294">
        <v>1930.64</v>
      </c>
      <c r="L334" s="294">
        <v>1994.41</v>
      </c>
      <c r="M334" s="294">
        <v>2004.45</v>
      </c>
      <c r="N334" s="294">
        <v>2018.47</v>
      </c>
      <c r="O334" s="294">
        <v>2041.12</v>
      </c>
      <c r="P334" s="294">
        <v>1993.56</v>
      </c>
      <c r="Q334" s="294">
        <v>1989.43</v>
      </c>
      <c r="R334" s="294">
        <v>1911.04</v>
      </c>
      <c r="S334" s="294">
        <v>2022.82</v>
      </c>
      <c r="T334" s="294">
        <v>1962.79</v>
      </c>
      <c r="U334" s="294">
        <v>1893.6</v>
      </c>
      <c r="V334" s="294">
        <v>1819.56</v>
      </c>
      <c r="W334" s="294">
        <v>1740.94</v>
      </c>
      <c r="X334" s="294">
        <v>1601.54</v>
      </c>
      <c r="Y334" s="294">
        <v>1597.82</v>
      </c>
    </row>
    <row r="335" spans="1:25" hidden="1" outlineLevel="1">
      <c r="A335" s="254">
        <v>4</v>
      </c>
      <c r="B335" s="294">
        <v>1432.88</v>
      </c>
      <c r="C335" s="294">
        <v>1308.17</v>
      </c>
      <c r="D335" s="294">
        <v>1214.3499999999999</v>
      </c>
      <c r="E335" s="294">
        <v>1100.1500000000001</v>
      </c>
      <c r="F335" s="294">
        <v>1044.54</v>
      </c>
      <c r="G335" s="294">
        <v>1120.01</v>
      </c>
      <c r="H335" s="294">
        <v>1447.9</v>
      </c>
      <c r="I335" s="294">
        <v>1584.08</v>
      </c>
      <c r="J335" s="294">
        <v>1718.87</v>
      </c>
      <c r="K335" s="294">
        <v>1950.51</v>
      </c>
      <c r="L335" s="294">
        <v>2002.07</v>
      </c>
      <c r="M335" s="294">
        <v>2012.64</v>
      </c>
      <c r="N335" s="294">
        <v>1933.96</v>
      </c>
      <c r="O335" s="294">
        <v>1936.74</v>
      </c>
      <c r="P335" s="294">
        <v>1962.34</v>
      </c>
      <c r="Q335" s="294">
        <v>1926.07</v>
      </c>
      <c r="R335" s="294">
        <v>1872.65</v>
      </c>
      <c r="S335" s="294">
        <v>1869.63</v>
      </c>
      <c r="T335" s="294">
        <v>1847.82</v>
      </c>
      <c r="U335" s="294">
        <v>1804.19</v>
      </c>
      <c r="V335" s="294">
        <v>1773.47</v>
      </c>
      <c r="W335" s="294">
        <v>1800.05</v>
      </c>
      <c r="X335" s="294">
        <v>1625.46</v>
      </c>
      <c r="Y335" s="294">
        <v>1555.09</v>
      </c>
    </row>
    <row r="336" spans="1:25" hidden="1" outlineLevel="1">
      <c r="A336" s="254">
        <v>5</v>
      </c>
      <c r="B336" s="294">
        <v>1243.81</v>
      </c>
      <c r="C336" s="294">
        <v>1107.78</v>
      </c>
      <c r="D336" s="294">
        <v>1060.3599999999999</v>
      </c>
      <c r="E336" s="294">
        <v>1002.04</v>
      </c>
      <c r="F336" s="294">
        <v>960.5</v>
      </c>
      <c r="G336" s="294">
        <v>1015.73</v>
      </c>
      <c r="H336" s="294">
        <v>1233.52</v>
      </c>
      <c r="I336" s="294">
        <v>1501.71</v>
      </c>
      <c r="J336" s="294">
        <v>1644.41</v>
      </c>
      <c r="K336" s="294">
        <v>1877.16</v>
      </c>
      <c r="L336" s="294">
        <v>1938.39</v>
      </c>
      <c r="M336" s="294">
        <v>1975.06</v>
      </c>
      <c r="N336" s="294">
        <v>1977.78</v>
      </c>
      <c r="O336" s="294">
        <v>1974.05</v>
      </c>
      <c r="P336" s="294">
        <v>1983.45</v>
      </c>
      <c r="Q336" s="294">
        <v>1956.05</v>
      </c>
      <c r="R336" s="294">
        <v>1898.61</v>
      </c>
      <c r="S336" s="294">
        <v>1890.11</v>
      </c>
      <c r="T336" s="294">
        <v>1843.36</v>
      </c>
      <c r="U336" s="294">
        <v>1806.89</v>
      </c>
      <c r="V336" s="294">
        <v>1722.26</v>
      </c>
      <c r="W336" s="294">
        <v>1717.56</v>
      </c>
      <c r="X336" s="294">
        <v>1556.4</v>
      </c>
      <c r="Y336" s="294">
        <v>1423.65</v>
      </c>
    </row>
    <row r="337" spans="1:25" hidden="1" outlineLevel="1">
      <c r="A337" s="254">
        <v>6</v>
      </c>
      <c r="B337" s="294">
        <v>1280.4000000000001</v>
      </c>
      <c r="C337" s="294">
        <v>1107.92</v>
      </c>
      <c r="D337" s="294">
        <v>1034.04</v>
      </c>
      <c r="E337" s="294">
        <v>988.3</v>
      </c>
      <c r="F337" s="294">
        <v>935.25</v>
      </c>
      <c r="G337" s="294">
        <v>990.93</v>
      </c>
      <c r="H337" s="294">
        <v>1161.8800000000001</v>
      </c>
      <c r="I337" s="294">
        <v>1567.01</v>
      </c>
      <c r="J337" s="294">
        <v>1698.99</v>
      </c>
      <c r="K337" s="294">
        <v>1945.92</v>
      </c>
      <c r="L337" s="294">
        <v>1961.87</v>
      </c>
      <c r="M337" s="294">
        <v>1961.62</v>
      </c>
      <c r="N337" s="294">
        <v>1888.19</v>
      </c>
      <c r="O337" s="294">
        <v>1921.78</v>
      </c>
      <c r="P337" s="294">
        <v>1923.83</v>
      </c>
      <c r="Q337" s="294">
        <v>1976.67</v>
      </c>
      <c r="R337" s="294">
        <v>1933.14</v>
      </c>
      <c r="S337" s="294">
        <v>1954.24</v>
      </c>
      <c r="T337" s="294">
        <v>1929.36</v>
      </c>
      <c r="U337" s="294">
        <v>1871.63</v>
      </c>
      <c r="V337" s="294">
        <v>1830.66</v>
      </c>
      <c r="W337" s="294">
        <v>1809.56</v>
      </c>
      <c r="X337" s="294">
        <v>1657.14</v>
      </c>
      <c r="Y337" s="294">
        <v>1524.01</v>
      </c>
    </row>
    <row r="338" spans="1:25" hidden="1" outlineLevel="1">
      <c r="A338" s="254">
        <v>7</v>
      </c>
      <c r="B338" s="294">
        <v>1249.06</v>
      </c>
      <c r="C338" s="294">
        <v>1135.18</v>
      </c>
      <c r="D338" s="294">
        <v>1074.1300000000001</v>
      </c>
      <c r="E338" s="294">
        <v>1044.8800000000001</v>
      </c>
      <c r="F338" s="294">
        <v>1035.8800000000001</v>
      </c>
      <c r="G338" s="294">
        <v>1099.8499999999999</v>
      </c>
      <c r="H338" s="294">
        <v>1295.8499999999999</v>
      </c>
      <c r="I338" s="294">
        <v>1570.07</v>
      </c>
      <c r="J338" s="294">
        <v>1765.29</v>
      </c>
      <c r="K338" s="294">
        <v>1931.69</v>
      </c>
      <c r="L338" s="294">
        <v>1963.3</v>
      </c>
      <c r="M338" s="294">
        <v>1984.33</v>
      </c>
      <c r="N338" s="294">
        <v>1945.23</v>
      </c>
      <c r="O338" s="294">
        <v>1965.9</v>
      </c>
      <c r="P338" s="294">
        <v>1972.25</v>
      </c>
      <c r="Q338" s="294">
        <v>1966.45</v>
      </c>
      <c r="R338" s="294">
        <v>1918.92</v>
      </c>
      <c r="S338" s="294">
        <v>1985</v>
      </c>
      <c r="T338" s="294">
        <v>1961.72</v>
      </c>
      <c r="U338" s="294">
        <v>1949.59</v>
      </c>
      <c r="V338" s="294">
        <v>1901.52</v>
      </c>
      <c r="W338" s="294">
        <v>1942.35</v>
      </c>
      <c r="X338" s="294">
        <v>1789.21</v>
      </c>
      <c r="Y338" s="294">
        <v>1620.7</v>
      </c>
    </row>
    <row r="339" spans="1:25" hidden="1" outlineLevel="1">
      <c r="A339" s="254">
        <v>8</v>
      </c>
      <c r="B339" s="294">
        <v>1569.3</v>
      </c>
      <c r="C339" s="294">
        <v>1447.55</v>
      </c>
      <c r="D339" s="294">
        <v>1325.52</v>
      </c>
      <c r="E339" s="294">
        <v>1241.67</v>
      </c>
      <c r="F339" s="294">
        <v>1187.4000000000001</v>
      </c>
      <c r="G339" s="294">
        <v>1273.1300000000001</v>
      </c>
      <c r="H339" s="294">
        <v>1349.23</v>
      </c>
      <c r="I339" s="294">
        <v>1451.3</v>
      </c>
      <c r="J339" s="294">
        <v>1561.62</v>
      </c>
      <c r="K339" s="294">
        <v>1835.86</v>
      </c>
      <c r="L339" s="294">
        <v>1980.25</v>
      </c>
      <c r="M339" s="294">
        <v>2007.68</v>
      </c>
      <c r="N339" s="294">
        <v>1963.37</v>
      </c>
      <c r="O339" s="294">
        <v>1970.21</v>
      </c>
      <c r="P339" s="294">
        <v>1967.7</v>
      </c>
      <c r="Q339" s="294">
        <v>1949.22</v>
      </c>
      <c r="R339" s="294">
        <v>1907.81</v>
      </c>
      <c r="S339" s="294">
        <v>1863.25</v>
      </c>
      <c r="T339" s="294">
        <v>1805.21</v>
      </c>
      <c r="U339" s="294">
        <v>1832.17</v>
      </c>
      <c r="V339" s="294">
        <v>1816.36</v>
      </c>
      <c r="W339" s="294">
        <v>1800.18</v>
      </c>
      <c r="X339" s="294">
        <v>1806.34</v>
      </c>
      <c r="Y339" s="294">
        <v>1651.89</v>
      </c>
    </row>
    <row r="340" spans="1:25" hidden="1" outlineLevel="1">
      <c r="A340" s="254">
        <v>9</v>
      </c>
      <c r="B340" s="294">
        <v>1624.5</v>
      </c>
      <c r="C340" s="294">
        <v>1526.3</v>
      </c>
      <c r="D340" s="294">
        <v>1404.99</v>
      </c>
      <c r="E340" s="294">
        <v>1325.07</v>
      </c>
      <c r="F340" s="294">
        <v>1286.25</v>
      </c>
      <c r="G340" s="294">
        <v>1290.5</v>
      </c>
      <c r="H340" s="294">
        <v>1422.01</v>
      </c>
      <c r="I340" s="294">
        <v>1468.97</v>
      </c>
      <c r="J340" s="294">
        <v>1539.11</v>
      </c>
      <c r="K340" s="294">
        <v>1771.82</v>
      </c>
      <c r="L340" s="294">
        <v>1904.68</v>
      </c>
      <c r="M340" s="294">
        <v>1931.77</v>
      </c>
      <c r="N340" s="294">
        <v>1929.53</v>
      </c>
      <c r="O340" s="294">
        <v>1960.02</v>
      </c>
      <c r="P340" s="294">
        <v>1956.95</v>
      </c>
      <c r="Q340" s="294">
        <v>1941.67</v>
      </c>
      <c r="R340" s="294">
        <v>1919.45</v>
      </c>
      <c r="S340" s="294">
        <v>1871.3</v>
      </c>
      <c r="T340" s="294">
        <v>1851.43</v>
      </c>
      <c r="U340" s="294">
        <v>1852.11</v>
      </c>
      <c r="V340" s="294">
        <v>1835.33</v>
      </c>
      <c r="W340" s="294">
        <v>1844.69</v>
      </c>
      <c r="X340" s="294">
        <v>1779.96</v>
      </c>
      <c r="Y340" s="294">
        <v>1597.15</v>
      </c>
    </row>
    <row r="341" spans="1:25" hidden="1" outlineLevel="1">
      <c r="A341" s="254">
        <v>10</v>
      </c>
      <c r="B341" s="294">
        <v>1448.51</v>
      </c>
      <c r="C341" s="294">
        <v>1295.74</v>
      </c>
      <c r="D341" s="294">
        <v>1182.4100000000001</v>
      </c>
      <c r="E341" s="294">
        <v>1113.9100000000001</v>
      </c>
      <c r="F341" s="294">
        <v>1036.48</v>
      </c>
      <c r="G341" s="294">
        <v>1195.28</v>
      </c>
      <c r="H341" s="294">
        <v>1388.97</v>
      </c>
      <c r="I341" s="294">
        <v>1549.04</v>
      </c>
      <c r="J341" s="294">
        <v>1647.74</v>
      </c>
      <c r="K341" s="294">
        <v>1887.58</v>
      </c>
      <c r="L341" s="294">
        <v>1952.37</v>
      </c>
      <c r="M341" s="294">
        <v>1950.38</v>
      </c>
      <c r="N341" s="294">
        <v>1928.24</v>
      </c>
      <c r="O341" s="294">
        <v>1957.4</v>
      </c>
      <c r="P341" s="294">
        <v>1971.04</v>
      </c>
      <c r="Q341" s="294">
        <v>1951.52</v>
      </c>
      <c r="R341" s="294">
        <v>1914.85</v>
      </c>
      <c r="S341" s="294">
        <v>1937.29</v>
      </c>
      <c r="T341" s="294">
        <v>1812.14</v>
      </c>
      <c r="U341" s="294">
        <v>1755.81</v>
      </c>
      <c r="V341" s="294">
        <v>1704.71</v>
      </c>
      <c r="W341" s="294">
        <v>1743.58</v>
      </c>
      <c r="X341" s="294">
        <v>1629.85</v>
      </c>
      <c r="Y341" s="294">
        <v>1555.91</v>
      </c>
    </row>
    <row r="342" spans="1:25" hidden="1" outlineLevel="1">
      <c r="A342" s="254">
        <v>11</v>
      </c>
      <c r="B342" s="294">
        <v>1317.38</v>
      </c>
      <c r="C342" s="294">
        <v>1185.1500000000001</v>
      </c>
      <c r="D342" s="294">
        <v>1108.51</v>
      </c>
      <c r="E342" s="294">
        <v>1024.0899999999999</v>
      </c>
      <c r="F342" s="294">
        <v>1015.73</v>
      </c>
      <c r="G342" s="294">
        <v>1152.17</v>
      </c>
      <c r="H342" s="294">
        <v>1332.08</v>
      </c>
      <c r="I342" s="294">
        <v>1456.91</v>
      </c>
      <c r="J342" s="294">
        <v>1565.51</v>
      </c>
      <c r="K342" s="294">
        <v>1665.44</v>
      </c>
      <c r="L342" s="294">
        <v>1769.18</v>
      </c>
      <c r="M342" s="294">
        <v>1696.17</v>
      </c>
      <c r="N342" s="294">
        <v>1715.51</v>
      </c>
      <c r="O342" s="294">
        <v>1691.36</v>
      </c>
      <c r="P342" s="294">
        <v>1701.57</v>
      </c>
      <c r="Q342" s="294">
        <v>1720.65</v>
      </c>
      <c r="R342" s="294">
        <v>1711.33</v>
      </c>
      <c r="S342" s="294">
        <v>1699.37</v>
      </c>
      <c r="T342" s="294">
        <v>1690.77</v>
      </c>
      <c r="U342" s="294">
        <v>1659.16</v>
      </c>
      <c r="V342" s="294">
        <v>1622.35</v>
      </c>
      <c r="W342" s="294">
        <v>1655.86</v>
      </c>
      <c r="X342" s="294">
        <v>1556.09</v>
      </c>
      <c r="Y342" s="294">
        <v>1515.58</v>
      </c>
    </row>
    <row r="343" spans="1:25" hidden="1" outlineLevel="1">
      <c r="A343" s="254">
        <v>12</v>
      </c>
      <c r="B343" s="294">
        <v>1352.49</v>
      </c>
      <c r="C343" s="294">
        <v>1260.92</v>
      </c>
      <c r="D343" s="294">
        <v>1191.5899999999999</v>
      </c>
      <c r="E343" s="294">
        <v>1152.25</v>
      </c>
      <c r="F343" s="294">
        <v>1144.33</v>
      </c>
      <c r="G343" s="294">
        <v>1218.01</v>
      </c>
      <c r="H343" s="294">
        <v>1380.61</v>
      </c>
      <c r="I343" s="294">
        <v>1502.45</v>
      </c>
      <c r="J343" s="294">
        <v>1695.9</v>
      </c>
      <c r="K343" s="294">
        <v>1911.88</v>
      </c>
      <c r="L343" s="294">
        <v>1971.44</v>
      </c>
      <c r="M343" s="294">
        <v>1983.01</v>
      </c>
      <c r="N343" s="294">
        <v>1948.47</v>
      </c>
      <c r="O343" s="294">
        <v>1958.23</v>
      </c>
      <c r="P343" s="294">
        <v>1992.08</v>
      </c>
      <c r="Q343" s="294">
        <v>1936.37</v>
      </c>
      <c r="R343" s="294">
        <v>1928.49</v>
      </c>
      <c r="S343" s="294">
        <v>1843.26</v>
      </c>
      <c r="T343" s="294">
        <v>1785.19</v>
      </c>
      <c r="U343" s="294">
        <v>1732.21</v>
      </c>
      <c r="V343" s="294">
        <v>1729.2</v>
      </c>
      <c r="W343" s="294">
        <v>1745.25</v>
      </c>
      <c r="X343" s="294">
        <v>1592.47</v>
      </c>
      <c r="Y343" s="294">
        <v>1540</v>
      </c>
    </row>
    <row r="344" spans="1:25" hidden="1" outlineLevel="1">
      <c r="A344" s="254">
        <v>13</v>
      </c>
      <c r="B344" s="294">
        <v>1404.17</v>
      </c>
      <c r="C344" s="294">
        <v>1305.1099999999999</v>
      </c>
      <c r="D344" s="294">
        <v>1205.98</v>
      </c>
      <c r="E344" s="294">
        <v>1162.58</v>
      </c>
      <c r="F344" s="294">
        <v>1155.8900000000001</v>
      </c>
      <c r="G344" s="294">
        <v>1276.33</v>
      </c>
      <c r="H344" s="294">
        <v>1408.97</v>
      </c>
      <c r="I344" s="294">
        <v>1503.72</v>
      </c>
      <c r="J344" s="294">
        <v>1679.59</v>
      </c>
      <c r="K344" s="294">
        <v>1804.05</v>
      </c>
      <c r="L344" s="294">
        <v>1939.04</v>
      </c>
      <c r="M344" s="294">
        <v>1986.17</v>
      </c>
      <c r="N344" s="294">
        <v>1960.94</v>
      </c>
      <c r="O344" s="294">
        <v>1967.76</v>
      </c>
      <c r="P344" s="294">
        <v>2008.46</v>
      </c>
      <c r="Q344" s="294">
        <v>1988.05</v>
      </c>
      <c r="R344" s="294">
        <v>1947.38</v>
      </c>
      <c r="S344" s="294">
        <v>1948.46</v>
      </c>
      <c r="T344" s="294">
        <v>1927.75</v>
      </c>
      <c r="U344" s="294">
        <v>1814.37</v>
      </c>
      <c r="V344" s="294">
        <v>1792.48</v>
      </c>
      <c r="W344" s="294">
        <v>1808.94</v>
      </c>
      <c r="X344" s="294">
        <v>1624.72</v>
      </c>
      <c r="Y344" s="294">
        <v>1513.2</v>
      </c>
    </row>
    <row r="345" spans="1:25" hidden="1" outlineLevel="1">
      <c r="A345" s="254">
        <v>14</v>
      </c>
      <c r="B345" s="294">
        <v>1395.85</v>
      </c>
      <c r="C345" s="294">
        <v>1286.95</v>
      </c>
      <c r="D345" s="294">
        <v>1182.96</v>
      </c>
      <c r="E345" s="294">
        <v>1148.23</v>
      </c>
      <c r="F345" s="294">
        <v>1161.95</v>
      </c>
      <c r="G345" s="294">
        <v>1243.3399999999999</v>
      </c>
      <c r="H345" s="294">
        <v>1409.92</v>
      </c>
      <c r="I345" s="294">
        <v>1535.35</v>
      </c>
      <c r="J345" s="294">
        <v>1724.73</v>
      </c>
      <c r="K345" s="294">
        <v>1901.06</v>
      </c>
      <c r="L345" s="294">
        <v>1897.13</v>
      </c>
      <c r="M345" s="294">
        <v>1931.59</v>
      </c>
      <c r="N345" s="294">
        <v>1915.52</v>
      </c>
      <c r="O345" s="294">
        <v>1903.08</v>
      </c>
      <c r="P345" s="294">
        <v>1937.1</v>
      </c>
      <c r="Q345" s="294">
        <v>1912.69</v>
      </c>
      <c r="R345" s="294">
        <v>1929.17</v>
      </c>
      <c r="S345" s="294">
        <v>1948.46</v>
      </c>
      <c r="T345" s="294">
        <v>1935.29</v>
      </c>
      <c r="U345" s="294">
        <v>1904.19</v>
      </c>
      <c r="V345" s="294">
        <v>1864.43</v>
      </c>
      <c r="W345" s="294">
        <v>1828.86</v>
      </c>
      <c r="X345" s="294">
        <v>1709.23</v>
      </c>
      <c r="Y345" s="294">
        <v>1562.05</v>
      </c>
    </row>
    <row r="346" spans="1:25" hidden="1" outlineLevel="1">
      <c r="A346" s="254">
        <v>15</v>
      </c>
      <c r="B346" s="294">
        <v>1560.05</v>
      </c>
      <c r="C346" s="294">
        <v>1549.51</v>
      </c>
      <c r="D346" s="294">
        <v>1462.58</v>
      </c>
      <c r="E346" s="294">
        <v>1391.28</v>
      </c>
      <c r="F346" s="294">
        <v>1366.17</v>
      </c>
      <c r="G346" s="294">
        <v>1366.33</v>
      </c>
      <c r="H346" s="294">
        <v>1415.72</v>
      </c>
      <c r="I346" s="294">
        <v>1560.13</v>
      </c>
      <c r="J346" s="294">
        <v>1661.64</v>
      </c>
      <c r="K346" s="294">
        <v>1882.72</v>
      </c>
      <c r="L346" s="294">
        <v>2037.72</v>
      </c>
      <c r="M346" s="294">
        <v>2090.69</v>
      </c>
      <c r="N346" s="294">
        <v>1991.82</v>
      </c>
      <c r="O346" s="294">
        <v>2004.34</v>
      </c>
      <c r="P346" s="294">
        <v>1983.98</v>
      </c>
      <c r="Q346" s="294">
        <v>1960.86</v>
      </c>
      <c r="R346" s="294">
        <v>1887.27</v>
      </c>
      <c r="S346" s="294">
        <v>1757.92</v>
      </c>
      <c r="T346" s="294">
        <v>1722.73</v>
      </c>
      <c r="U346" s="294">
        <v>1701.68</v>
      </c>
      <c r="V346" s="294">
        <v>1686.74</v>
      </c>
      <c r="W346" s="294">
        <v>1786.31</v>
      </c>
      <c r="X346" s="294">
        <v>1668.75</v>
      </c>
      <c r="Y346" s="294">
        <v>1598.87</v>
      </c>
    </row>
    <row r="347" spans="1:25" hidden="1" outlineLevel="1">
      <c r="A347" s="254">
        <v>16</v>
      </c>
      <c r="B347" s="294">
        <v>1553.95</v>
      </c>
      <c r="C347" s="294">
        <v>1478.31</v>
      </c>
      <c r="D347" s="294">
        <v>1399.13</v>
      </c>
      <c r="E347" s="294">
        <v>1320.86</v>
      </c>
      <c r="F347" s="294">
        <v>1269.4100000000001</v>
      </c>
      <c r="G347" s="294">
        <v>1271.31</v>
      </c>
      <c r="H347" s="294">
        <v>1312.85</v>
      </c>
      <c r="I347" s="294">
        <v>1471.33</v>
      </c>
      <c r="J347" s="294">
        <v>1597.29</v>
      </c>
      <c r="K347" s="294">
        <v>1846.98</v>
      </c>
      <c r="L347" s="294">
        <v>1919.7</v>
      </c>
      <c r="M347" s="294">
        <v>1954.82</v>
      </c>
      <c r="N347" s="294">
        <v>1963.64</v>
      </c>
      <c r="O347" s="294">
        <v>1982.69</v>
      </c>
      <c r="P347" s="294">
        <v>1992.43</v>
      </c>
      <c r="Q347" s="294">
        <v>1971.61</v>
      </c>
      <c r="R347" s="294">
        <v>1952.64</v>
      </c>
      <c r="S347" s="294">
        <v>1920.4</v>
      </c>
      <c r="T347" s="294">
        <v>1917.67</v>
      </c>
      <c r="U347" s="294">
        <v>1897.77</v>
      </c>
      <c r="V347" s="294">
        <v>1904.78</v>
      </c>
      <c r="W347" s="294">
        <v>1928.31</v>
      </c>
      <c r="X347" s="294">
        <v>1847.24</v>
      </c>
      <c r="Y347" s="294">
        <v>1645.43</v>
      </c>
    </row>
    <row r="348" spans="1:25" hidden="1" outlineLevel="1">
      <c r="A348" s="254">
        <v>17</v>
      </c>
      <c r="B348" s="294">
        <v>1585.44</v>
      </c>
      <c r="C348" s="294">
        <v>1479.44</v>
      </c>
      <c r="D348" s="294">
        <v>1409.15</v>
      </c>
      <c r="E348" s="294">
        <v>1330.48</v>
      </c>
      <c r="F348" s="294">
        <v>1297.01</v>
      </c>
      <c r="G348" s="294">
        <v>1372.33</v>
      </c>
      <c r="H348" s="294">
        <v>1508.09</v>
      </c>
      <c r="I348" s="294">
        <v>1574.07</v>
      </c>
      <c r="J348" s="294">
        <v>1239.56</v>
      </c>
      <c r="K348" s="294">
        <v>2022.23</v>
      </c>
      <c r="L348" s="294">
        <v>2031.03</v>
      </c>
      <c r="M348" s="294">
        <v>2064.85</v>
      </c>
      <c r="N348" s="294">
        <v>2035.58</v>
      </c>
      <c r="O348" s="294">
        <v>2041.56</v>
      </c>
      <c r="P348" s="294">
        <v>2085.06</v>
      </c>
      <c r="Q348" s="294">
        <v>2065.79</v>
      </c>
      <c r="R348" s="294">
        <v>2040.64</v>
      </c>
      <c r="S348" s="294">
        <v>2016.23</v>
      </c>
      <c r="T348" s="294">
        <v>2000.99</v>
      </c>
      <c r="U348" s="294">
        <v>1949.43</v>
      </c>
      <c r="V348" s="294">
        <v>1927.01</v>
      </c>
      <c r="W348" s="294">
        <v>1931.07</v>
      </c>
      <c r="X348" s="294">
        <v>1705.01</v>
      </c>
      <c r="Y348" s="294">
        <v>1562.02</v>
      </c>
    </row>
    <row r="349" spans="1:25" hidden="1" outlineLevel="1">
      <c r="A349" s="254">
        <v>18</v>
      </c>
      <c r="B349" s="294">
        <v>1452.17</v>
      </c>
      <c r="C349" s="294">
        <v>1359.91</v>
      </c>
      <c r="D349" s="294">
        <v>1273.68</v>
      </c>
      <c r="E349" s="294">
        <v>1190.7</v>
      </c>
      <c r="F349" s="294">
        <v>1219.54</v>
      </c>
      <c r="G349" s="294">
        <v>1289.4100000000001</v>
      </c>
      <c r="H349" s="294">
        <v>1392.75</v>
      </c>
      <c r="I349" s="294">
        <v>1563.31</v>
      </c>
      <c r="J349" s="294">
        <v>1736.07</v>
      </c>
      <c r="K349" s="294">
        <v>1979.11</v>
      </c>
      <c r="L349" s="294">
        <v>1995.89</v>
      </c>
      <c r="M349" s="294">
        <v>1999.68</v>
      </c>
      <c r="N349" s="294">
        <v>1989.08</v>
      </c>
      <c r="O349" s="294">
        <v>1985.88</v>
      </c>
      <c r="P349" s="294">
        <v>2024.65</v>
      </c>
      <c r="Q349" s="294">
        <v>2016.18</v>
      </c>
      <c r="R349" s="294">
        <v>1999.5</v>
      </c>
      <c r="S349" s="294">
        <v>1970.18</v>
      </c>
      <c r="T349" s="294">
        <v>1979.44</v>
      </c>
      <c r="U349" s="294">
        <v>1936.8</v>
      </c>
      <c r="V349" s="294">
        <v>1884.78</v>
      </c>
      <c r="W349" s="294">
        <v>1891.38</v>
      </c>
      <c r="X349" s="294">
        <v>1646.52</v>
      </c>
      <c r="Y349" s="294">
        <v>1536.27</v>
      </c>
    </row>
    <row r="350" spans="1:25" hidden="1" outlineLevel="1">
      <c r="A350" s="254">
        <v>19</v>
      </c>
      <c r="B350" s="294">
        <v>1496.45</v>
      </c>
      <c r="C350" s="294">
        <v>1384.24</v>
      </c>
      <c r="D350" s="294">
        <v>1244.8499999999999</v>
      </c>
      <c r="E350" s="294">
        <v>1176.1500000000001</v>
      </c>
      <c r="F350" s="294">
        <v>1160.82</v>
      </c>
      <c r="G350" s="294">
        <v>1298.72</v>
      </c>
      <c r="H350" s="294">
        <v>1450.54</v>
      </c>
      <c r="I350" s="294">
        <v>1626.15</v>
      </c>
      <c r="J350" s="294">
        <v>1760.81</v>
      </c>
      <c r="K350" s="294">
        <v>2010.07</v>
      </c>
      <c r="L350" s="294">
        <v>2067.31</v>
      </c>
      <c r="M350" s="294">
        <v>2057.17</v>
      </c>
      <c r="N350" s="294">
        <v>2054.41</v>
      </c>
      <c r="O350" s="294">
        <v>2067.83</v>
      </c>
      <c r="P350" s="294">
        <v>2100.9499999999998</v>
      </c>
      <c r="Q350" s="294">
        <v>2064.11</v>
      </c>
      <c r="R350" s="294">
        <v>2050.63</v>
      </c>
      <c r="S350" s="294">
        <v>2045.73</v>
      </c>
      <c r="T350" s="294">
        <v>2110.42</v>
      </c>
      <c r="U350" s="294">
        <v>2046.11</v>
      </c>
      <c r="V350" s="294">
        <v>1993.68</v>
      </c>
      <c r="W350" s="294">
        <v>2000.27</v>
      </c>
      <c r="X350" s="294">
        <v>1774.11</v>
      </c>
      <c r="Y350" s="294">
        <v>1676.39</v>
      </c>
    </row>
    <row r="351" spans="1:25" hidden="1" outlineLevel="1">
      <c r="A351" s="254">
        <v>20</v>
      </c>
      <c r="B351" s="294">
        <v>1503.9</v>
      </c>
      <c r="C351" s="294">
        <v>1371.76</v>
      </c>
      <c r="D351" s="294">
        <v>1251.47</v>
      </c>
      <c r="E351" s="294">
        <v>1187.5999999999999</v>
      </c>
      <c r="F351" s="294">
        <v>1173</v>
      </c>
      <c r="G351" s="294">
        <v>1322.6</v>
      </c>
      <c r="H351" s="294">
        <v>1389.64</v>
      </c>
      <c r="I351" s="294">
        <v>1677.81</v>
      </c>
      <c r="J351" s="294">
        <v>1875.67</v>
      </c>
      <c r="K351" s="294">
        <v>2069.87</v>
      </c>
      <c r="L351" s="294">
        <v>2131.09</v>
      </c>
      <c r="M351" s="294">
        <v>2121.34</v>
      </c>
      <c r="N351" s="294">
        <v>2117.8000000000002</v>
      </c>
      <c r="O351" s="294">
        <v>2119.11</v>
      </c>
      <c r="P351" s="294">
        <v>2128.11</v>
      </c>
      <c r="Q351" s="294">
        <v>2110.44</v>
      </c>
      <c r="R351" s="294">
        <v>2084.58</v>
      </c>
      <c r="S351" s="294">
        <v>2068.52</v>
      </c>
      <c r="T351" s="294">
        <v>2102.4499999999998</v>
      </c>
      <c r="U351" s="294">
        <v>2055.33</v>
      </c>
      <c r="V351" s="294">
        <v>2031.77</v>
      </c>
      <c r="W351" s="294">
        <v>2055.86</v>
      </c>
      <c r="X351" s="294">
        <v>1798.49</v>
      </c>
      <c r="Y351" s="294">
        <v>1618.56</v>
      </c>
    </row>
    <row r="352" spans="1:25" hidden="1" outlineLevel="1">
      <c r="A352" s="254">
        <v>21</v>
      </c>
      <c r="B352" s="294">
        <v>1480.52</v>
      </c>
      <c r="C352" s="294">
        <v>1353.83</v>
      </c>
      <c r="D352" s="294">
        <v>1279.79</v>
      </c>
      <c r="E352" s="294">
        <v>1215.27</v>
      </c>
      <c r="F352" s="294">
        <v>1189.47</v>
      </c>
      <c r="G352" s="294">
        <v>1311.23</v>
      </c>
      <c r="H352" s="294">
        <v>1411.58</v>
      </c>
      <c r="I352" s="294">
        <v>1625.79</v>
      </c>
      <c r="J352" s="294">
        <v>1922.52</v>
      </c>
      <c r="K352" s="294">
        <v>2062.12</v>
      </c>
      <c r="L352" s="294">
        <v>2091.5100000000002</v>
      </c>
      <c r="M352" s="294">
        <v>2077.4699999999998</v>
      </c>
      <c r="N352" s="294">
        <v>2061.7199999999998</v>
      </c>
      <c r="O352" s="294">
        <v>2074.33</v>
      </c>
      <c r="P352" s="294">
        <v>2077.5500000000002</v>
      </c>
      <c r="Q352" s="294">
        <v>2076.7800000000002</v>
      </c>
      <c r="R352" s="294">
        <v>2048.65</v>
      </c>
      <c r="S352" s="294">
        <v>2037.38</v>
      </c>
      <c r="T352" s="294">
        <v>2096.38</v>
      </c>
      <c r="U352" s="294">
        <v>2074.52</v>
      </c>
      <c r="V352" s="294">
        <v>2076.98</v>
      </c>
      <c r="W352" s="294">
        <v>2093.17</v>
      </c>
      <c r="X352" s="294">
        <v>1982.51</v>
      </c>
      <c r="Y352" s="294">
        <v>1695.56</v>
      </c>
    </row>
    <row r="353" spans="1:25" hidden="1" outlineLevel="1">
      <c r="A353" s="254">
        <v>22</v>
      </c>
      <c r="B353" s="294">
        <v>1810.72</v>
      </c>
      <c r="C353" s="294">
        <v>1703.24</v>
      </c>
      <c r="D353" s="294">
        <v>1570.69</v>
      </c>
      <c r="E353" s="294">
        <v>1471.32</v>
      </c>
      <c r="F353" s="294">
        <v>1424.82</v>
      </c>
      <c r="G353" s="294">
        <v>1476.02</v>
      </c>
      <c r="H353" s="294">
        <v>1584.12</v>
      </c>
      <c r="I353" s="294">
        <v>1689.54</v>
      </c>
      <c r="J353" s="294">
        <v>1846.63</v>
      </c>
      <c r="K353" s="294">
        <v>2237.11</v>
      </c>
      <c r="L353" s="294">
        <v>2312.1</v>
      </c>
      <c r="M353" s="294">
        <v>2323.4699999999998</v>
      </c>
      <c r="N353" s="294">
        <v>2282.39</v>
      </c>
      <c r="O353" s="294">
        <v>2241.54</v>
      </c>
      <c r="P353" s="294">
        <v>2211.9899999999998</v>
      </c>
      <c r="Q353" s="294">
        <v>2179.69</v>
      </c>
      <c r="R353" s="294">
        <v>2146.65</v>
      </c>
      <c r="S353" s="294">
        <v>2112.38</v>
      </c>
      <c r="T353" s="294">
        <v>2086.6799999999998</v>
      </c>
      <c r="U353" s="294">
        <v>2029.33</v>
      </c>
      <c r="V353" s="294">
        <v>2030.31</v>
      </c>
      <c r="W353" s="294">
        <v>2040.94</v>
      </c>
      <c r="X353" s="294">
        <v>1891.78</v>
      </c>
      <c r="Y353" s="294">
        <v>1704.86</v>
      </c>
    </row>
    <row r="354" spans="1:25" hidden="1" outlineLevel="1">
      <c r="A354" s="254">
        <v>23</v>
      </c>
      <c r="B354" s="294">
        <v>1580.41</v>
      </c>
      <c r="C354" s="294">
        <v>1451.6</v>
      </c>
      <c r="D354" s="294">
        <v>1308.98</v>
      </c>
      <c r="E354" s="294">
        <v>1223</v>
      </c>
      <c r="F354" s="294">
        <v>1180.3499999999999</v>
      </c>
      <c r="G354" s="294">
        <v>1222.44</v>
      </c>
      <c r="H354" s="294">
        <v>1225.49</v>
      </c>
      <c r="I354" s="294">
        <v>1458.31</v>
      </c>
      <c r="J354" s="294">
        <v>1629.12</v>
      </c>
      <c r="K354" s="294">
        <v>1856.12</v>
      </c>
      <c r="L354" s="294">
        <v>2302.84</v>
      </c>
      <c r="M354" s="294">
        <v>2055.29</v>
      </c>
      <c r="N354" s="294">
        <v>2053.15</v>
      </c>
      <c r="O354" s="294">
        <v>2337.96</v>
      </c>
      <c r="P354" s="294">
        <v>2327.66</v>
      </c>
      <c r="Q354" s="294">
        <v>2307.23</v>
      </c>
      <c r="R354" s="294">
        <v>1980.23</v>
      </c>
      <c r="S354" s="294">
        <v>1986.97</v>
      </c>
      <c r="T354" s="294">
        <v>1968.75</v>
      </c>
      <c r="U354" s="294">
        <v>1952.75</v>
      </c>
      <c r="V354" s="294">
        <v>1965.71</v>
      </c>
      <c r="W354" s="294">
        <v>1960.67</v>
      </c>
      <c r="X354" s="294">
        <v>1811.48</v>
      </c>
      <c r="Y354" s="294">
        <v>1653.76</v>
      </c>
    </row>
    <row r="355" spans="1:25" hidden="1" outlineLevel="1">
      <c r="A355" s="254">
        <v>24</v>
      </c>
      <c r="B355" s="294">
        <v>1512.57</v>
      </c>
      <c r="C355" s="294">
        <v>1381.54</v>
      </c>
      <c r="D355" s="294">
        <v>1321.89</v>
      </c>
      <c r="E355" s="294">
        <v>1253.97</v>
      </c>
      <c r="F355" s="294">
        <v>1229.57</v>
      </c>
      <c r="G355" s="294">
        <v>1364.26</v>
      </c>
      <c r="H355" s="294">
        <v>1533.97</v>
      </c>
      <c r="I355" s="294">
        <v>1583.08</v>
      </c>
      <c r="J355" s="294">
        <v>1856.22</v>
      </c>
      <c r="K355" s="294">
        <v>2279.86</v>
      </c>
      <c r="L355" s="294">
        <v>2384.7399999999998</v>
      </c>
      <c r="M355" s="294">
        <v>2384.16</v>
      </c>
      <c r="N355" s="294">
        <v>2423.39</v>
      </c>
      <c r="O355" s="294">
        <v>2426.85</v>
      </c>
      <c r="P355" s="294">
        <v>2414.3000000000002</v>
      </c>
      <c r="Q355" s="294">
        <v>2407.73</v>
      </c>
      <c r="R355" s="294">
        <v>2401.12</v>
      </c>
      <c r="S355" s="294">
        <v>2400.3200000000002</v>
      </c>
      <c r="T355" s="294">
        <v>2328.65</v>
      </c>
      <c r="U355" s="294">
        <v>2319.02</v>
      </c>
      <c r="V355" s="294">
        <v>2277.36</v>
      </c>
      <c r="W355" s="294">
        <v>2268.84</v>
      </c>
      <c r="X355" s="294">
        <v>1757.38</v>
      </c>
      <c r="Y355" s="294">
        <v>1584.54</v>
      </c>
    </row>
    <row r="356" spans="1:25" hidden="1" outlineLevel="1">
      <c r="A356" s="254">
        <v>25</v>
      </c>
      <c r="B356" s="294">
        <v>1387.41</v>
      </c>
      <c r="C356" s="294">
        <v>1267.05</v>
      </c>
      <c r="D356" s="294">
        <v>1154.55</v>
      </c>
      <c r="E356" s="294">
        <v>1109.1600000000001</v>
      </c>
      <c r="F356" s="294">
        <v>1085.8599999999999</v>
      </c>
      <c r="G356" s="294">
        <v>1221.6099999999999</v>
      </c>
      <c r="H356" s="294">
        <v>1317.54</v>
      </c>
      <c r="I356" s="294">
        <v>1533.45</v>
      </c>
      <c r="J356" s="294">
        <v>1613.07</v>
      </c>
      <c r="K356" s="294">
        <v>1840.41</v>
      </c>
      <c r="L356" s="294">
        <v>1898.8</v>
      </c>
      <c r="M356" s="294">
        <v>1855.66</v>
      </c>
      <c r="N356" s="294">
        <v>1830.27</v>
      </c>
      <c r="O356" s="294">
        <v>1858.25</v>
      </c>
      <c r="P356" s="294">
        <v>1904.84</v>
      </c>
      <c r="Q356" s="294">
        <v>1896.91</v>
      </c>
      <c r="R356" s="294">
        <v>1886.23</v>
      </c>
      <c r="S356" s="294">
        <v>1875.6</v>
      </c>
      <c r="T356" s="294">
        <v>1831.02</v>
      </c>
      <c r="U356" s="294">
        <v>1772.48</v>
      </c>
      <c r="V356" s="294">
        <v>1749.86</v>
      </c>
      <c r="W356" s="294">
        <v>1745.83</v>
      </c>
      <c r="X356" s="294">
        <v>1627.99</v>
      </c>
      <c r="Y356" s="294">
        <v>1515.83</v>
      </c>
    </row>
    <row r="357" spans="1:25" hidden="1" outlineLevel="1">
      <c r="A357" s="254">
        <v>26</v>
      </c>
      <c r="B357" s="294">
        <v>1484.07</v>
      </c>
      <c r="C357" s="294">
        <v>1374.35</v>
      </c>
      <c r="D357" s="294">
        <v>1274.67</v>
      </c>
      <c r="E357" s="294">
        <v>1177.21</v>
      </c>
      <c r="F357" s="294">
        <v>1175.8599999999999</v>
      </c>
      <c r="G357" s="294">
        <v>1307.24</v>
      </c>
      <c r="H357" s="294">
        <v>1411.26</v>
      </c>
      <c r="I357" s="294">
        <v>1612.11</v>
      </c>
      <c r="J357" s="294">
        <v>1786.43</v>
      </c>
      <c r="K357" s="294">
        <v>1778.12</v>
      </c>
      <c r="L357" s="294">
        <v>1804.38</v>
      </c>
      <c r="M357" s="294">
        <v>1801.98</v>
      </c>
      <c r="N357" s="294">
        <v>1787.29</v>
      </c>
      <c r="O357" s="294">
        <v>2067.09</v>
      </c>
      <c r="P357" s="294">
        <v>2136.7399999999998</v>
      </c>
      <c r="Q357" s="294">
        <v>2125.61</v>
      </c>
      <c r="R357" s="294">
        <v>2137.92</v>
      </c>
      <c r="S357" s="294">
        <v>2116.0300000000002</v>
      </c>
      <c r="T357" s="294">
        <v>2047.88</v>
      </c>
      <c r="U357" s="294">
        <v>1999.86</v>
      </c>
      <c r="V357" s="294">
        <v>1932.95</v>
      </c>
      <c r="W357" s="294">
        <v>1885.32</v>
      </c>
      <c r="X357" s="294">
        <v>1754.33</v>
      </c>
      <c r="Y357" s="294">
        <v>1592.77</v>
      </c>
    </row>
    <row r="358" spans="1:25" hidden="1" outlineLevel="1">
      <c r="A358" s="254">
        <v>27</v>
      </c>
      <c r="B358" s="294">
        <v>1465.16</v>
      </c>
      <c r="C358" s="294">
        <v>1318.59</v>
      </c>
      <c r="D358" s="294">
        <v>1192.8800000000001</v>
      </c>
      <c r="E358" s="294">
        <v>1099.8399999999999</v>
      </c>
      <c r="F358" s="294">
        <v>1076.3599999999999</v>
      </c>
      <c r="G358" s="294">
        <v>1249.67</v>
      </c>
      <c r="H358" s="294">
        <v>1457.66</v>
      </c>
      <c r="I358" s="294">
        <v>1582.41</v>
      </c>
      <c r="J358" s="294">
        <v>1887.46</v>
      </c>
      <c r="K358" s="294">
        <v>1987.47</v>
      </c>
      <c r="L358" s="294">
        <v>2010.06</v>
      </c>
      <c r="M358" s="294">
        <v>2028.66</v>
      </c>
      <c r="N358" s="294">
        <v>2060.62</v>
      </c>
      <c r="O358" s="294">
        <v>2065.19</v>
      </c>
      <c r="P358" s="294">
        <v>2030.92</v>
      </c>
      <c r="Q358" s="294">
        <v>2027.8</v>
      </c>
      <c r="R358" s="294">
        <v>1993.05</v>
      </c>
      <c r="S358" s="294">
        <v>1989.3</v>
      </c>
      <c r="T358" s="294">
        <v>1969.74</v>
      </c>
      <c r="U358" s="294">
        <v>1917.76</v>
      </c>
      <c r="V358" s="294">
        <v>1877.76</v>
      </c>
      <c r="W358" s="294">
        <v>1863.17</v>
      </c>
      <c r="X358" s="294">
        <v>1762.25</v>
      </c>
      <c r="Y358" s="294">
        <v>1560.58</v>
      </c>
    </row>
    <row r="359" spans="1:25" hidden="1" outlineLevel="1">
      <c r="A359" s="254">
        <v>28</v>
      </c>
      <c r="B359" s="294">
        <v>1391.71</v>
      </c>
      <c r="C359" s="294">
        <v>1250.48</v>
      </c>
      <c r="D359" s="294">
        <v>1133.4000000000001</v>
      </c>
      <c r="E359" s="294">
        <v>1073.8800000000001</v>
      </c>
      <c r="F359" s="294">
        <v>1053.56</v>
      </c>
      <c r="G359" s="294">
        <v>1211.1500000000001</v>
      </c>
      <c r="H359" s="294">
        <v>1378.49</v>
      </c>
      <c r="I359" s="294">
        <v>1570.48</v>
      </c>
      <c r="J359" s="294">
        <v>1745.5</v>
      </c>
      <c r="K359" s="294">
        <v>1978.64</v>
      </c>
      <c r="L359" s="294">
        <v>2016.47</v>
      </c>
      <c r="M359" s="294">
        <v>2027.93</v>
      </c>
      <c r="N359" s="294">
        <v>2004.08</v>
      </c>
      <c r="O359" s="294">
        <v>2051.0500000000002</v>
      </c>
      <c r="P359" s="294">
        <v>2013.13</v>
      </c>
      <c r="Q359" s="294">
        <v>2000.57</v>
      </c>
      <c r="R359" s="294">
        <v>2019.2</v>
      </c>
      <c r="S359" s="294">
        <v>1997.39</v>
      </c>
      <c r="T359" s="294">
        <v>1970.4</v>
      </c>
      <c r="U359" s="294">
        <v>1893.95</v>
      </c>
      <c r="V359" s="294">
        <v>1901.92</v>
      </c>
      <c r="W359" s="294">
        <v>1902.19</v>
      </c>
      <c r="X359" s="294">
        <v>1772.73</v>
      </c>
      <c r="Y359" s="294">
        <v>1637.71</v>
      </c>
    </row>
    <row r="360" spans="1:25" hidden="1" outlineLevel="1">
      <c r="A360" s="254">
        <v>29</v>
      </c>
      <c r="B360" s="294">
        <v>1566.49</v>
      </c>
      <c r="C360" s="294">
        <v>1431.33</v>
      </c>
      <c r="D360" s="294">
        <v>1336.84</v>
      </c>
      <c r="E360" s="294">
        <v>1249.78</v>
      </c>
      <c r="F360" s="294">
        <v>1215.4100000000001</v>
      </c>
      <c r="G360" s="294">
        <v>1272.33</v>
      </c>
      <c r="H360" s="294">
        <v>1260.3800000000001</v>
      </c>
      <c r="I360" s="294">
        <v>1544.21</v>
      </c>
      <c r="J360" s="294">
        <v>1641.58</v>
      </c>
      <c r="K360" s="294">
        <v>1894.63</v>
      </c>
      <c r="L360" s="294">
        <v>2059.1</v>
      </c>
      <c r="M360" s="294">
        <v>2102.83</v>
      </c>
      <c r="N360" s="294">
        <v>2088.58</v>
      </c>
      <c r="O360" s="294">
        <v>2079.84</v>
      </c>
      <c r="P360" s="294">
        <v>2055.52</v>
      </c>
      <c r="Q360" s="294">
        <v>2017.76</v>
      </c>
      <c r="R360" s="294">
        <v>2003.04</v>
      </c>
      <c r="S360" s="294">
        <v>2002.05</v>
      </c>
      <c r="T360" s="294">
        <v>2010.3</v>
      </c>
      <c r="U360" s="294">
        <v>1868.07</v>
      </c>
      <c r="V360" s="294">
        <v>1905.77</v>
      </c>
      <c r="W360" s="294">
        <v>1892.16</v>
      </c>
      <c r="X360" s="294">
        <v>1822.72</v>
      </c>
      <c r="Y360" s="294">
        <v>1682.84</v>
      </c>
    </row>
    <row r="361" spans="1:25" hidden="1" outlineLevel="1">
      <c r="A361" s="254">
        <v>30</v>
      </c>
      <c r="B361" s="294">
        <v>1566.28</v>
      </c>
      <c r="C361" s="294">
        <v>1411.23</v>
      </c>
      <c r="D361" s="294">
        <v>1312</v>
      </c>
      <c r="E361" s="294">
        <v>1261.4100000000001</v>
      </c>
      <c r="F361" s="294">
        <v>1220.3499999999999</v>
      </c>
      <c r="G361" s="294">
        <v>1242.18</v>
      </c>
      <c r="H361" s="294">
        <v>1268.24</v>
      </c>
      <c r="I361" s="294">
        <v>1495.59</v>
      </c>
      <c r="J361" s="294">
        <v>1646.25</v>
      </c>
      <c r="K361" s="294">
        <v>1953.78</v>
      </c>
      <c r="L361" s="294">
        <v>2083.2399999999998</v>
      </c>
      <c r="M361" s="294">
        <v>2094.66</v>
      </c>
      <c r="N361" s="294">
        <v>2128.39</v>
      </c>
      <c r="O361" s="294">
        <v>2116.41</v>
      </c>
      <c r="P361" s="294">
        <v>2142.9299999999998</v>
      </c>
      <c r="Q361" s="294">
        <v>2172.29</v>
      </c>
      <c r="R361" s="294">
        <v>2167.0700000000002</v>
      </c>
      <c r="S361" s="294">
        <v>2111.1999999999998</v>
      </c>
      <c r="T361" s="294">
        <v>2124.19</v>
      </c>
      <c r="U361" s="294">
        <v>2042.36</v>
      </c>
      <c r="V361" s="294">
        <v>2062.1</v>
      </c>
      <c r="W361" s="294">
        <v>2041.45</v>
      </c>
      <c r="X361" s="294">
        <v>1931.65</v>
      </c>
      <c r="Y361" s="294">
        <v>1723.53</v>
      </c>
    </row>
    <row r="362" spans="1:25" hidden="1" outlineLevel="1">
      <c r="A362" s="254">
        <v>31</v>
      </c>
      <c r="B362" s="294">
        <v>1535.17</v>
      </c>
      <c r="C362" s="294">
        <v>1387.48</v>
      </c>
      <c r="D362" s="294">
        <v>1308.54</v>
      </c>
      <c r="E362" s="294">
        <v>1281.04</v>
      </c>
      <c r="F362" s="294">
        <v>1270.72</v>
      </c>
      <c r="G362" s="294">
        <v>1311.21</v>
      </c>
      <c r="H362" s="294">
        <v>1500.93</v>
      </c>
      <c r="I362" s="294">
        <v>1655.02</v>
      </c>
      <c r="J362" s="294">
        <v>1904.1</v>
      </c>
      <c r="K362" s="294">
        <v>2047.07</v>
      </c>
      <c r="L362" s="294">
        <v>2127.31</v>
      </c>
      <c r="M362" s="294">
        <v>2155.71</v>
      </c>
      <c r="N362" s="294">
        <v>2160.67</v>
      </c>
      <c r="O362" s="294">
        <v>2115.54</v>
      </c>
      <c r="P362" s="294">
        <v>2187.71</v>
      </c>
      <c r="Q362" s="294">
        <v>2173.44</v>
      </c>
      <c r="R362" s="294">
        <v>2134.0500000000002</v>
      </c>
      <c r="S362" s="294">
        <v>2082.54</v>
      </c>
      <c r="T362" s="294">
        <v>2029.56</v>
      </c>
      <c r="U362" s="294">
        <v>1930.02</v>
      </c>
      <c r="V362" s="294">
        <v>1912.2</v>
      </c>
      <c r="W362" s="294">
        <v>1906.78</v>
      </c>
      <c r="X362" s="294">
        <v>1674.55</v>
      </c>
      <c r="Y362" s="294">
        <v>1543.23</v>
      </c>
    </row>
    <row r="363" spans="1:25" collapsed="1">
      <c r="B363" s="328"/>
      <c r="C363" s="328"/>
      <c r="D363" s="328"/>
      <c r="E363" s="328"/>
      <c r="F363" s="328"/>
      <c r="G363" s="328"/>
      <c r="H363" s="328"/>
      <c r="I363" s="328"/>
      <c r="J363" s="328"/>
      <c r="K363" s="328"/>
      <c r="L363" s="328"/>
      <c r="M363" s="328"/>
      <c r="N363" s="328"/>
      <c r="O363" s="328"/>
      <c r="P363" s="328"/>
      <c r="Q363" s="328"/>
      <c r="R363" s="328"/>
      <c r="S363" s="328"/>
      <c r="T363" s="328"/>
      <c r="U363" s="328"/>
      <c r="V363" s="328"/>
      <c r="W363" s="328"/>
      <c r="X363" s="328"/>
      <c r="Y363" s="328"/>
    </row>
    <row r="364" spans="1:25">
      <c r="A364" s="404" t="s">
        <v>208</v>
      </c>
      <c r="B364" s="405" t="s">
        <v>337</v>
      </c>
      <c r="C364" s="405"/>
      <c r="D364" s="405"/>
      <c r="E364" s="405"/>
      <c r="F364" s="405"/>
      <c r="G364" s="405"/>
      <c r="H364" s="405"/>
      <c r="I364" s="405"/>
      <c r="J364" s="405"/>
      <c r="K364" s="405"/>
      <c r="L364" s="405"/>
      <c r="M364" s="405"/>
      <c r="N364" s="405"/>
      <c r="O364" s="405"/>
      <c r="P364" s="405"/>
      <c r="Q364" s="405"/>
      <c r="R364" s="405"/>
      <c r="S364" s="405"/>
      <c r="T364" s="405"/>
      <c r="U364" s="405"/>
      <c r="V364" s="405"/>
      <c r="W364" s="405"/>
      <c r="X364" s="405"/>
      <c r="Y364" s="405"/>
    </row>
    <row r="365" spans="1:25" ht="30" hidden="1" outlineLevel="1">
      <c r="A365" s="404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 hidden="1" outlineLevel="1">
      <c r="A366" s="254">
        <v>1</v>
      </c>
      <c r="B366" s="279">
        <v>1800.84</v>
      </c>
      <c r="C366" s="279">
        <v>1695.9</v>
      </c>
      <c r="D366" s="279">
        <v>1592.12</v>
      </c>
      <c r="E366" s="279">
        <v>1524.72</v>
      </c>
      <c r="F366" s="279">
        <v>1481.01</v>
      </c>
      <c r="G366" s="279">
        <v>1508.25</v>
      </c>
      <c r="H366" s="279">
        <v>1558.36</v>
      </c>
      <c r="I366" s="279">
        <v>1791.23</v>
      </c>
      <c r="J366" s="279">
        <v>1909.66</v>
      </c>
      <c r="K366" s="279">
        <v>2103.3200000000002</v>
      </c>
      <c r="L366" s="279">
        <v>2161.27</v>
      </c>
      <c r="M366" s="279">
        <v>2253.9</v>
      </c>
      <c r="N366" s="279">
        <v>2237.08</v>
      </c>
      <c r="O366" s="279">
        <v>2240.5100000000002</v>
      </c>
      <c r="P366" s="279">
        <v>2243.39</v>
      </c>
      <c r="Q366" s="279">
        <v>2220.61</v>
      </c>
      <c r="R366" s="279">
        <v>2101.4899999999998</v>
      </c>
      <c r="S366" s="279">
        <v>1994.81</v>
      </c>
      <c r="T366" s="279">
        <v>1966.32</v>
      </c>
      <c r="U366" s="279">
        <v>1929.65</v>
      </c>
      <c r="V366" s="279">
        <v>1914.79</v>
      </c>
      <c r="W366" s="279">
        <v>1947.5</v>
      </c>
      <c r="X366" s="279">
        <v>1921.22</v>
      </c>
      <c r="Y366" s="279">
        <v>1824.81</v>
      </c>
    </row>
    <row r="367" spans="1:25" hidden="1" outlineLevel="1">
      <c r="A367" s="254">
        <v>2</v>
      </c>
      <c r="B367" s="279">
        <v>1754.19</v>
      </c>
      <c r="C367" s="279">
        <v>1573.1</v>
      </c>
      <c r="D367" s="279">
        <v>1484.06</v>
      </c>
      <c r="E367" s="279">
        <v>1427.59</v>
      </c>
      <c r="F367" s="279">
        <v>1368.33</v>
      </c>
      <c r="G367" s="279">
        <v>1381.04</v>
      </c>
      <c r="H367" s="279">
        <v>1359.3</v>
      </c>
      <c r="I367" s="279">
        <v>1559.09</v>
      </c>
      <c r="J367" s="279">
        <v>1851.17</v>
      </c>
      <c r="K367" s="279">
        <v>1978.6</v>
      </c>
      <c r="L367" s="279">
        <v>2161.7399999999998</v>
      </c>
      <c r="M367" s="279">
        <v>2122.21</v>
      </c>
      <c r="N367" s="279">
        <v>2110.33</v>
      </c>
      <c r="O367" s="279">
        <v>2089.63</v>
      </c>
      <c r="P367" s="279">
        <v>2103.6799999999998</v>
      </c>
      <c r="Q367" s="279">
        <v>2108.5700000000002</v>
      </c>
      <c r="R367" s="279">
        <v>2081.81</v>
      </c>
      <c r="S367" s="279">
        <v>2079.06</v>
      </c>
      <c r="T367" s="279">
        <v>2051.25</v>
      </c>
      <c r="U367" s="279">
        <v>2049.69</v>
      </c>
      <c r="V367" s="279">
        <v>2097.13</v>
      </c>
      <c r="W367" s="279">
        <v>2088.61</v>
      </c>
      <c r="X367" s="279">
        <v>1958.79</v>
      </c>
      <c r="Y367" s="279">
        <v>1839.98</v>
      </c>
    </row>
    <row r="368" spans="1:25" hidden="1" outlineLevel="1">
      <c r="A368" s="254">
        <v>3</v>
      </c>
      <c r="B368" s="279">
        <v>1766.52</v>
      </c>
      <c r="C368" s="279">
        <v>1579.14</v>
      </c>
      <c r="D368" s="279">
        <v>1467.17</v>
      </c>
      <c r="E368" s="279">
        <v>1407.48</v>
      </c>
      <c r="F368" s="279">
        <v>1488.37</v>
      </c>
      <c r="G368" s="279">
        <v>1579.65</v>
      </c>
      <c r="H368" s="279">
        <v>1745.42</v>
      </c>
      <c r="I368" s="279">
        <v>1824.68</v>
      </c>
      <c r="J368" s="279">
        <v>1927.76</v>
      </c>
      <c r="K368" s="279">
        <v>2159.56</v>
      </c>
      <c r="L368" s="279">
        <v>2223.33</v>
      </c>
      <c r="M368" s="279">
        <v>2233.37</v>
      </c>
      <c r="N368" s="279">
        <v>2247.39</v>
      </c>
      <c r="O368" s="279">
        <v>2270.04</v>
      </c>
      <c r="P368" s="279">
        <v>2222.48</v>
      </c>
      <c r="Q368" s="279">
        <v>2218.35</v>
      </c>
      <c r="R368" s="279">
        <v>2139.96</v>
      </c>
      <c r="S368" s="279">
        <v>2251.7399999999998</v>
      </c>
      <c r="T368" s="279">
        <v>2191.71</v>
      </c>
      <c r="U368" s="279">
        <v>2122.52</v>
      </c>
      <c r="V368" s="279">
        <v>2048.48</v>
      </c>
      <c r="W368" s="279">
        <v>1969.86</v>
      </c>
      <c r="X368" s="279">
        <v>1830.46</v>
      </c>
      <c r="Y368" s="279">
        <v>1826.74</v>
      </c>
    </row>
    <row r="369" spans="1:25" hidden="1" outlineLevel="1">
      <c r="A369" s="254">
        <v>4</v>
      </c>
      <c r="B369" s="279">
        <v>1661.8</v>
      </c>
      <c r="C369" s="279">
        <v>1537.09</v>
      </c>
      <c r="D369" s="279">
        <v>1443.27</v>
      </c>
      <c r="E369" s="279">
        <v>1329.07</v>
      </c>
      <c r="F369" s="279">
        <v>1273.46</v>
      </c>
      <c r="G369" s="279">
        <v>1348.93</v>
      </c>
      <c r="H369" s="279">
        <v>1676.82</v>
      </c>
      <c r="I369" s="279">
        <v>1813</v>
      </c>
      <c r="J369" s="279">
        <v>1947.79</v>
      </c>
      <c r="K369" s="279">
        <v>2179.4299999999998</v>
      </c>
      <c r="L369" s="279">
        <v>2230.9899999999998</v>
      </c>
      <c r="M369" s="279">
        <v>2241.56</v>
      </c>
      <c r="N369" s="279">
        <v>2162.88</v>
      </c>
      <c r="O369" s="279">
        <v>2165.66</v>
      </c>
      <c r="P369" s="279">
        <v>2191.2600000000002</v>
      </c>
      <c r="Q369" s="279">
        <v>2154.9899999999998</v>
      </c>
      <c r="R369" s="279">
        <v>2101.5700000000002</v>
      </c>
      <c r="S369" s="279">
        <v>2098.5500000000002</v>
      </c>
      <c r="T369" s="279">
        <v>2076.7399999999998</v>
      </c>
      <c r="U369" s="279">
        <v>2033.11</v>
      </c>
      <c r="V369" s="279">
        <v>2002.39</v>
      </c>
      <c r="W369" s="279">
        <v>2028.97</v>
      </c>
      <c r="X369" s="279">
        <v>1854.38</v>
      </c>
      <c r="Y369" s="279">
        <v>1784.01</v>
      </c>
    </row>
    <row r="370" spans="1:25" hidden="1" outlineLevel="1">
      <c r="A370" s="254">
        <v>5</v>
      </c>
      <c r="B370" s="279">
        <v>1472.73</v>
      </c>
      <c r="C370" s="279">
        <v>1336.7</v>
      </c>
      <c r="D370" s="279">
        <v>1289.28</v>
      </c>
      <c r="E370" s="279">
        <v>1230.96</v>
      </c>
      <c r="F370" s="279">
        <v>1189.42</v>
      </c>
      <c r="G370" s="279">
        <v>1244.6500000000001</v>
      </c>
      <c r="H370" s="279">
        <v>1462.44</v>
      </c>
      <c r="I370" s="279">
        <v>1730.63</v>
      </c>
      <c r="J370" s="279">
        <v>1873.33</v>
      </c>
      <c r="K370" s="279">
        <v>2106.08</v>
      </c>
      <c r="L370" s="279">
        <v>2167.31</v>
      </c>
      <c r="M370" s="279">
        <v>2203.98</v>
      </c>
      <c r="N370" s="279">
        <v>2206.6999999999998</v>
      </c>
      <c r="O370" s="279">
        <v>2202.9699999999998</v>
      </c>
      <c r="P370" s="279">
        <v>2212.37</v>
      </c>
      <c r="Q370" s="279">
        <v>2184.9699999999998</v>
      </c>
      <c r="R370" s="279">
        <v>2127.5300000000002</v>
      </c>
      <c r="S370" s="279">
        <v>2119.0300000000002</v>
      </c>
      <c r="T370" s="279">
        <v>2072.2800000000002</v>
      </c>
      <c r="U370" s="279">
        <v>2035.81</v>
      </c>
      <c r="V370" s="279">
        <v>1951.18</v>
      </c>
      <c r="W370" s="279">
        <v>1946.48</v>
      </c>
      <c r="X370" s="279">
        <v>1785.32</v>
      </c>
      <c r="Y370" s="279">
        <v>1652.57</v>
      </c>
    </row>
    <row r="371" spans="1:25" hidden="1" outlineLevel="1">
      <c r="A371" s="254">
        <v>6</v>
      </c>
      <c r="B371" s="279">
        <v>1509.32</v>
      </c>
      <c r="C371" s="279">
        <v>1336.84</v>
      </c>
      <c r="D371" s="279">
        <v>1262.96</v>
      </c>
      <c r="E371" s="279">
        <v>1217.22</v>
      </c>
      <c r="F371" s="279">
        <v>1164.17</v>
      </c>
      <c r="G371" s="279">
        <v>1219.8499999999999</v>
      </c>
      <c r="H371" s="279">
        <v>1390.8</v>
      </c>
      <c r="I371" s="279">
        <v>1795.93</v>
      </c>
      <c r="J371" s="279">
        <v>1927.91</v>
      </c>
      <c r="K371" s="279">
        <v>2174.84</v>
      </c>
      <c r="L371" s="279">
        <v>2190.79</v>
      </c>
      <c r="M371" s="279">
        <v>2190.54</v>
      </c>
      <c r="N371" s="279">
        <v>2117.11</v>
      </c>
      <c r="O371" s="279">
        <v>2150.6999999999998</v>
      </c>
      <c r="P371" s="279">
        <v>2152.75</v>
      </c>
      <c r="Q371" s="279">
        <v>2205.59</v>
      </c>
      <c r="R371" s="279">
        <v>2162.06</v>
      </c>
      <c r="S371" s="279">
        <v>2183.16</v>
      </c>
      <c r="T371" s="279">
        <v>2158.2800000000002</v>
      </c>
      <c r="U371" s="279">
        <v>2100.5500000000002</v>
      </c>
      <c r="V371" s="279">
        <v>2059.58</v>
      </c>
      <c r="W371" s="279">
        <v>2038.48</v>
      </c>
      <c r="X371" s="279">
        <v>1886.06</v>
      </c>
      <c r="Y371" s="279">
        <v>1752.93</v>
      </c>
    </row>
    <row r="372" spans="1:25" hidden="1" outlineLevel="1">
      <c r="A372" s="254">
        <v>7</v>
      </c>
      <c r="B372" s="279">
        <v>1477.98</v>
      </c>
      <c r="C372" s="279">
        <v>1364.1</v>
      </c>
      <c r="D372" s="279">
        <v>1303.05</v>
      </c>
      <c r="E372" s="279">
        <v>1273.8</v>
      </c>
      <c r="F372" s="279">
        <v>1264.8</v>
      </c>
      <c r="G372" s="279">
        <v>1328.77</v>
      </c>
      <c r="H372" s="279">
        <v>1524.77</v>
      </c>
      <c r="I372" s="279">
        <v>1798.99</v>
      </c>
      <c r="J372" s="279">
        <v>1994.21</v>
      </c>
      <c r="K372" s="279">
        <v>2160.61</v>
      </c>
      <c r="L372" s="279">
        <v>2192.2199999999998</v>
      </c>
      <c r="M372" s="279">
        <v>2213.25</v>
      </c>
      <c r="N372" s="279">
        <v>2174.15</v>
      </c>
      <c r="O372" s="279">
        <v>2194.8200000000002</v>
      </c>
      <c r="P372" s="279">
        <v>2201.17</v>
      </c>
      <c r="Q372" s="279">
        <v>2195.37</v>
      </c>
      <c r="R372" s="279">
        <v>2147.84</v>
      </c>
      <c r="S372" s="279">
        <v>2213.92</v>
      </c>
      <c r="T372" s="279">
        <v>2190.64</v>
      </c>
      <c r="U372" s="279">
        <v>2178.5100000000002</v>
      </c>
      <c r="V372" s="279">
        <v>2130.44</v>
      </c>
      <c r="W372" s="279">
        <v>2171.27</v>
      </c>
      <c r="X372" s="279">
        <v>2018.13</v>
      </c>
      <c r="Y372" s="279">
        <v>1849.62</v>
      </c>
    </row>
    <row r="373" spans="1:25" hidden="1" outlineLevel="1">
      <c r="A373" s="254">
        <v>8</v>
      </c>
      <c r="B373" s="279">
        <v>1798.22</v>
      </c>
      <c r="C373" s="279">
        <v>1676.47</v>
      </c>
      <c r="D373" s="279">
        <v>1554.44</v>
      </c>
      <c r="E373" s="279">
        <v>1470.59</v>
      </c>
      <c r="F373" s="279">
        <v>1416.32</v>
      </c>
      <c r="G373" s="279">
        <v>1502.05</v>
      </c>
      <c r="H373" s="279">
        <v>1578.15</v>
      </c>
      <c r="I373" s="279">
        <v>1680.22</v>
      </c>
      <c r="J373" s="279">
        <v>1790.54</v>
      </c>
      <c r="K373" s="279">
        <v>2064.7800000000002</v>
      </c>
      <c r="L373" s="279">
        <v>2209.17</v>
      </c>
      <c r="M373" s="279">
        <v>2236.6</v>
      </c>
      <c r="N373" s="279">
        <v>2192.29</v>
      </c>
      <c r="O373" s="279">
        <v>2199.13</v>
      </c>
      <c r="P373" s="279">
        <v>2196.62</v>
      </c>
      <c r="Q373" s="279">
        <v>2178.14</v>
      </c>
      <c r="R373" s="279">
        <v>2136.73</v>
      </c>
      <c r="S373" s="279">
        <v>2092.17</v>
      </c>
      <c r="T373" s="279">
        <v>2034.13</v>
      </c>
      <c r="U373" s="279">
        <v>2061.09</v>
      </c>
      <c r="V373" s="279">
        <v>2045.28</v>
      </c>
      <c r="W373" s="279">
        <v>2029.1</v>
      </c>
      <c r="X373" s="279">
        <v>2035.26</v>
      </c>
      <c r="Y373" s="279">
        <v>1880.81</v>
      </c>
    </row>
    <row r="374" spans="1:25" hidden="1" outlineLevel="1">
      <c r="A374" s="254">
        <v>9</v>
      </c>
      <c r="B374" s="279">
        <v>1853.42</v>
      </c>
      <c r="C374" s="279">
        <v>1755.22</v>
      </c>
      <c r="D374" s="279">
        <v>1633.91</v>
      </c>
      <c r="E374" s="279">
        <v>1553.99</v>
      </c>
      <c r="F374" s="279">
        <v>1515.17</v>
      </c>
      <c r="G374" s="279">
        <v>1519.42</v>
      </c>
      <c r="H374" s="279">
        <v>1650.93</v>
      </c>
      <c r="I374" s="279">
        <v>1697.89</v>
      </c>
      <c r="J374" s="279">
        <v>1768.03</v>
      </c>
      <c r="K374" s="279">
        <v>2000.74</v>
      </c>
      <c r="L374" s="279">
        <v>2133.6</v>
      </c>
      <c r="M374" s="279">
        <v>2160.69</v>
      </c>
      <c r="N374" s="279">
        <v>2158.4499999999998</v>
      </c>
      <c r="O374" s="279">
        <v>2188.94</v>
      </c>
      <c r="P374" s="279">
        <v>2185.87</v>
      </c>
      <c r="Q374" s="279">
        <v>2170.59</v>
      </c>
      <c r="R374" s="279">
        <v>2148.37</v>
      </c>
      <c r="S374" s="279">
        <v>2100.2199999999998</v>
      </c>
      <c r="T374" s="279">
        <v>2080.35</v>
      </c>
      <c r="U374" s="279">
        <v>2081.0300000000002</v>
      </c>
      <c r="V374" s="279">
        <v>2064.25</v>
      </c>
      <c r="W374" s="279">
        <v>2073.61</v>
      </c>
      <c r="X374" s="279">
        <v>2008.88</v>
      </c>
      <c r="Y374" s="279">
        <v>1826.07</v>
      </c>
    </row>
    <row r="375" spans="1:25" hidden="1" outlineLevel="1">
      <c r="A375" s="254">
        <v>10</v>
      </c>
      <c r="B375" s="279">
        <v>1677.43</v>
      </c>
      <c r="C375" s="279">
        <v>1524.66</v>
      </c>
      <c r="D375" s="279">
        <v>1411.33</v>
      </c>
      <c r="E375" s="279">
        <v>1342.83</v>
      </c>
      <c r="F375" s="279">
        <v>1265.4000000000001</v>
      </c>
      <c r="G375" s="279">
        <v>1424.2</v>
      </c>
      <c r="H375" s="279">
        <v>1617.89</v>
      </c>
      <c r="I375" s="279">
        <v>1777.96</v>
      </c>
      <c r="J375" s="279">
        <v>1876.66</v>
      </c>
      <c r="K375" s="279">
        <v>2116.5</v>
      </c>
      <c r="L375" s="279">
        <v>2181.29</v>
      </c>
      <c r="M375" s="279">
        <v>2179.3000000000002</v>
      </c>
      <c r="N375" s="279">
        <v>2157.16</v>
      </c>
      <c r="O375" s="279">
        <v>2186.3200000000002</v>
      </c>
      <c r="P375" s="279">
        <v>2199.96</v>
      </c>
      <c r="Q375" s="279">
        <v>2180.44</v>
      </c>
      <c r="R375" s="279">
        <v>2143.77</v>
      </c>
      <c r="S375" s="279">
        <v>2166.21</v>
      </c>
      <c r="T375" s="279">
        <v>2041.06</v>
      </c>
      <c r="U375" s="279">
        <v>1984.73</v>
      </c>
      <c r="V375" s="279">
        <v>1933.63</v>
      </c>
      <c r="W375" s="279">
        <v>1972.5</v>
      </c>
      <c r="X375" s="279">
        <v>1858.77</v>
      </c>
      <c r="Y375" s="279">
        <v>1784.83</v>
      </c>
    </row>
    <row r="376" spans="1:25" hidden="1" outlineLevel="1">
      <c r="A376" s="254">
        <v>11</v>
      </c>
      <c r="B376" s="279">
        <v>1546.3</v>
      </c>
      <c r="C376" s="279">
        <v>1414.07</v>
      </c>
      <c r="D376" s="279">
        <v>1337.43</v>
      </c>
      <c r="E376" s="279">
        <v>1253.01</v>
      </c>
      <c r="F376" s="279">
        <v>1244.6500000000001</v>
      </c>
      <c r="G376" s="279">
        <v>1381.09</v>
      </c>
      <c r="H376" s="279">
        <v>1561</v>
      </c>
      <c r="I376" s="279">
        <v>1685.83</v>
      </c>
      <c r="J376" s="279">
        <v>1794.43</v>
      </c>
      <c r="K376" s="279">
        <v>1894.36</v>
      </c>
      <c r="L376" s="279">
        <v>1998.1</v>
      </c>
      <c r="M376" s="279">
        <v>1925.09</v>
      </c>
      <c r="N376" s="279">
        <v>1944.43</v>
      </c>
      <c r="O376" s="279">
        <v>1920.28</v>
      </c>
      <c r="P376" s="279">
        <v>1930.49</v>
      </c>
      <c r="Q376" s="279">
        <v>1949.57</v>
      </c>
      <c r="R376" s="279">
        <v>1940.25</v>
      </c>
      <c r="S376" s="279">
        <v>1928.29</v>
      </c>
      <c r="T376" s="279">
        <v>1919.69</v>
      </c>
      <c r="U376" s="279">
        <v>1888.08</v>
      </c>
      <c r="V376" s="279">
        <v>1851.27</v>
      </c>
      <c r="W376" s="279">
        <v>1884.78</v>
      </c>
      <c r="X376" s="279">
        <v>1785.01</v>
      </c>
      <c r="Y376" s="279">
        <v>1744.5</v>
      </c>
    </row>
    <row r="377" spans="1:25" hidden="1" outlineLevel="1">
      <c r="A377" s="254">
        <v>12</v>
      </c>
      <c r="B377" s="279">
        <v>1581.41</v>
      </c>
      <c r="C377" s="279">
        <v>1489.84</v>
      </c>
      <c r="D377" s="279">
        <v>1420.51</v>
      </c>
      <c r="E377" s="279">
        <v>1381.17</v>
      </c>
      <c r="F377" s="279">
        <v>1373.25</v>
      </c>
      <c r="G377" s="279">
        <v>1446.93</v>
      </c>
      <c r="H377" s="279">
        <v>1609.53</v>
      </c>
      <c r="I377" s="279">
        <v>1731.37</v>
      </c>
      <c r="J377" s="279">
        <v>1924.82</v>
      </c>
      <c r="K377" s="279">
        <v>2140.8000000000002</v>
      </c>
      <c r="L377" s="279">
        <v>2200.36</v>
      </c>
      <c r="M377" s="279">
        <v>2211.9299999999998</v>
      </c>
      <c r="N377" s="279">
        <v>2177.39</v>
      </c>
      <c r="O377" s="279">
        <v>2187.15</v>
      </c>
      <c r="P377" s="279">
        <v>2221</v>
      </c>
      <c r="Q377" s="279">
        <v>2165.29</v>
      </c>
      <c r="R377" s="279">
        <v>2157.41</v>
      </c>
      <c r="S377" s="279">
        <v>2072.1799999999998</v>
      </c>
      <c r="T377" s="279">
        <v>2014.11</v>
      </c>
      <c r="U377" s="279">
        <v>1961.13</v>
      </c>
      <c r="V377" s="279">
        <v>1958.12</v>
      </c>
      <c r="W377" s="279">
        <v>1974.17</v>
      </c>
      <c r="X377" s="279">
        <v>1821.39</v>
      </c>
      <c r="Y377" s="279">
        <v>1768.92</v>
      </c>
    </row>
    <row r="378" spans="1:25" hidden="1" outlineLevel="1">
      <c r="A378" s="254">
        <v>13</v>
      </c>
      <c r="B378" s="279">
        <v>1633.09</v>
      </c>
      <c r="C378" s="279">
        <v>1534.03</v>
      </c>
      <c r="D378" s="279">
        <v>1434.9</v>
      </c>
      <c r="E378" s="279">
        <v>1391.5</v>
      </c>
      <c r="F378" s="279">
        <v>1384.81</v>
      </c>
      <c r="G378" s="279">
        <v>1505.25</v>
      </c>
      <c r="H378" s="279">
        <v>1637.89</v>
      </c>
      <c r="I378" s="279">
        <v>1732.64</v>
      </c>
      <c r="J378" s="279">
        <v>1908.51</v>
      </c>
      <c r="K378" s="279">
        <v>2032.97</v>
      </c>
      <c r="L378" s="279">
        <v>2167.96</v>
      </c>
      <c r="M378" s="279">
        <v>2215.09</v>
      </c>
      <c r="N378" s="279">
        <v>2189.86</v>
      </c>
      <c r="O378" s="279">
        <v>2196.6799999999998</v>
      </c>
      <c r="P378" s="279">
        <v>2237.38</v>
      </c>
      <c r="Q378" s="279">
        <v>2216.9699999999998</v>
      </c>
      <c r="R378" s="279">
        <v>2176.3000000000002</v>
      </c>
      <c r="S378" s="279">
        <v>2177.38</v>
      </c>
      <c r="T378" s="279">
        <v>2156.67</v>
      </c>
      <c r="U378" s="279">
        <v>2043.29</v>
      </c>
      <c r="V378" s="279">
        <v>2021.4</v>
      </c>
      <c r="W378" s="279">
        <v>2037.86</v>
      </c>
      <c r="X378" s="279">
        <v>1853.64</v>
      </c>
      <c r="Y378" s="279">
        <v>1742.12</v>
      </c>
    </row>
    <row r="379" spans="1:25" hidden="1" outlineLevel="1">
      <c r="A379" s="254">
        <v>14</v>
      </c>
      <c r="B379" s="279">
        <v>1624.77</v>
      </c>
      <c r="C379" s="279">
        <v>1515.87</v>
      </c>
      <c r="D379" s="279">
        <v>1411.88</v>
      </c>
      <c r="E379" s="279">
        <v>1377.15</v>
      </c>
      <c r="F379" s="279">
        <v>1390.87</v>
      </c>
      <c r="G379" s="279">
        <v>1472.26</v>
      </c>
      <c r="H379" s="279">
        <v>1638.84</v>
      </c>
      <c r="I379" s="279">
        <v>1764.27</v>
      </c>
      <c r="J379" s="279">
        <v>1953.65</v>
      </c>
      <c r="K379" s="279">
        <v>2129.98</v>
      </c>
      <c r="L379" s="279">
        <v>2126.0500000000002</v>
      </c>
      <c r="M379" s="279">
        <v>2160.5100000000002</v>
      </c>
      <c r="N379" s="279">
        <v>2144.44</v>
      </c>
      <c r="O379" s="279">
        <v>2132</v>
      </c>
      <c r="P379" s="279">
        <v>2166.02</v>
      </c>
      <c r="Q379" s="279">
        <v>2141.61</v>
      </c>
      <c r="R379" s="279">
        <v>2158.09</v>
      </c>
      <c r="S379" s="279">
        <v>2177.38</v>
      </c>
      <c r="T379" s="279">
        <v>2164.21</v>
      </c>
      <c r="U379" s="279">
        <v>2133.11</v>
      </c>
      <c r="V379" s="279">
        <v>2093.35</v>
      </c>
      <c r="W379" s="279">
        <v>2057.7800000000002</v>
      </c>
      <c r="X379" s="279">
        <v>1938.15</v>
      </c>
      <c r="Y379" s="279">
        <v>1790.97</v>
      </c>
    </row>
    <row r="380" spans="1:25" hidden="1" outlineLevel="1">
      <c r="A380" s="254">
        <v>15</v>
      </c>
      <c r="B380" s="279">
        <v>1788.97</v>
      </c>
      <c r="C380" s="279">
        <v>1778.43</v>
      </c>
      <c r="D380" s="279">
        <v>1691.5</v>
      </c>
      <c r="E380" s="279">
        <v>1620.2</v>
      </c>
      <c r="F380" s="279">
        <v>1595.09</v>
      </c>
      <c r="G380" s="279">
        <v>1595.25</v>
      </c>
      <c r="H380" s="279">
        <v>1644.64</v>
      </c>
      <c r="I380" s="279">
        <v>1789.05</v>
      </c>
      <c r="J380" s="279">
        <v>1890.56</v>
      </c>
      <c r="K380" s="279">
        <v>2111.64</v>
      </c>
      <c r="L380" s="279">
        <v>2266.64</v>
      </c>
      <c r="M380" s="279">
        <v>2319.61</v>
      </c>
      <c r="N380" s="279">
        <v>2220.7399999999998</v>
      </c>
      <c r="O380" s="279">
        <v>2233.2600000000002</v>
      </c>
      <c r="P380" s="279">
        <v>2212.9</v>
      </c>
      <c r="Q380" s="279">
        <v>2189.7800000000002</v>
      </c>
      <c r="R380" s="279">
        <v>2116.19</v>
      </c>
      <c r="S380" s="279">
        <v>1986.84</v>
      </c>
      <c r="T380" s="279">
        <v>1951.65</v>
      </c>
      <c r="U380" s="279">
        <v>1930.6</v>
      </c>
      <c r="V380" s="279">
        <v>1915.66</v>
      </c>
      <c r="W380" s="279">
        <v>2015.23</v>
      </c>
      <c r="X380" s="279">
        <v>1897.67</v>
      </c>
      <c r="Y380" s="279">
        <v>1827.79</v>
      </c>
    </row>
    <row r="381" spans="1:25" hidden="1" outlineLevel="1">
      <c r="A381" s="254">
        <v>16</v>
      </c>
      <c r="B381" s="279">
        <v>1782.87</v>
      </c>
      <c r="C381" s="279">
        <v>1707.23</v>
      </c>
      <c r="D381" s="279">
        <v>1628.05</v>
      </c>
      <c r="E381" s="279">
        <v>1549.78</v>
      </c>
      <c r="F381" s="279">
        <v>1498.33</v>
      </c>
      <c r="G381" s="279">
        <v>1500.23</v>
      </c>
      <c r="H381" s="279">
        <v>1541.77</v>
      </c>
      <c r="I381" s="279">
        <v>1700.25</v>
      </c>
      <c r="J381" s="279">
        <v>1826.21</v>
      </c>
      <c r="K381" s="279">
        <v>2075.9</v>
      </c>
      <c r="L381" s="279">
        <v>2148.62</v>
      </c>
      <c r="M381" s="279">
        <v>2183.7399999999998</v>
      </c>
      <c r="N381" s="279">
        <v>2192.56</v>
      </c>
      <c r="O381" s="279">
        <v>2211.61</v>
      </c>
      <c r="P381" s="279">
        <v>2221.35</v>
      </c>
      <c r="Q381" s="279">
        <v>2200.5300000000002</v>
      </c>
      <c r="R381" s="279">
        <v>2181.56</v>
      </c>
      <c r="S381" s="279">
        <v>2149.3200000000002</v>
      </c>
      <c r="T381" s="279">
        <v>2146.59</v>
      </c>
      <c r="U381" s="279">
        <v>2126.69</v>
      </c>
      <c r="V381" s="279">
        <v>2133.6999999999998</v>
      </c>
      <c r="W381" s="279">
        <v>2157.23</v>
      </c>
      <c r="X381" s="279">
        <v>2076.16</v>
      </c>
      <c r="Y381" s="279">
        <v>1874.35</v>
      </c>
    </row>
    <row r="382" spans="1:25" hidden="1" outlineLevel="1">
      <c r="A382" s="254">
        <v>17</v>
      </c>
      <c r="B382" s="279">
        <v>1814.36</v>
      </c>
      <c r="C382" s="279">
        <v>1708.36</v>
      </c>
      <c r="D382" s="279">
        <v>1638.07</v>
      </c>
      <c r="E382" s="279">
        <v>1559.4</v>
      </c>
      <c r="F382" s="279">
        <v>1525.93</v>
      </c>
      <c r="G382" s="279">
        <v>1601.25</v>
      </c>
      <c r="H382" s="279">
        <v>1737.01</v>
      </c>
      <c r="I382" s="279">
        <v>1802.99</v>
      </c>
      <c r="J382" s="279">
        <v>1468.48</v>
      </c>
      <c r="K382" s="279">
        <v>2251.15</v>
      </c>
      <c r="L382" s="279">
        <v>2259.9499999999998</v>
      </c>
      <c r="M382" s="279">
        <v>2293.77</v>
      </c>
      <c r="N382" s="279">
        <v>2264.5</v>
      </c>
      <c r="O382" s="279">
        <v>2270.48</v>
      </c>
      <c r="P382" s="279">
        <v>2313.98</v>
      </c>
      <c r="Q382" s="279">
        <v>2294.71</v>
      </c>
      <c r="R382" s="279">
        <v>2269.56</v>
      </c>
      <c r="S382" s="279">
        <v>2245.15</v>
      </c>
      <c r="T382" s="279">
        <v>2229.91</v>
      </c>
      <c r="U382" s="279">
        <v>2178.35</v>
      </c>
      <c r="V382" s="279">
        <v>2155.9299999999998</v>
      </c>
      <c r="W382" s="279">
        <v>2159.9899999999998</v>
      </c>
      <c r="X382" s="279">
        <v>1933.93</v>
      </c>
      <c r="Y382" s="279">
        <v>1790.94</v>
      </c>
    </row>
    <row r="383" spans="1:25" hidden="1" outlineLevel="1">
      <c r="A383" s="254">
        <v>18</v>
      </c>
      <c r="B383" s="279">
        <v>1681.09</v>
      </c>
      <c r="C383" s="279">
        <v>1588.83</v>
      </c>
      <c r="D383" s="279">
        <v>1502.6</v>
      </c>
      <c r="E383" s="279">
        <v>1419.62</v>
      </c>
      <c r="F383" s="279">
        <v>1448.46</v>
      </c>
      <c r="G383" s="279">
        <v>1518.33</v>
      </c>
      <c r="H383" s="279">
        <v>1621.67</v>
      </c>
      <c r="I383" s="279">
        <v>1792.23</v>
      </c>
      <c r="J383" s="279">
        <v>1964.99</v>
      </c>
      <c r="K383" s="279">
        <v>2208.0300000000002</v>
      </c>
      <c r="L383" s="279">
        <v>2224.81</v>
      </c>
      <c r="M383" s="279">
        <v>2228.6</v>
      </c>
      <c r="N383" s="279">
        <v>2218</v>
      </c>
      <c r="O383" s="279">
        <v>2214.8000000000002</v>
      </c>
      <c r="P383" s="279">
        <v>2253.5700000000002</v>
      </c>
      <c r="Q383" s="279">
        <v>2245.1</v>
      </c>
      <c r="R383" s="279">
        <v>2228.42</v>
      </c>
      <c r="S383" s="279">
        <v>2199.1</v>
      </c>
      <c r="T383" s="279">
        <v>2208.36</v>
      </c>
      <c r="U383" s="279">
        <v>2165.7199999999998</v>
      </c>
      <c r="V383" s="279">
        <v>2113.6999999999998</v>
      </c>
      <c r="W383" s="279">
        <v>2120.3000000000002</v>
      </c>
      <c r="X383" s="279">
        <v>1875.44</v>
      </c>
      <c r="Y383" s="279">
        <v>1765.19</v>
      </c>
    </row>
    <row r="384" spans="1:25" hidden="1" outlineLevel="1">
      <c r="A384" s="254">
        <v>19</v>
      </c>
      <c r="B384" s="279">
        <v>1725.37</v>
      </c>
      <c r="C384" s="279">
        <v>1613.16</v>
      </c>
      <c r="D384" s="279">
        <v>1473.77</v>
      </c>
      <c r="E384" s="279">
        <v>1405.07</v>
      </c>
      <c r="F384" s="279">
        <v>1389.74</v>
      </c>
      <c r="G384" s="279">
        <v>1527.64</v>
      </c>
      <c r="H384" s="279">
        <v>1679.46</v>
      </c>
      <c r="I384" s="279">
        <v>1855.07</v>
      </c>
      <c r="J384" s="279">
        <v>1989.73</v>
      </c>
      <c r="K384" s="279">
        <v>2238.9899999999998</v>
      </c>
      <c r="L384" s="279">
        <v>2296.23</v>
      </c>
      <c r="M384" s="279">
        <v>2286.09</v>
      </c>
      <c r="N384" s="279">
        <v>2283.33</v>
      </c>
      <c r="O384" s="279">
        <v>2296.75</v>
      </c>
      <c r="P384" s="279">
        <v>2329.87</v>
      </c>
      <c r="Q384" s="279">
        <v>2293.0300000000002</v>
      </c>
      <c r="R384" s="279">
        <v>2279.5500000000002</v>
      </c>
      <c r="S384" s="279">
        <v>2274.65</v>
      </c>
      <c r="T384" s="279">
        <v>2339.34</v>
      </c>
      <c r="U384" s="279">
        <v>2275.0300000000002</v>
      </c>
      <c r="V384" s="279">
        <v>2222.6</v>
      </c>
      <c r="W384" s="279">
        <v>2229.19</v>
      </c>
      <c r="X384" s="279">
        <v>2003.03</v>
      </c>
      <c r="Y384" s="279">
        <v>1905.31</v>
      </c>
    </row>
    <row r="385" spans="1:25" hidden="1" outlineLevel="1">
      <c r="A385" s="254">
        <v>20</v>
      </c>
      <c r="B385" s="279">
        <v>1732.82</v>
      </c>
      <c r="C385" s="279">
        <v>1600.68</v>
      </c>
      <c r="D385" s="279">
        <v>1480.39</v>
      </c>
      <c r="E385" s="279">
        <v>1416.52</v>
      </c>
      <c r="F385" s="279">
        <v>1401.92</v>
      </c>
      <c r="G385" s="279">
        <v>1551.52</v>
      </c>
      <c r="H385" s="279">
        <v>1618.56</v>
      </c>
      <c r="I385" s="279">
        <v>1906.73</v>
      </c>
      <c r="J385" s="279">
        <v>2104.59</v>
      </c>
      <c r="K385" s="279">
        <v>2298.79</v>
      </c>
      <c r="L385" s="279">
        <v>2360.0100000000002</v>
      </c>
      <c r="M385" s="279">
        <v>2350.2600000000002</v>
      </c>
      <c r="N385" s="279">
        <v>2346.7199999999998</v>
      </c>
      <c r="O385" s="279">
        <v>2348.0300000000002</v>
      </c>
      <c r="P385" s="279">
        <v>2357.0300000000002</v>
      </c>
      <c r="Q385" s="279">
        <v>2339.36</v>
      </c>
      <c r="R385" s="279">
        <v>2313.5</v>
      </c>
      <c r="S385" s="279">
        <v>2297.44</v>
      </c>
      <c r="T385" s="279">
        <v>2331.37</v>
      </c>
      <c r="U385" s="279">
        <v>2284.25</v>
      </c>
      <c r="V385" s="279">
        <v>2260.69</v>
      </c>
      <c r="W385" s="279">
        <v>2284.7800000000002</v>
      </c>
      <c r="X385" s="279">
        <v>2027.41</v>
      </c>
      <c r="Y385" s="279">
        <v>1847.48</v>
      </c>
    </row>
    <row r="386" spans="1:25" hidden="1" outlineLevel="1">
      <c r="A386" s="254">
        <v>21</v>
      </c>
      <c r="B386" s="279">
        <v>1709.44</v>
      </c>
      <c r="C386" s="279">
        <v>1582.75</v>
      </c>
      <c r="D386" s="279">
        <v>1508.71</v>
      </c>
      <c r="E386" s="279">
        <v>1444.19</v>
      </c>
      <c r="F386" s="279">
        <v>1418.39</v>
      </c>
      <c r="G386" s="279">
        <v>1540.15</v>
      </c>
      <c r="H386" s="279">
        <v>1640.5</v>
      </c>
      <c r="I386" s="279">
        <v>1854.71</v>
      </c>
      <c r="J386" s="279">
        <v>2151.44</v>
      </c>
      <c r="K386" s="279">
        <v>2291.04</v>
      </c>
      <c r="L386" s="279">
        <v>2320.4299999999998</v>
      </c>
      <c r="M386" s="279">
        <v>2306.39</v>
      </c>
      <c r="N386" s="279">
        <v>2290.64</v>
      </c>
      <c r="O386" s="279">
        <v>2303.25</v>
      </c>
      <c r="P386" s="279">
        <v>2306.4699999999998</v>
      </c>
      <c r="Q386" s="279">
        <v>2305.6999999999998</v>
      </c>
      <c r="R386" s="279">
        <v>2277.5700000000002</v>
      </c>
      <c r="S386" s="279">
        <v>2266.3000000000002</v>
      </c>
      <c r="T386" s="279">
        <v>2325.3000000000002</v>
      </c>
      <c r="U386" s="279">
        <v>2303.44</v>
      </c>
      <c r="V386" s="279">
        <v>2305.9</v>
      </c>
      <c r="W386" s="279">
        <v>2322.09</v>
      </c>
      <c r="X386" s="279">
        <v>2211.4299999999998</v>
      </c>
      <c r="Y386" s="279">
        <v>1924.48</v>
      </c>
    </row>
    <row r="387" spans="1:25" hidden="1" outlineLevel="1">
      <c r="A387" s="254">
        <v>22</v>
      </c>
      <c r="B387" s="279">
        <v>2039.64</v>
      </c>
      <c r="C387" s="279">
        <v>1932.16</v>
      </c>
      <c r="D387" s="279">
        <v>1799.61</v>
      </c>
      <c r="E387" s="279">
        <v>1700.24</v>
      </c>
      <c r="F387" s="279">
        <v>1653.74</v>
      </c>
      <c r="G387" s="279">
        <v>1704.94</v>
      </c>
      <c r="H387" s="279">
        <v>1813.04</v>
      </c>
      <c r="I387" s="279">
        <v>1918.46</v>
      </c>
      <c r="J387" s="279">
        <v>2075.5500000000002</v>
      </c>
      <c r="K387" s="279">
        <v>2466.0300000000002</v>
      </c>
      <c r="L387" s="279">
        <v>2541.02</v>
      </c>
      <c r="M387" s="279">
        <v>2552.39</v>
      </c>
      <c r="N387" s="279">
        <v>2511.31</v>
      </c>
      <c r="O387" s="279">
        <v>2470.46</v>
      </c>
      <c r="P387" s="279">
        <v>2440.91</v>
      </c>
      <c r="Q387" s="279">
        <v>2408.61</v>
      </c>
      <c r="R387" s="279">
        <v>2375.5700000000002</v>
      </c>
      <c r="S387" s="279">
        <v>2341.3000000000002</v>
      </c>
      <c r="T387" s="279">
        <v>2315.6</v>
      </c>
      <c r="U387" s="279">
        <v>2258.25</v>
      </c>
      <c r="V387" s="279">
        <v>2259.23</v>
      </c>
      <c r="W387" s="279">
        <v>2269.86</v>
      </c>
      <c r="X387" s="279">
        <v>2120.6999999999998</v>
      </c>
      <c r="Y387" s="279">
        <v>1933.78</v>
      </c>
    </row>
    <row r="388" spans="1:25" hidden="1" outlineLevel="1">
      <c r="A388" s="254">
        <v>23</v>
      </c>
      <c r="B388" s="279">
        <v>1809.33</v>
      </c>
      <c r="C388" s="279">
        <v>1680.52</v>
      </c>
      <c r="D388" s="279">
        <v>1537.9</v>
      </c>
      <c r="E388" s="279">
        <v>1451.92</v>
      </c>
      <c r="F388" s="279">
        <v>1409.27</v>
      </c>
      <c r="G388" s="279">
        <v>1451.36</v>
      </c>
      <c r="H388" s="279">
        <v>1454.41</v>
      </c>
      <c r="I388" s="279">
        <v>1687.23</v>
      </c>
      <c r="J388" s="279">
        <v>1858.04</v>
      </c>
      <c r="K388" s="279">
        <v>2085.04</v>
      </c>
      <c r="L388" s="279">
        <v>2531.7600000000002</v>
      </c>
      <c r="M388" s="279">
        <v>2284.21</v>
      </c>
      <c r="N388" s="279">
        <v>2282.0700000000002</v>
      </c>
      <c r="O388" s="279">
        <v>2566.88</v>
      </c>
      <c r="P388" s="279">
        <v>2556.58</v>
      </c>
      <c r="Q388" s="279">
        <v>2536.15</v>
      </c>
      <c r="R388" s="279">
        <v>2209.15</v>
      </c>
      <c r="S388" s="279">
        <v>2215.89</v>
      </c>
      <c r="T388" s="279">
        <v>2197.67</v>
      </c>
      <c r="U388" s="279">
        <v>2181.67</v>
      </c>
      <c r="V388" s="279">
        <v>2194.63</v>
      </c>
      <c r="W388" s="279">
        <v>2189.59</v>
      </c>
      <c r="X388" s="279">
        <v>2040.4</v>
      </c>
      <c r="Y388" s="279">
        <v>1882.68</v>
      </c>
    </row>
    <row r="389" spans="1:25" hidden="1" outlineLevel="1">
      <c r="A389" s="254">
        <v>24</v>
      </c>
      <c r="B389" s="279">
        <v>1741.49</v>
      </c>
      <c r="C389" s="279">
        <v>1610.46</v>
      </c>
      <c r="D389" s="279">
        <v>1550.81</v>
      </c>
      <c r="E389" s="279">
        <v>1482.89</v>
      </c>
      <c r="F389" s="279">
        <v>1458.49</v>
      </c>
      <c r="G389" s="279">
        <v>1593.18</v>
      </c>
      <c r="H389" s="279">
        <v>1762.89</v>
      </c>
      <c r="I389" s="279">
        <v>1812</v>
      </c>
      <c r="J389" s="279">
        <v>2085.14</v>
      </c>
      <c r="K389" s="279">
        <v>2508.7800000000002</v>
      </c>
      <c r="L389" s="279">
        <v>2613.66</v>
      </c>
      <c r="M389" s="279">
        <v>2613.08</v>
      </c>
      <c r="N389" s="279">
        <v>2652.31</v>
      </c>
      <c r="O389" s="279">
        <v>2655.77</v>
      </c>
      <c r="P389" s="279">
        <v>2643.22</v>
      </c>
      <c r="Q389" s="279">
        <v>2636.65</v>
      </c>
      <c r="R389" s="279">
        <v>2630.04</v>
      </c>
      <c r="S389" s="279">
        <v>2629.24</v>
      </c>
      <c r="T389" s="279">
        <v>2557.5700000000002</v>
      </c>
      <c r="U389" s="279">
        <v>2547.94</v>
      </c>
      <c r="V389" s="279">
        <v>2506.2800000000002</v>
      </c>
      <c r="W389" s="279">
        <v>2497.7600000000002</v>
      </c>
      <c r="X389" s="279">
        <v>1986.3</v>
      </c>
      <c r="Y389" s="279">
        <v>1813.46</v>
      </c>
    </row>
    <row r="390" spans="1:25" hidden="1" outlineLevel="1">
      <c r="A390" s="254">
        <v>25</v>
      </c>
      <c r="B390" s="279">
        <v>1616.33</v>
      </c>
      <c r="C390" s="279">
        <v>1495.97</v>
      </c>
      <c r="D390" s="279">
        <v>1383.47</v>
      </c>
      <c r="E390" s="279">
        <v>1338.08</v>
      </c>
      <c r="F390" s="279">
        <v>1314.78</v>
      </c>
      <c r="G390" s="279">
        <v>1450.53</v>
      </c>
      <c r="H390" s="279">
        <v>1546.46</v>
      </c>
      <c r="I390" s="279">
        <v>1762.37</v>
      </c>
      <c r="J390" s="279">
        <v>1841.99</v>
      </c>
      <c r="K390" s="279">
        <v>2069.33</v>
      </c>
      <c r="L390" s="279">
        <v>2127.7199999999998</v>
      </c>
      <c r="M390" s="279">
        <v>2084.58</v>
      </c>
      <c r="N390" s="279">
        <v>2059.19</v>
      </c>
      <c r="O390" s="279">
        <v>2087.17</v>
      </c>
      <c r="P390" s="279">
        <v>2133.7600000000002</v>
      </c>
      <c r="Q390" s="279">
        <v>2125.83</v>
      </c>
      <c r="R390" s="279">
        <v>2115.15</v>
      </c>
      <c r="S390" s="279">
        <v>2104.52</v>
      </c>
      <c r="T390" s="279">
        <v>2059.94</v>
      </c>
      <c r="U390" s="279">
        <v>2001.4</v>
      </c>
      <c r="V390" s="279">
        <v>1978.78</v>
      </c>
      <c r="W390" s="279">
        <v>1974.75</v>
      </c>
      <c r="X390" s="279">
        <v>1856.91</v>
      </c>
      <c r="Y390" s="279">
        <v>1744.75</v>
      </c>
    </row>
    <row r="391" spans="1:25" hidden="1" outlineLevel="1">
      <c r="A391" s="254">
        <v>26</v>
      </c>
      <c r="B391" s="279">
        <v>1712.99</v>
      </c>
      <c r="C391" s="279">
        <v>1603.27</v>
      </c>
      <c r="D391" s="279">
        <v>1503.59</v>
      </c>
      <c r="E391" s="279">
        <v>1406.13</v>
      </c>
      <c r="F391" s="279">
        <v>1404.78</v>
      </c>
      <c r="G391" s="279">
        <v>1536.16</v>
      </c>
      <c r="H391" s="279">
        <v>1640.18</v>
      </c>
      <c r="I391" s="279">
        <v>1841.03</v>
      </c>
      <c r="J391" s="279">
        <v>2015.35</v>
      </c>
      <c r="K391" s="279">
        <v>2007.04</v>
      </c>
      <c r="L391" s="279">
        <v>2033.3</v>
      </c>
      <c r="M391" s="279">
        <v>2030.9</v>
      </c>
      <c r="N391" s="279">
        <v>2016.21</v>
      </c>
      <c r="O391" s="279">
        <v>2296.0100000000002</v>
      </c>
      <c r="P391" s="279">
        <v>2365.66</v>
      </c>
      <c r="Q391" s="279">
        <v>2354.5300000000002</v>
      </c>
      <c r="R391" s="279">
        <v>2366.84</v>
      </c>
      <c r="S391" s="279">
        <v>2344.9499999999998</v>
      </c>
      <c r="T391" s="279">
        <v>2276.8000000000002</v>
      </c>
      <c r="U391" s="279">
        <v>2228.7800000000002</v>
      </c>
      <c r="V391" s="279">
        <v>2161.87</v>
      </c>
      <c r="W391" s="279">
        <v>2114.2399999999998</v>
      </c>
      <c r="X391" s="279">
        <v>1983.25</v>
      </c>
      <c r="Y391" s="279">
        <v>1821.69</v>
      </c>
    </row>
    <row r="392" spans="1:25" hidden="1" outlineLevel="1">
      <c r="A392" s="254">
        <v>27</v>
      </c>
      <c r="B392" s="279">
        <v>1694.08</v>
      </c>
      <c r="C392" s="279">
        <v>1547.51</v>
      </c>
      <c r="D392" s="279">
        <v>1421.8</v>
      </c>
      <c r="E392" s="279">
        <v>1328.76</v>
      </c>
      <c r="F392" s="279">
        <v>1305.28</v>
      </c>
      <c r="G392" s="279">
        <v>1478.59</v>
      </c>
      <c r="H392" s="279">
        <v>1686.58</v>
      </c>
      <c r="I392" s="279">
        <v>1811.33</v>
      </c>
      <c r="J392" s="279">
        <v>2116.38</v>
      </c>
      <c r="K392" s="279">
        <v>2216.39</v>
      </c>
      <c r="L392" s="279">
        <v>2238.98</v>
      </c>
      <c r="M392" s="279">
        <v>2257.58</v>
      </c>
      <c r="N392" s="279">
        <v>2289.54</v>
      </c>
      <c r="O392" s="279">
        <v>2294.11</v>
      </c>
      <c r="P392" s="279">
        <v>2259.84</v>
      </c>
      <c r="Q392" s="279">
        <v>2256.7199999999998</v>
      </c>
      <c r="R392" s="279">
        <v>2221.9699999999998</v>
      </c>
      <c r="S392" s="279">
        <v>2218.2199999999998</v>
      </c>
      <c r="T392" s="279">
        <v>2198.66</v>
      </c>
      <c r="U392" s="279">
        <v>2146.6799999999998</v>
      </c>
      <c r="V392" s="279">
        <v>2106.6799999999998</v>
      </c>
      <c r="W392" s="279">
        <v>2092.09</v>
      </c>
      <c r="X392" s="279">
        <v>1991.17</v>
      </c>
      <c r="Y392" s="279">
        <v>1789.5</v>
      </c>
    </row>
    <row r="393" spans="1:25" hidden="1" outlineLevel="1">
      <c r="A393" s="254">
        <v>28</v>
      </c>
      <c r="B393" s="279">
        <v>1620.63</v>
      </c>
      <c r="C393" s="279">
        <v>1479.4</v>
      </c>
      <c r="D393" s="279">
        <v>1362.32</v>
      </c>
      <c r="E393" s="279">
        <v>1302.8</v>
      </c>
      <c r="F393" s="279">
        <v>1282.48</v>
      </c>
      <c r="G393" s="279">
        <v>1440.07</v>
      </c>
      <c r="H393" s="279">
        <v>1607.41</v>
      </c>
      <c r="I393" s="279">
        <v>1799.4</v>
      </c>
      <c r="J393" s="279">
        <v>1974.42</v>
      </c>
      <c r="K393" s="279">
        <v>2207.56</v>
      </c>
      <c r="L393" s="279">
        <v>2245.39</v>
      </c>
      <c r="M393" s="279">
        <v>2256.85</v>
      </c>
      <c r="N393" s="279">
        <v>2233</v>
      </c>
      <c r="O393" s="279">
        <v>2279.9699999999998</v>
      </c>
      <c r="P393" s="279">
        <v>2242.0500000000002</v>
      </c>
      <c r="Q393" s="279">
        <v>2229.4899999999998</v>
      </c>
      <c r="R393" s="279">
        <v>2248.12</v>
      </c>
      <c r="S393" s="279">
        <v>2226.31</v>
      </c>
      <c r="T393" s="279">
        <v>2199.3200000000002</v>
      </c>
      <c r="U393" s="279">
        <v>2122.87</v>
      </c>
      <c r="V393" s="279">
        <v>2130.84</v>
      </c>
      <c r="W393" s="279">
        <v>2131.11</v>
      </c>
      <c r="X393" s="279">
        <v>2001.65</v>
      </c>
      <c r="Y393" s="279">
        <v>1866.63</v>
      </c>
    </row>
    <row r="394" spans="1:25" hidden="1" outlineLevel="1">
      <c r="A394" s="254">
        <v>29</v>
      </c>
      <c r="B394" s="279">
        <v>1795.41</v>
      </c>
      <c r="C394" s="279">
        <v>1660.25</v>
      </c>
      <c r="D394" s="279">
        <v>1565.76</v>
      </c>
      <c r="E394" s="279">
        <v>1478.7</v>
      </c>
      <c r="F394" s="279">
        <v>1444.33</v>
      </c>
      <c r="G394" s="279">
        <v>1501.25</v>
      </c>
      <c r="H394" s="279">
        <v>1489.3</v>
      </c>
      <c r="I394" s="279">
        <v>1773.13</v>
      </c>
      <c r="J394" s="279">
        <v>1870.5</v>
      </c>
      <c r="K394" s="279">
        <v>2123.5500000000002</v>
      </c>
      <c r="L394" s="279">
        <v>2288.02</v>
      </c>
      <c r="M394" s="279">
        <v>2331.75</v>
      </c>
      <c r="N394" s="279">
        <v>2317.5</v>
      </c>
      <c r="O394" s="279">
        <v>2308.7600000000002</v>
      </c>
      <c r="P394" s="279">
        <v>2284.44</v>
      </c>
      <c r="Q394" s="279">
        <v>2246.6799999999998</v>
      </c>
      <c r="R394" s="279">
        <v>2231.96</v>
      </c>
      <c r="S394" s="279">
        <v>2230.9699999999998</v>
      </c>
      <c r="T394" s="279">
        <v>2239.2199999999998</v>
      </c>
      <c r="U394" s="279">
        <v>2096.9899999999998</v>
      </c>
      <c r="V394" s="279">
        <v>2134.69</v>
      </c>
      <c r="W394" s="279">
        <v>2121.08</v>
      </c>
      <c r="X394" s="279">
        <v>2051.64</v>
      </c>
      <c r="Y394" s="279">
        <v>1911.76</v>
      </c>
    </row>
    <row r="395" spans="1:25" hidden="1" outlineLevel="1">
      <c r="A395" s="254">
        <v>30</v>
      </c>
      <c r="B395" s="279">
        <v>1795.2</v>
      </c>
      <c r="C395" s="279">
        <v>1640.15</v>
      </c>
      <c r="D395" s="279">
        <v>1540.92</v>
      </c>
      <c r="E395" s="279">
        <v>1490.33</v>
      </c>
      <c r="F395" s="279">
        <v>1449.27</v>
      </c>
      <c r="G395" s="279">
        <v>1471.1</v>
      </c>
      <c r="H395" s="279">
        <v>1497.16</v>
      </c>
      <c r="I395" s="279">
        <v>1724.51</v>
      </c>
      <c r="J395" s="279">
        <v>1875.17</v>
      </c>
      <c r="K395" s="279">
        <v>2182.6999999999998</v>
      </c>
      <c r="L395" s="279">
        <v>2312.16</v>
      </c>
      <c r="M395" s="279">
        <v>2323.58</v>
      </c>
      <c r="N395" s="279">
        <v>2357.31</v>
      </c>
      <c r="O395" s="279">
        <v>2345.33</v>
      </c>
      <c r="P395" s="279">
        <v>2371.85</v>
      </c>
      <c r="Q395" s="279">
        <v>2401.21</v>
      </c>
      <c r="R395" s="279">
        <v>2395.9899999999998</v>
      </c>
      <c r="S395" s="279">
        <v>2340.12</v>
      </c>
      <c r="T395" s="279">
        <v>2353.11</v>
      </c>
      <c r="U395" s="279">
        <v>2271.2800000000002</v>
      </c>
      <c r="V395" s="279">
        <v>2291.02</v>
      </c>
      <c r="W395" s="279">
        <v>2270.37</v>
      </c>
      <c r="X395" s="279">
        <v>2160.5700000000002</v>
      </c>
      <c r="Y395" s="279">
        <v>1952.45</v>
      </c>
    </row>
    <row r="396" spans="1:25" hidden="1" outlineLevel="1">
      <c r="A396" s="254">
        <v>31</v>
      </c>
      <c r="B396" s="279">
        <v>1764.09</v>
      </c>
      <c r="C396" s="279">
        <v>1616.4</v>
      </c>
      <c r="D396" s="279">
        <v>1537.46</v>
      </c>
      <c r="E396" s="279">
        <v>1509.96</v>
      </c>
      <c r="F396" s="279">
        <v>1499.64</v>
      </c>
      <c r="G396" s="279">
        <v>1540.13</v>
      </c>
      <c r="H396" s="279">
        <v>1729.85</v>
      </c>
      <c r="I396" s="279">
        <v>1883.94</v>
      </c>
      <c r="J396" s="279">
        <v>2133.02</v>
      </c>
      <c r="K396" s="279">
        <v>2275.9899999999998</v>
      </c>
      <c r="L396" s="279">
        <v>2356.23</v>
      </c>
      <c r="M396" s="279">
        <v>2384.63</v>
      </c>
      <c r="N396" s="279">
        <v>2389.59</v>
      </c>
      <c r="O396" s="279">
        <v>2344.46</v>
      </c>
      <c r="P396" s="279">
        <v>2416.63</v>
      </c>
      <c r="Q396" s="279">
        <v>2402.36</v>
      </c>
      <c r="R396" s="279">
        <v>2362.9699999999998</v>
      </c>
      <c r="S396" s="279">
        <v>2311.46</v>
      </c>
      <c r="T396" s="279">
        <v>2258.48</v>
      </c>
      <c r="U396" s="279">
        <v>2158.94</v>
      </c>
      <c r="V396" s="279">
        <v>2141.12</v>
      </c>
      <c r="W396" s="279">
        <v>2135.6999999999998</v>
      </c>
      <c r="X396" s="279">
        <v>1903.47</v>
      </c>
      <c r="Y396" s="279">
        <v>1772.15</v>
      </c>
    </row>
    <row r="397" spans="1:25" collapsed="1"/>
    <row r="398" spans="1:25" ht="45" customHeight="1">
      <c r="A398" s="404" t="s">
        <v>208</v>
      </c>
      <c r="B398" s="464" t="s">
        <v>322</v>
      </c>
      <c r="C398" s="464"/>
      <c r="D398" s="464"/>
      <c r="E398" s="464"/>
      <c r="F398" s="464"/>
      <c r="G398" s="464"/>
      <c r="H398" s="464"/>
      <c r="I398" s="464"/>
      <c r="J398" s="464"/>
      <c r="K398" s="464"/>
      <c r="L398" s="464"/>
      <c r="M398" s="464"/>
      <c r="N398" s="464"/>
      <c r="O398" s="464"/>
      <c r="P398" s="464"/>
      <c r="Q398" s="464"/>
      <c r="R398" s="464"/>
      <c r="S398" s="464"/>
      <c r="T398" s="464"/>
      <c r="U398" s="464"/>
      <c r="V398" s="464"/>
      <c r="W398" s="464"/>
      <c r="X398" s="464"/>
      <c r="Y398" s="464"/>
    </row>
    <row r="399" spans="1:25" ht="30" hidden="1" outlineLevel="1">
      <c r="A399" s="404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 hidden="1" outlineLevel="1">
      <c r="A400" s="254">
        <v>1</v>
      </c>
      <c r="B400" s="279">
        <v>1386.23</v>
      </c>
      <c r="C400" s="279">
        <v>1281.29</v>
      </c>
      <c r="D400" s="279">
        <v>1177.51</v>
      </c>
      <c r="E400" s="279">
        <v>1110.1099999999999</v>
      </c>
      <c r="F400" s="279">
        <v>1066.4000000000001</v>
      </c>
      <c r="G400" s="279">
        <v>1093.6400000000001</v>
      </c>
      <c r="H400" s="279">
        <v>1143.75</v>
      </c>
      <c r="I400" s="279">
        <v>1376.62</v>
      </c>
      <c r="J400" s="279">
        <v>1495.05</v>
      </c>
      <c r="K400" s="279">
        <v>1688.71</v>
      </c>
      <c r="L400" s="279">
        <v>1746.66</v>
      </c>
      <c r="M400" s="279">
        <v>1839.29</v>
      </c>
      <c r="N400" s="279">
        <v>1822.47</v>
      </c>
      <c r="O400" s="279">
        <v>1825.9</v>
      </c>
      <c r="P400" s="279">
        <v>1828.78</v>
      </c>
      <c r="Q400" s="279">
        <v>1806</v>
      </c>
      <c r="R400" s="279">
        <v>1686.88</v>
      </c>
      <c r="S400" s="279">
        <v>1580.2</v>
      </c>
      <c r="T400" s="279">
        <v>1551.71</v>
      </c>
      <c r="U400" s="279">
        <v>1515.04</v>
      </c>
      <c r="V400" s="279">
        <v>1500.18</v>
      </c>
      <c r="W400" s="279">
        <v>1532.89</v>
      </c>
      <c r="X400" s="279">
        <v>1506.61</v>
      </c>
      <c r="Y400" s="279">
        <v>1410.2</v>
      </c>
    </row>
    <row r="401" spans="1:25" hidden="1" outlineLevel="1">
      <c r="A401" s="254">
        <v>2</v>
      </c>
      <c r="B401" s="279">
        <v>1339.58</v>
      </c>
      <c r="C401" s="279">
        <v>1158.49</v>
      </c>
      <c r="D401" s="279">
        <v>1069.45</v>
      </c>
      <c r="E401" s="279">
        <v>1012.98</v>
      </c>
      <c r="F401" s="279">
        <v>953.72</v>
      </c>
      <c r="G401" s="279">
        <v>966.43</v>
      </c>
      <c r="H401" s="279">
        <v>944.69</v>
      </c>
      <c r="I401" s="279">
        <v>1144.48</v>
      </c>
      <c r="J401" s="279">
        <v>1436.56</v>
      </c>
      <c r="K401" s="279">
        <v>1563.99</v>
      </c>
      <c r="L401" s="279">
        <v>1747.13</v>
      </c>
      <c r="M401" s="279">
        <v>1707.6</v>
      </c>
      <c r="N401" s="279">
        <v>1695.72</v>
      </c>
      <c r="O401" s="279">
        <v>1675.02</v>
      </c>
      <c r="P401" s="279">
        <v>1689.07</v>
      </c>
      <c r="Q401" s="279">
        <v>1693.96</v>
      </c>
      <c r="R401" s="279">
        <v>1667.2</v>
      </c>
      <c r="S401" s="279">
        <v>1664.45</v>
      </c>
      <c r="T401" s="279">
        <v>1636.64</v>
      </c>
      <c r="U401" s="279">
        <v>1635.08</v>
      </c>
      <c r="V401" s="279">
        <v>1682.52</v>
      </c>
      <c r="W401" s="279">
        <v>1674</v>
      </c>
      <c r="X401" s="279">
        <v>1544.18</v>
      </c>
      <c r="Y401" s="279">
        <v>1425.37</v>
      </c>
    </row>
    <row r="402" spans="1:25" hidden="1" outlineLevel="1">
      <c r="A402" s="254">
        <v>3</v>
      </c>
      <c r="B402" s="279">
        <v>1351.91</v>
      </c>
      <c r="C402" s="279">
        <v>1164.53</v>
      </c>
      <c r="D402" s="279">
        <v>1052.56</v>
      </c>
      <c r="E402" s="279">
        <v>992.87</v>
      </c>
      <c r="F402" s="279">
        <v>1073.76</v>
      </c>
      <c r="G402" s="279">
        <v>1165.04</v>
      </c>
      <c r="H402" s="279">
        <v>1330.81</v>
      </c>
      <c r="I402" s="279">
        <v>1410.07</v>
      </c>
      <c r="J402" s="279">
        <v>1513.15</v>
      </c>
      <c r="K402" s="279">
        <v>1744.95</v>
      </c>
      <c r="L402" s="279">
        <v>1808.72</v>
      </c>
      <c r="M402" s="279">
        <v>1818.76</v>
      </c>
      <c r="N402" s="279">
        <v>1832.78</v>
      </c>
      <c r="O402" s="279">
        <v>1855.43</v>
      </c>
      <c r="P402" s="279">
        <v>1807.87</v>
      </c>
      <c r="Q402" s="279">
        <v>1803.74</v>
      </c>
      <c r="R402" s="279">
        <v>1725.35</v>
      </c>
      <c r="S402" s="279">
        <v>1837.13</v>
      </c>
      <c r="T402" s="279">
        <v>1777.1</v>
      </c>
      <c r="U402" s="279">
        <v>1707.91</v>
      </c>
      <c r="V402" s="279">
        <v>1633.87</v>
      </c>
      <c r="W402" s="279">
        <v>1555.25</v>
      </c>
      <c r="X402" s="279">
        <v>1415.85</v>
      </c>
      <c r="Y402" s="279">
        <v>1412.13</v>
      </c>
    </row>
    <row r="403" spans="1:25" hidden="1" outlineLevel="1">
      <c r="A403" s="254">
        <v>4</v>
      </c>
      <c r="B403" s="279">
        <v>1247.19</v>
      </c>
      <c r="C403" s="279">
        <v>1122.48</v>
      </c>
      <c r="D403" s="279">
        <v>1028.6600000000001</v>
      </c>
      <c r="E403" s="279">
        <v>914.46</v>
      </c>
      <c r="F403" s="279">
        <v>858.85</v>
      </c>
      <c r="G403" s="279">
        <v>934.32</v>
      </c>
      <c r="H403" s="279">
        <v>1262.21</v>
      </c>
      <c r="I403" s="279">
        <v>1398.39</v>
      </c>
      <c r="J403" s="279">
        <v>1533.18</v>
      </c>
      <c r="K403" s="279">
        <v>1764.82</v>
      </c>
      <c r="L403" s="279">
        <v>1816.38</v>
      </c>
      <c r="M403" s="279">
        <v>1826.95</v>
      </c>
      <c r="N403" s="279">
        <v>1748.27</v>
      </c>
      <c r="O403" s="279">
        <v>1751.05</v>
      </c>
      <c r="P403" s="279">
        <v>1776.65</v>
      </c>
      <c r="Q403" s="279">
        <v>1740.38</v>
      </c>
      <c r="R403" s="279">
        <v>1686.96</v>
      </c>
      <c r="S403" s="279">
        <v>1683.94</v>
      </c>
      <c r="T403" s="279">
        <v>1662.13</v>
      </c>
      <c r="U403" s="279">
        <v>1618.5</v>
      </c>
      <c r="V403" s="279">
        <v>1587.78</v>
      </c>
      <c r="W403" s="279">
        <v>1614.36</v>
      </c>
      <c r="X403" s="279">
        <v>1439.77</v>
      </c>
      <c r="Y403" s="279">
        <v>1369.4</v>
      </c>
    </row>
    <row r="404" spans="1:25" hidden="1" outlineLevel="1">
      <c r="A404" s="254">
        <v>5</v>
      </c>
      <c r="B404" s="279">
        <v>1058.1199999999999</v>
      </c>
      <c r="C404" s="279">
        <v>922.09</v>
      </c>
      <c r="D404" s="279">
        <v>874.67</v>
      </c>
      <c r="E404" s="279">
        <v>816.35</v>
      </c>
      <c r="F404" s="279">
        <v>774.81</v>
      </c>
      <c r="G404" s="279">
        <v>830.04</v>
      </c>
      <c r="H404" s="279">
        <v>1047.83</v>
      </c>
      <c r="I404" s="279">
        <v>1316.02</v>
      </c>
      <c r="J404" s="279">
        <v>1458.72</v>
      </c>
      <c r="K404" s="279">
        <v>1691.47</v>
      </c>
      <c r="L404" s="279">
        <v>1752.7</v>
      </c>
      <c r="M404" s="279">
        <v>1789.37</v>
      </c>
      <c r="N404" s="279">
        <v>1792.09</v>
      </c>
      <c r="O404" s="279">
        <v>1788.36</v>
      </c>
      <c r="P404" s="279">
        <v>1797.76</v>
      </c>
      <c r="Q404" s="279">
        <v>1770.36</v>
      </c>
      <c r="R404" s="279">
        <v>1712.92</v>
      </c>
      <c r="S404" s="279">
        <v>1704.42</v>
      </c>
      <c r="T404" s="279">
        <v>1657.67</v>
      </c>
      <c r="U404" s="279">
        <v>1621.2</v>
      </c>
      <c r="V404" s="279">
        <v>1536.57</v>
      </c>
      <c r="W404" s="279">
        <v>1531.87</v>
      </c>
      <c r="X404" s="279">
        <v>1370.71</v>
      </c>
      <c r="Y404" s="279">
        <v>1237.96</v>
      </c>
    </row>
    <row r="405" spans="1:25" hidden="1" outlineLevel="1">
      <c r="A405" s="254">
        <v>6</v>
      </c>
      <c r="B405" s="279">
        <v>1094.71</v>
      </c>
      <c r="C405" s="279">
        <v>922.23</v>
      </c>
      <c r="D405" s="279">
        <v>848.35</v>
      </c>
      <c r="E405" s="279">
        <v>802.61</v>
      </c>
      <c r="F405" s="279">
        <v>749.56</v>
      </c>
      <c r="G405" s="279">
        <v>805.24</v>
      </c>
      <c r="H405" s="279">
        <v>976.19</v>
      </c>
      <c r="I405" s="279">
        <v>1381.32</v>
      </c>
      <c r="J405" s="279">
        <v>1513.3</v>
      </c>
      <c r="K405" s="279">
        <v>1760.23</v>
      </c>
      <c r="L405" s="279">
        <v>1776.18</v>
      </c>
      <c r="M405" s="279">
        <v>1775.93</v>
      </c>
      <c r="N405" s="279">
        <v>1702.5</v>
      </c>
      <c r="O405" s="279">
        <v>1736.09</v>
      </c>
      <c r="P405" s="279">
        <v>1738.14</v>
      </c>
      <c r="Q405" s="279">
        <v>1790.98</v>
      </c>
      <c r="R405" s="279">
        <v>1747.45</v>
      </c>
      <c r="S405" s="279">
        <v>1768.55</v>
      </c>
      <c r="T405" s="279">
        <v>1743.67</v>
      </c>
      <c r="U405" s="279">
        <v>1685.94</v>
      </c>
      <c r="V405" s="279">
        <v>1644.97</v>
      </c>
      <c r="W405" s="279">
        <v>1623.87</v>
      </c>
      <c r="X405" s="279">
        <v>1471.45</v>
      </c>
      <c r="Y405" s="279">
        <v>1338.32</v>
      </c>
    </row>
    <row r="406" spans="1:25" hidden="1" outlineLevel="1">
      <c r="A406" s="254">
        <v>7</v>
      </c>
      <c r="B406" s="279">
        <v>1063.3699999999999</v>
      </c>
      <c r="C406" s="279">
        <v>949.49</v>
      </c>
      <c r="D406" s="279">
        <v>888.44</v>
      </c>
      <c r="E406" s="279">
        <v>859.19</v>
      </c>
      <c r="F406" s="279">
        <v>850.19</v>
      </c>
      <c r="G406" s="279">
        <v>914.16</v>
      </c>
      <c r="H406" s="279">
        <v>1110.1600000000001</v>
      </c>
      <c r="I406" s="279">
        <v>1384.38</v>
      </c>
      <c r="J406" s="279">
        <v>1579.6</v>
      </c>
      <c r="K406" s="279">
        <v>1746</v>
      </c>
      <c r="L406" s="279">
        <v>1777.61</v>
      </c>
      <c r="M406" s="279">
        <v>1798.64</v>
      </c>
      <c r="N406" s="279">
        <v>1759.54</v>
      </c>
      <c r="O406" s="279">
        <v>1780.21</v>
      </c>
      <c r="P406" s="279">
        <v>1786.56</v>
      </c>
      <c r="Q406" s="279">
        <v>1780.76</v>
      </c>
      <c r="R406" s="279">
        <v>1733.23</v>
      </c>
      <c r="S406" s="279">
        <v>1799.31</v>
      </c>
      <c r="T406" s="279">
        <v>1776.03</v>
      </c>
      <c r="U406" s="279">
        <v>1763.9</v>
      </c>
      <c r="V406" s="279">
        <v>1715.83</v>
      </c>
      <c r="W406" s="279">
        <v>1756.66</v>
      </c>
      <c r="X406" s="279">
        <v>1603.52</v>
      </c>
      <c r="Y406" s="279">
        <v>1435.01</v>
      </c>
    </row>
    <row r="407" spans="1:25" hidden="1" outlineLevel="1">
      <c r="A407" s="254">
        <v>8</v>
      </c>
      <c r="B407" s="279">
        <v>1383.61</v>
      </c>
      <c r="C407" s="279">
        <v>1261.8599999999999</v>
      </c>
      <c r="D407" s="279">
        <v>1139.83</v>
      </c>
      <c r="E407" s="279">
        <v>1055.98</v>
      </c>
      <c r="F407" s="279">
        <v>1001.71</v>
      </c>
      <c r="G407" s="279">
        <v>1087.44</v>
      </c>
      <c r="H407" s="279">
        <v>1163.54</v>
      </c>
      <c r="I407" s="279">
        <v>1265.6099999999999</v>
      </c>
      <c r="J407" s="279">
        <v>1375.93</v>
      </c>
      <c r="K407" s="279">
        <v>1650.17</v>
      </c>
      <c r="L407" s="279">
        <v>1794.56</v>
      </c>
      <c r="M407" s="279">
        <v>1821.99</v>
      </c>
      <c r="N407" s="279">
        <v>1777.68</v>
      </c>
      <c r="O407" s="279">
        <v>1784.52</v>
      </c>
      <c r="P407" s="279">
        <v>1782.01</v>
      </c>
      <c r="Q407" s="279">
        <v>1763.53</v>
      </c>
      <c r="R407" s="279">
        <v>1722.12</v>
      </c>
      <c r="S407" s="279">
        <v>1677.56</v>
      </c>
      <c r="T407" s="279">
        <v>1619.52</v>
      </c>
      <c r="U407" s="279">
        <v>1646.48</v>
      </c>
      <c r="V407" s="279">
        <v>1630.67</v>
      </c>
      <c r="W407" s="279">
        <v>1614.49</v>
      </c>
      <c r="X407" s="279">
        <v>1620.65</v>
      </c>
      <c r="Y407" s="279">
        <v>1466.2</v>
      </c>
    </row>
    <row r="408" spans="1:25" hidden="1" outlineLevel="1">
      <c r="A408" s="254">
        <v>9</v>
      </c>
      <c r="B408" s="279">
        <v>1438.81</v>
      </c>
      <c r="C408" s="279">
        <v>1340.61</v>
      </c>
      <c r="D408" s="279">
        <v>1219.3</v>
      </c>
      <c r="E408" s="279">
        <v>1139.3800000000001</v>
      </c>
      <c r="F408" s="279">
        <v>1100.56</v>
      </c>
      <c r="G408" s="279">
        <v>1104.81</v>
      </c>
      <c r="H408" s="279">
        <v>1236.32</v>
      </c>
      <c r="I408" s="279">
        <v>1283.28</v>
      </c>
      <c r="J408" s="279">
        <v>1353.42</v>
      </c>
      <c r="K408" s="279">
        <v>1586.13</v>
      </c>
      <c r="L408" s="279">
        <v>1718.99</v>
      </c>
      <c r="M408" s="279">
        <v>1746.08</v>
      </c>
      <c r="N408" s="279">
        <v>1743.84</v>
      </c>
      <c r="O408" s="279">
        <v>1774.33</v>
      </c>
      <c r="P408" s="279">
        <v>1771.26</v>
      </c>
      <c r="Q408" s="279">
        <v>1755.98</v>
      </c>
      <c r="R408" s="279">
        <v>1733.76</v>
      </c>
      <c r="S408" s="279">
        <v>1685.61</v>
      </c>
      <c r="T408" s="279">
        <v>1665.74</v>
      </c>
      <c r="U408" s="279">
        <v>1666.42</v>
      </c>
      <c r="V408" s="279">
        <v>1649.64</v>
      </c>
      <c r="W408" s="279">
        <v>1659</v>
      </c>
      <c r="X408" s="279">
        <v>1594.27</v>
      </c>
      <c r="Y408" s="279">
        <v>1411.46</v>
      </c>
    </row>
    <row r="409" spans="1:25" hidden="1" outlineLevel="1">
      <c r="A409" s="254">
        <v>10</v>
      </c>
      <c r="B409" s="279">
        <v>1262.82</v>
      </c>
      <c r="C409" s="279">
        <v>1110.05</v>
      </c>
      <c r="D409" s="279">
        <v>996.72</v>
      </c>
      <c r="E409" s="279">
        <v>928.22</v>
      </c>
      <c r="F409" s="279">
        <v>850.79</v>
      </c>
      <c r="G409" s="279">
        <v>1009.59</v>
      </c>
      <c r="H409" s="279">
        <v>1203.28</v>
      </c>
      <c r="I409" s="279">
        <v>1363.35</v>
      </c>
      <c r="J409" s="279">
        <v>1462.05</v>
      </c>
      <c r="K409" s="279">
        <v>1701.89</v>
      </c>
      <c r="L409" s="279">
        <v>1766.68</v>
      </c>
      <c r="M409" s="279">
        <v>1764.69</v>
      </c>
      <c r="N409" s="279">
        <v>1742.55</v>
      </c>
      <c r="O409" s="279">
        <v>1771.71</v>
      </c>
      <c r="P409" s="279">
        <v>1785.35</v>
      </c>
      <c r="Q409" s="279">
        <v>1765.83</v>
      </c>
      <c r="R409" s="279">
        <v>1729.16</v>
      </c>
      <c r="S409" s="279">
        <v>1751.6</v>
      </c>
      <c r="T409" s="279">
        <v>1626.45</v>
      </c>
      <c r="U409" s="279">
        <v>1570.12</v>
      </c>
      <c r="V409" s="279">
        <v>1519.02</v>
      </c>
      <c r="W409" s="279">
        <v>1557.89</v>
      </c>
      <c r="X409" s="279">
        <v>1444.16</v>
      </c>
      <c r="Y409" s="279">
        <v>1370.22</v>
      </c>
    </row>
    <row r="410" spans="1:25" hidden="1" outlineLevel="1">
      <c r="A410" s="254">
        <v>11</v>
      </c>
      <c r="B410" s="279">
        <v>1131.69</v>
      </c>
      <c r="C410" s="279">
        <v>999.46</v>
      </c>
      <c r="D410" s="279">
        <v>922.82</v>
      </c>
      <c r="E410" s="279">
        <v>838.4</v>
      </c>
      <c r="F410" s="279">
        <v>830.04</v>
      </c>
      <c r="G410" s="279">
        <v>966.48</v>
      </c>
      <c r="H410" s="279">
        <v>1146.3900000000001</v>
      </c>
      <c r="I410" s="279">
        <v>1271.22</v>
      </c>
      <c r="J410" s="279">
        <v>1379.82</v>
      </c>
      <c r="K410" s="279">
        <v>1479.75</v>
      </c>
      <c r="L410" s="279">
        <v>1583.49</v>
      </c>
      <c r="M410" s="279">
        <v>1510.48</v>
      </c>
      <c r="N410" s="279">
        <v>1529.82</v>
      </c>
      <c r="O410" s="279">
        <v>1505.67</v>
      </c>
      <c r="P410" s="279">
        <v>1515.88</v>
      </c>
      <c r="Q410" s="279">
        <v>1534.96</v>
      </c>
      <c r="R410" s="279">
        <v>1525.64</v>
      </c>
      <c r="S410" s="279">
        <v>1513.68</v>
      </c>
      <c r="T410" s="279">
        <v>1505.08</v>
      </c>
      <c r="U410" s="279">
        <v>1473.47</v>
      </c>
      <c r="V410" s="279">
        <v>1436.66</v>
      </c>
      <c r="W410" s="279">
        <v>1470.17</v>
      </c>
      <c r="X410" s="279">
        <v>1370.4</v>
      </c>
      <c r="Y410" s="279">
        <v>1329.89</v>
      </c>
    </row>
    <row r="411" spans="1:25" hidden="1" outlineLevel="1">
      <c r="A411" s="254">
        <v>12</v>
      </c>
      <c r="B411" s="279">
        <v>1166.8</v>
      </c>
      <c r="C411" s="279">
        <v>1075.23</v>
      </c>
      <c r="D411" s="279">
        <v>1005.9</v>
      </c>
      <c r="E411" s="279">
        <v>966.56</v>
      </c>
      <c r="F411" s="279">
        <v>958.64</v>
      </c>
      <c r="G411" s="279">
        <v>1032.32</v>
      </c>
      <c r="H411" s="279">
        <v>1194.92</v>
      </c>
      <c r="I411" s="279">
        <v>1316.76</v>
      </c>
      <c r="J411" s="279">
        <v>1510.21</v>
      </c>
      <c r="K411" s="279">
        <v>1726.19</v>
      </c>
      <c r="L411" s="279">
        <v>1785.75</v>
      </c>
      <c r="M411" s="279">
        <v>1797.32</v>
      </c>
      <c r="N411" s="279">
        <v>1762.78</v>
      </c>
      <c r="O411" s="279">
        <v>1772.54</v>
      </c>
      <c r="P411" s="279">
        <v>1806.39</v>
      </c>
      <c r="Q411" s="279">
        <v>1750.68</v>
      </c>
      <c r="R411" s="279">
        <v>1742.8</v>
      </c>
      <c r="S411" s="279">
        <v>1657.57</v>
      </c>
      <c r="T411" s="279">
        <v>1599.5</v>
      </c>
      <c r="U411" s="279">
        <v>1546.52</v>
      </c>
      <c r="V411" s="279">
        <v>1543.51</v>
      </c>
      <c r="W411" s="279">
        <v>1559.56</v>
      </c>
      <c r="X411" s="279">
        <v>1406.78</v>
      </c>
      <c r="Y411" s="279">
        <v>1354.31</v>
      </c>
    </row>
    <row r="412" spans="1:25" hidden="1" outlineLevel="1">
      <c r="A412" s="254">
        <v>13</v>
      </c>
      <c r="B412" s="279">
        <v>1218.48</v>
      </c>
      <c r="C412" s="279">
        <v>1119.42</v>
      </c>
      <c r="D412" s="279">
        <v>1020.29</v>
      </c>
      <c r="E412" s="279">
        <v>976.89</v>
      </c>
      <c r="F412" s="279">
        <v>970.2</v>
      </c>
      <c r="G412" s="279">
        <v>1090.6400000000001</v>
      </c>
      <c r="H412" s="279">
        <v>1223.28</v>
      </c>
      <c r="I412" s="279">
        <v>1318.03</v>
      </c>
      <c r="J412" s="279">
        <v>1493.9</v>
      </c>
      <c r="K412" s="279">
        <v>1618.36</v>
      </c>
      <c r="L412" s="279">
        <v>1753.35</v>
      </c>
      <c r="M412" s="279">
        <v>1800.48</v>
      </c>
      <c r="N412" s="279">
        <v>1775.25</v>
      </c>
      <c r="O412" s="279">
        <v>1782.07</v>
      </c>
      <c r="P412" s="279">
        <v>1822.77</v>
      </c>
      <c r="Q412" s="279">
        <v>1802.36</v>
      </c>
      <c r="R412" s="279">
        <v>1761.69</v>
      </c>
      <c r="S412" s="279">
        <v>1762.77</v>
      </c>
      <c r="T412" s="279">
        <v>1742.06</v>
      </c>
      <c r="U412" s="279">
        <v>1628.68</v>
      </c>
      <c r="V412" s="279">
        <v>1606.79</v>
      </c>
      <c r="W412" s="279">
        <v>1623.25</v>
      </c>
      <c r="X412" s="279">
        <v>1439.03</v>
      </c>
      <c r="Y412" s="279">
        <v>1327.51</v>
      </c>
    </row>
    <row r="413" spans="1:25" hidden="1" outlineLevel="1">
      <c r="A413" s="254">
        <v>14</v>
      </c>
      <c r="B413" s="279">
        <v>1210.1600000000001</v>
      </c>
      <c r="C413" s="279">
        <v>1101.26</v>
      </c>
      <c r="D413" s="279">
        <v>997.27</v>
      </c>
      <c r="E413" s="279">
        <v>962.54</v>
      </c>
      <c r="F413" s="279">
        <v>976.26</v>
      </c>
      <c r="G413" s="279">
        <v>1057.6500000000001</v>
      </c>
      <c r="H413" s="279">
        <v>1224.23</v>
      </c>
      <c r="I413" s="279">
        <v>1349.66</v>
      </c>
      <c r="J413" s="279">
        <v>1539.04</v>
      </c>
      <c r="K413" s="279">
        <v>1715.37</v>
      </c>
      <c r="L413" s="279">
        <v>1711.44</v>
      </c>
      <c r="M413" s="279">
        <v>1745.9</v>
      </c>
      <c r="N413" s="279">
        <v>1729.83</v>
      </c>
      <c r="O413" s="279">
        <v>1717.39</v>
      </c>
      <c r="P413" s="279">
        <v>1751.41</v>
      </c>
      <c r="Q413" s="279">
        <v>1727</v>
      </c>
      <c r="R413" s="279">
        <v>1743.48</v>
      </c>
      <c r="S413" s="279">
        <v>1762.77</v>
      </c>
      <c r="T413" s="279">
        <v>1749.6</v>
      </c>
      <c r="U413" s="279">
        <v>1718.5</v>
      </c>
      <c r="V413" s="279">
        <v>1678.74</v>
      </c>
      <c r="W413" s="279">
        <v>1643.17</v>
      </c>
      <c r="X413" s="279">
        <v>1523.54</v>
      </c>
      <c r="Y413" s="279">
        <v>1376.36</v>
      </c>
    </row>
    <row r="414" spans="1:25" hidden="1" outlineLevel="1">
      <c r="A414" s="254">
        <v>15</v>
      </c>
      <c r="B414" s="279">
        <v>1374.36</v>
      </c>
      <c r="C414" s="279">
        <v>1363.82</v>
      </c>
      <c r="D414" s="279">
        <v>1276.8900000000001</v>
      </c>
      <c r="E414" s="279">
        <v>1205.5899999999999</v>
      </c>
      <c r="F414" s="279">
        <v>1180.48</v>
      </c>
      <c r="G414" s="279">
        <v>1180.6400000000001</v>
      </c>
      <c r="H414" s="279">
        <v>1230.03</v>
      </c>
      <c r="I414" s="279">
        <v>1374.44</v>
      </c>
      <c r="J414" s="279">
        <v>1475.95</v>
      </c>
      <c r="K414" s="279">
        <v>1697.03</v>
      </c>
      <c r="L414" s="279">
        <v>1852.03</v>
      </c>
      <c r="M414" s="279">
        <v>1905</v>
      </c>
      <c r="N414" s="279">
        <v>1806.13</v>
      </c>
      <c r="O414" s="279">
        <v>1818.65</v>
      </c>
      <c r="P414" s="279">
        <v>1798.29</v>
      </c>
      <c r="Q414" s="279">
        <v>1775.17</v>
      </c>
      <c r="R414" s="279">
        <v>1701.58</v>
      </c>
      <c r="S414" s="279">
        <v>1572.23</v>
      </c>
      <c r="T414" s="279">
        <v>1537.04</v>
      </c>
      <c r="U414" s="279">
        <v>1515.99</v>
      </c>
      <c r="V414" s="279">
        <v>1501.05</v>
      </c>
      <c r="W414" s="279">
        <v>1600.62</v>
      </c>
      <c r="X414" s="279">
        <v>1483.06</v>
      </c>
      <c r="Y414" s="279">
        <v>1413.18</v>
      </c>
    </row>
    <row r="415" spans="1:25" hidden="1" outlineLevel="1">
      <c r="A415" s="254">
        <v>16</v>
      </c>
      <c r="B415" s="279">
        <v>1368.26</v>
      </c>
      <c r="C415" s="279">
        <v>1292.6199999999999</v>
      </c>
      <c r="D415" s="279">
        <v>1213.44</v>
      </c>
      <c r="E415" s="279">
        <v>1135.17</v>
      </c>
      <c r="F415" s="279">
        <v>1083.72</v>
      </c>
      <c r="G415" s="279">
        <v>1085.6199999999999</v>
      </c>
      <c r="H415" s="279">
        <v>1127.1600000000001</v>
      </c>
      <c r="I415" s="279">
        <v>1285.6400000000001</v>
      </c>
      <c r="J415" s="279">
        <v>1411.6</v>
      </c>
      <c r="K415" s="279">
        <v>1661.29</v>
      </c>
      <c r="L415" s="279">
        <v>1734.01</v>
      </c>
      <c r="M415" s="279">
        <v>1769.13</v>
      </c>
      <c r="N415" s="279">
        <v>1777.95</v>
      </c>
      <c r="O415" s="279">
        <v>1797</v>
      </c>
      <c r="P415" s="279">
        <v>1806.74</v>
      </c>
      <c r="Q415" s="279">
        <v>1785.92</v>
      </c>
      <c r="R415" s="279">
        <v>1766.95</v>
      </c>
      <c r="S415" s="279">
        <v>1734.71</v>
      </c>
      <c r="T415" s="279">
        <v>1731.98</v>
      </c>
      <c r="U415" s="279">
        <v>1712.08</v>
      </c>
      <c r="V415" s="279">
        <v>1719.09</v>
      </c>
      <c r="W415" s="279">
        <v>1742.62</v>
      </c>
      <c r="X415" s="279">
        <v>1661.55</v>
      </c>
      <c r="Y415" s="279">
        <v>1459.74</v>
      </c>
    </row>
    <row r="416" spans="1:25" hidden="1" outlineLevel="1">
      <c r="A416" s="254">
        <v>17</v>
      </c>
      <c r="B416" s="279">
        <v>1399.75</v>
      </c>
      <c r="C416" s="279">
        <v>1293.75</v>
      </c>
      <c r="D416" s="279">
        <v>1223.46</v>
      </c>
      <c r="E416" s="279">
        <v>1144.79</v>
      </c>
      <c r="F416" s="279">
        <v>1111.32</v>
      </c>
      <c r="G416" s="279">
        <v>1186.6400000000001</v>
      </c>
      <c r="H416" s="279">
        <v>1322.4</v>
      </c>
      <c r="I416" s="279">
        <v>1388.38</v>
      </c>
      <c r="J416" s="279">
        <v>1053.8699999999999</v>
      </c>
      <c r="K416" s="279">
        <v>1836.54</v>
      </c>
      <c r="L416" s="279">
        <v>1845.34</v>
      </c>
      <c r="M416" s="279">
        <v>1879.16</v>
      </c>
      <c r="N416" s="279">
        <v>1849.89</v>
      </c>
      <c r="O416" s="279">
        <v>1855.87</v>
      </c>
      <c r="P416" s="279">
        <v>1899.37</v>
      </c>
      <c r="Q416" s="279">
        <v>1880.1</v>
      </c>
      <c r="R416" s="279">
        <v>1854.95</v>
      </c>
      <c r="S416" s="279">
        <v>1830.54</v>
      </c>
      <c r="T416" s="279">
        <v>1815.3</v>
      </c>
      <c r="U416" s="279">
        <v>1763.74</v>
      </c>
      <c r="V416" s="279">
        <v>1741.32</v>
      </c>
      <c r="W416" s="279">
        <v>1745.38</v>
      </c>
      <c r="X416" s="279">
        <v>1519.32</v>
      </c>
      <c r="Y416" s="279">
        <v>1376.33</v>
      </c>
    </row>
    <row r="417" spans="1:25" hidden="1" outlineLevel="1">
      <c r="A417" s="254">
        <v>18</v>
      </c>
      <c r="B417" s="279">
        <v>1266.48</v>
      </c>
      <c r="C417" s="279">
        <v>1174.22</v>
      </c>
      <c r="D417" s="279">
        <v>1087.99</v>
      </c>
      <c r="E417" s="279">
        <v>1005.01</v>
      </c>
      <c r="F417" s="279">
        <v>1033.8499999999999</v>
      </c>
      <c r="G417" s="279">
        <v>1103.72</v>
      </c>
      <c r="H417" s="279">
        <v>1207.06</v>
      </c>
      <c r="I417" s="279">
        <v>1377.62</v>
      </c>
      <c r="J417" s="279">
        <v>1550.38</v>
      </c>
      <c r="K417" s="279">
        <v>1793.42</v>
      </c>
      <c r="L417" s="279">
        <v>1810.2</v>
      </c>
      <c r="M417" s="279">
        <v>1813.99</v>
      </c>
      <c r="N417" s="279">
        <v>1803.39</v>
      </c>
      <c r="O417" s="279">
        <v>1800.19</v>
      </c>
      <c r="P417" s="279">
        <v>1838.96</v>
      </c>
      <c r="Q417" s="279">
        <v>1830.49</v>
      </c>
      <c r="R417" s="279">
        <v>1813.81</v>
      </c>
      <c r="S417" s="279">
        <v>1784.49</v>
      </c>
      <c r="T417" s="279">
        <v>1793.75</v>
      </c>
      <c r="U417" s="279">
        <v>1751.11</v>
      </c>
      <c r="V417" s="279">
        <v>1699.09</v>
      </c>
      <c r="W417" s="279">
        <v>1705.69</v>
      </c>
      <c r="X417" s="279">
        <v>1460.83</v>
      </c>
      <c r="Y417" s="279">
        <v>1350.58</v>
      </c>
    </row>
    <row r="418" spans="1:25" hidden="1" outlineLevel="1">
      <c r="A418" s="254">
        <v>19</v>
      </c>
      <c r="B418" s="279">
        <v>1310.76</v>
      </c>
      <c r="C418" s="279">
        <v>1198.55</v>
      </c>
      <c r="D418" s="279">
        <v>1059.1600000000001</v>
      </c>
      <c r="E418" s="279">
        <v>990.46</v>
      </c>
      <c r="F418" s="279">
        <v>975.13</v>
      </c>
      <c r="G418" s="279">
        <v>1113.03</v>
      </c>
      <c r="H418" s="279">
        <v>1264.8499999999999</v>
      </c>
      <c r="I418" s="279">
        <v>1440.46</v>
      </c>
      <c r="J418" s="279">
        <v>1575.12</v>
      </c>
      <c r="K418" s="279">
        <v>1824.38</v>
      </c>
      <c r="L418" s="279">
        <v>1881.62</v>
      </c>
      <c r="M418" s="279">
        <v>1871.48</v>
      </c>
      <c r="N418" s="279">
        <v>1868.72</v>
      </c>
      <c r="O418" s="279">
        <v>1882.14</v>
      </c>
      <c r="P418" s="279">
        <v>1915.26</v>
      </c>
      <c r="Q418" s="279">
        <v>1878.42</v>
      </c>
      <c r="R418" s="279">
        <v>1864.94</v>
      </c>
      <c r="S418" s="279">
        <v>1860.04</v>
      </c>
      <c r="T418" s="279">
        <v>1924.73</v>
      </c>
      <c r="U418" s="279">
        <v>1860.42</v>
      </c>
      <c r="V418" s="279">
        <v>1807.99</v>
      </c>
      <c r="W418" s="279">
        <v>1814.58</v>
      </c>
      <c r="X418" s="279">
        <v>1588.42</v>
      </c>
      <c r="Y418" s="279">
        <v>1490.7</v>
      </c>
    </row>
    <row r="419" spans="1:25" hidden="1" outlineLevel="1">
      <c r="A419" s="254">
        <v>20</v>
      </c>
      <c r="B419" s="279">
        <v>1318.21</v>
      </c>
      <c r="C419" s="279">
        <v>1186.07</v>
      </c>
      <c r="D419" s="279">
        <v>1065.78</v>
      </c>
      <c r="E419" s="279">
        <v>1001.91</v>
      </c>
      <c r="F419" s="279">
        <v>987.31</v>
      </c>
      <c r="G419" s="279">
        <v>1136.9100000000001</v>
      </c>
      <c r="H419" s="279">
        <v>1203.95</v>
      </c>
      <c r="I419" s="279">
        <v>1492.12</v>
      </c>
      <c r="J419" s="279">
        <v>1689.98</v>
      </c>
      <c r="K419" s="279">
        <v>1884.18</v>
      </c>
      <c r="L419" s="279">
        <v>1945.4</v>
      </c>
      <c r="M419" s="279">
        <v>1935.65</v>
      </c>
      <c r="N419" s="279">
        <v>1932.11</v>
      </c>
      <c r="O419" s="279">
        <v>1933.42</v>
      </c>
      <c r="P419" s="279">
        <v>1942.42</v>
      </c>
      <c r="Q419" s="279">
        <v>1924.75</v>
      </c>
      <c r="R419" s="279">
        <v>1898.89</v>
      </c>
      <c r="S419" s="279">
        <v>1882.83</v>
      </c>
      <c r="T419" s="279">
        <v>1916.76</v>
      </c>
      <c r="U419" s="279">
        <v>1869.64</v>
      </c>
      <c r="V419" s="279">
        <v>1846.08</v>
      </c>
      <c r="W419" s="279">
        <v>1870.17</v>
      </c>
      <c r="X419" s="279">
        <v>1612.8</v>
      </c>
      <c r="Y419" s="279">
        <v>1432.87</v>
      </c>
    </row>
    <row r="420" spans="1:25" hidden="1" outlineLevel="1">
      <c r="A420" s="254">
        <v>21</v>
      </c>
      <c r="B420" s="279">
        <v>1294.83</v>
      </c>
      <c r="C420" s="279">
        <v>1168.1400000000001</v>
      </c>
      <c r="D420" s="279">
        <v>1094.0999999999999</v>
      </c>
      <c r="E420" s="279">
        <v>1029.58</v>
      </c>
      <c r="F420" s="279">
        <v>1003.78</v>
      </c>
      <c r="G420" s="279">
        <v>1125.54</v>
      </c>
      <c r="H420" s="279">
        <v>1225.8900000000001</v>
      </c>
      <c r="I420" s="279">
        <v>1440.1</v>
      </c>
      <c r="J420" s="279">
        <v>1736.83</v>
      </c>
      <c r="K420" s="279">
        <v>1876.43</v>
      </c>
      <c r="L420" s="279">
        <v>1905.82</v>
      </c>
      <c r="M420" s="279">
        <v>1891.78</v>
      </c>
      <c r="N420" s="279">
        <v>1876.03</v>
      </c>
      <c r="O420" s="279">
        <v>1888.64</v>
      </c>
      <c r="P420" s="279">
        <v>1891.86</v>
      </c>
      <c r="Q420" s="279">
        <v>1891.09</v>
      </c>
      <c r="R420" s="279">
        <v>1862.96</v>
      </c>
      <c r="S420" s="279">
        <v>1851.69</v>
      </c>
      <c r="T420" s="279">
        <v>1910.69</v>
      </c>
      <c r="U420" s="279">
        <v>1888.83</v>
      </c>
      <c r="V420" s="279">
        <v>1891.29</v>
      </c>
      <c r="W420" s="279">
        <v>1907.48</v>
      </c>
      <c r="X420" s="279">
        <v>1796.82</v>
      </c>
      <c r="Y420" s="279">
        <v>1509.87</v>
      </c>
    </row>
    <row r="421" spans="1:25" hidden="1" outlineLevel="1">
      <c r="A421" s="254">
        <v>22</v>
      </c>
      <c r="B421" s="279">
        <v>1625.03</v>
      </c>
      <c r="C421" s="279">
        <v>1517.55</v>
      </c>
      <c r="D421" s="279">
        <v>1385</v>
      </c>
      <c r="E421" s="279">
        <v>1285.6300000000001</v>
      </c>
      <c r="F421" s="279">
        <v>1239.1300000000001</v>
      </c>
      <c r="G421" s="279">
        <v>1290.33</v>
      </c>
      <c r="H421" s="279">
        <v>1398.43</v>
      </c>
      <c r="I421" s="279">
        <v>1503.85</v>
      </c>
      <c r="J421" s="279">
        <v>1660.94</v>
      </c>
      <c r="K421" s="279">
        <v>2051.42</v>
      </c>
      <c r="L421" s="279">
        <v>2126.41</v>
      </c>
      <c r="M421" s="279">
        <v>2137.7800000000002</v>
      </c>
      <c r="N421" s="279">
        <v>2096.6999999999998</v>
      </c>
      <c r="O421" s="279">
        <v>2055.85</v>
      </c>
      <c r="P421" s="279">
        <v>2026.3</v>
      </c>
      <c r="Q421" s="279">
        <v>1994</v>
      </c>
      <c r="R421" s="279">
        <v>1960.96</v>
      </c>
      <c r="S421" s="279">
        <v>1926.69</v>
      </c>
      <c r="T421" s="279">
        <v>1900.99</v>
      </c>
      <c r="U421" s="279">
        <v>1843.64</v>
      </c>
      <c r="V421" s="279">
        <v>1844.62</v>
      </c>
      <c r="W421" s="279">
        <v>1855.25</v>
      </c>
      <c r="X421" s="279">
        <v>1706.09</v>
      </c>
      <c r="Y421" s="279">
        <v>1519.17</v>
      </c>
    </row>
    <row r="422" spans="1:25" hidden="1" outlineLevel="1">
      <c r="A422" s="254">
        <v>23</v>
      </c>
      <c r="B422" s="279">
        <v>1394.72</v>
      </c>
      <c r="C422" s="279">
        <v>1265.9100000000001</v>
      </c>
      <c r="D422" s="279">
        <v>1123.29</v>
      </c>
      <c r="E422" s="279">
        <v>1037.31</v>
      </c>
      <c r="F422" s="279">
        <v>994.66</v>
      </c>
      <c r="G422" s="279">
        <v>1036.75</v>
      </c>
      <c r="H422" s="279">
        <v>1039.8</v>
      </c>
      <c r="I422" s="279">
        <v>1272.6199999999999</v>
      </c>
      <c r="J422" s="279">
        <v>1443.43</v>
      </c>
      <c r="K422" s="279">
        <v>1670.43</v>
      </c>
      <c r="L422" s="279">
        <v>2117.15</v>
      </c>
      <c r="M422" s="279">
        <v>1869.6</v>
      </c>
      <c r="N422" s="279">
        <v>1867.46</v>
      </c>
      <c r="O422" s="279">
        <v>2152.27</v>
      </c>
      <c r="P422" s="279">
        <v>2141.9699999999998</v>
      </c>
      <c r="Q422" s="279">
        <v>2121.54</v>
      </c>
      <c r="R422" s="279">
        <v>1794.54</v>
      </c>
      <c r="S422" s="279">
        <v>1801.28</v>
      </c>
      <c r="T422" s="279">
        <v>1783.06</v>
      </c>
      <c r="U422" s="279">
        <v>1767.06</v>
      </c>
      <c r="V422" s="279">
        <v>1780.02</v>
      </c>
      <c r="W422" s="279">
        <v>1774.98</v>
      </c>
      <c r="X422" s="279">
        <v>1625.79</v>
      </c>
      <c r="Y422" s="279">
        <v>1468.07</v>
      </c>
    </row>
    <row r="423" spans="1:25" hidden="1" outlineLevel="1">
      <c r="A423" s="254">
        <v>24</v>
      </c>
      <c r="B423" s="279">
        <v>1326.88</v>
      </c>
      <c r="C423" s="279">
        <v>1195.8499999999999</v>
      </c>
      <c r="D423" s="279">
        <v>1136.2</v>
      </c>
      <c r="E423" s="279">
        <v>1068.28</v>
      </c>
      <c r="F423" s="279">
        <v>1043.8800000000001</v>
      </c>
      <c r="G423" s="279">
        <v>1178.57</v>
      </c>
      <c r="H423" s="279">
        <v>1348.28</v>
      </c>
      <c r="I423" s="279">
        <v>1397.39</v>
      </c>
      <c r="J423" s="279">
        <v>1670.53</v>
      </c>
      <c r="K423" s="279">
        <v>2094.17</v>
      </c>
      <c r="L423" s="279">
        <v>2199.0500000000002</v>
      </c>
      <c r="M423" s="279">
        <v>2198.4699999999998</v>
      </c>
      <c r="N423" s="279">
        <v>2237.6999999999998</v>
      </c>
      <c r="O423" s="279">
        <v>2241.16</v>
      </c>
      <c r="P423" s="279">
        <v>2228.61</v>
      </c>
      <c r="Q423" s="279">
        <v>2222.04</v>
      </c>
      <c r="R423" s="279">
        <v>2215.4299999999998</v>
      </c>
      <c r="S423" s="279">
        <v>2214.63</v>
      </c>
      <c r="T423" s="279">
        <v>2142.96</v>
      </c>
      <c r="U423" s="279">
        <v>2133.33</v>
      </c>
      <c r="V423" s="279">
        <v>2091.67</v>
      </c>
      <c r="W423" s="279">
        <v>2083.15</v>
      </c>
      <c r="X423" s="279">
        <v>1571.69</v>
      </c>
      <c r="Y423" s="279">
        <v>1398.85</v>
      </c>
    </row>
    <row r="424" spans="1:25" hidden="1" outlineLevel="1">
      <c r="A424" s="254">
        <v>25</v>
      </c>
      <c r="B424" s="279">
        <v>1201.72</v>
      </c>
      <c r="C424" s="279">
        <v>1081.3599999999999</v>
      </c>
      <c r="D424" s="279">
        <v>968.86</v>
      </c>
      <c r="E424" s="279">
        <v>923.47</v>
      </c>
      <c r="F424" s="279">
        <v>900.17</v>
      </c>
      <c r="G424" s="279">
        <v>1035.92</v>
      </c>
      <c r="H424" s="279">
        <v>1131.8499999999999</v>
      </c>
      <c r="I424" s="279">
        <v>1347.76</v>
      </c>
      <c r="J424" s="279">
        <v>1427.38</v>
      </c>
      <c r="K424" s="279">
        <v>1654.72</v>
      </c>
      <c r="L424" s="279">
        <v>1713.11</v>
      </c>
      <c r="M424" s="279">
        <v>1669.97</v>
      </c>
      <c r="N424" s="279">
        <v>1644.58</v>
      </c>
      <c r="O424" s="279">
        <v>1672.56</v>
      </c>
      <c r="P424" s="279">
        <v>1719.15</v>
      </c>
      <c r="Q424" s="279">
        <v>1711.22</v>
      </c>
      <c r="R424" s="279">
        <v>1700.54</v>
      </c>
      <c r="S424" s="279">
        <v>1689.91</v>
      </c>
      <c r="T424" s="279">
        <v>1645.33</v>
      </c>
      <c r="U424" s="279">
        <v>1586.79</v>
      </c>
      <c r="V424" s="279">
        <v>1564.17</v>
      </c>
      <c r="W424" s="279">
        <v>1560.14</v>
      </c>
      <c r="X424" s="279">
        <v>1442.3</v>
      </c>
      <c r="Y424" s="279">
        <v>1330.14</v>
      </c>
    </row>
    <row r="425" spans="1:25" hidden="1" outlineLevel="1">
      <c r="A425" s="254">
        <v>26</v>
      </c>
      <c r="B425" s="279">
        <v>1298.3800000000001</v>
      </c>
      <c r="C425" s="279">
        <v>1188.6600000000001</v>
      </c>
      <c r="D425" s="279">
        <v>1088.98</v>
      </c>
      <c r="E425" s="279">
        <v>991.52</v>
      </c>
      <c r="F425" s="279">
        <v>990.17</v>
      </c>
      <c r="G425" s="279">
        <v>1121.55</v>
      </c>
      <c r="H425" s="279">
        <v>1225.57</v>
      </c>
      <c r="I425" s="279">
        <v>1426.42</v>
      </c>
      <c r="J425" s="279">
        <v>1600.74</v>
      </c>
      <c r="K425" s="279">
        <v>1592.43</v>
      </c>
      <c r="L425" s="279">
        <v>1618.69</v>
      </c>
      <c r="M425" s="279">
        <v>1616.29</v>
      </c>
      <c r="N425" s="279">
        <v>1601.6</v>
      </c>
      <c r="O425" s="279">
        <v>1881.4</v>
      </c>
      <c r="P425" s="279">
        <v>1951.05</v>
      </c>
      <c r="Q425" s="279">
        <v>1939.92</v>
      </c>
      <c r="R425" s="279">
        <v>1952.23</v>
      </c>
      <c r="S425" s="279">
        <v>1930.34</v>
      </c>
      <c r="T425" s="279">
        <v>1862.19</v>
      </c>
      <c r="U425" s="279">
        <v>1814.17</v>
      </c>
      <c r="V425" s="279">
        <v>1747.26</v>
      </c>
      <c r="W425" s="279">
        <v>1699.63</v>
      </c>
      <c r="X425" s="279">
        <v>1568.64</v>
      </c>
      <c r="Y425" s="279">
        <v>1407.08</v>
      </c>
    </row>
    <row r="426" spans="1:25" hidden="1" outlineLevel="1">
      <c r="A426" s="254">
        <v>27</v>
      </c>
      <c r="B426" s="279">
        <v>1279.47</v>
      </c>
      <c r="C426" s="279">
        <v>1132.9000000000001</v>
      </c>
      <c r="D426" s="279">
        <v>1007.19</v>
      </c>
      <c r="E426" s="279">
        <v>914.15</v>
      </c>
      <c r="F426" s="279">
        <v>890.67</v>
      </c>
      <c r="G426" s="279">
        <v>1063.98</v>
      </c>
      <c r="H426" s="279">
        <v>1271.97</v>
      </c>
      <c r="I426" s="279">
        <v>1396.72</v>
      </c>
      <c r="J426" s="279">
        <v>1701.77</v>
      </c>
      <c r="K426" s="279">
        <v>1801.78</v>
      </c>
      <c r="L426" s="279">
        <v>1824.37</v>
      </c>
      <c r="M426" s="279">
        <v>1842.97</v>
      </c>
      <c r="N426" s="279">
        <v>1874.93</v>
      </c>
      <c r="O426" s="279">
        <v>1879.5</v>
      </c>
      <c r="P426" s="279">
        <v>1845.23</v>
      </c>
      <c r="Q426" s="279">
        <v>1842.11</v>
      </c>
      <c r="R426" s="279">
        <v>1807.36</v>
      </c>
      <c r="S426" s="279">
        <v>1803.61</v>
      </c>
      <c r="T426" s="279">
        <v>1784.05</v>
      </c>
      <c r="U426" s="279">
        <v>1732.07</v>
      </c>
      <c r="V426" s="279">
        <v>1692.07</v>
      </c>
      <c r="W426" s="279">
        <v>1677.48</v>
      </c>
      <c r="X426" s="279">
        <v>1576.56</v>
      </c>
      <c r="Y426" s="279">
        <v>1374.89</v>
      </c>
    </row>
    <row r="427" spans="1:25" hidden="1" outlineLevel="1">
      <c r="A427" s="254">
        <v>28</v>
      </c>
      <c r="B427" s="279">
        <v>1206.02</v>
      </c>
      <c r="C427" s="279">
        <v>1064.79</v>
      </c>
      <c r="D427" s="279">
        <v>947.71</v>
      </c>
      <c r="E427" s="279">
        <v>888.19</v>
      </c>
      <c r="F427" s="279">
        <v>867.87</v>
      </c>
      <c r="G427" s="279">
        <v>1025.46</v>
      </c>
      <c r="H427" s="279">
        <v>1192.8</v>
      </c>
      <c r="I427" s="279">
        <v>1384.79</v>
      </c>
      <c r="J427" s="279">
        <v>1559.81</v>
      </c>
      <c r="K427" s="279">
        <v>1792.95</v>
      </c>
      <c r="L427" s="279">
        <v>1830.78</v>
      </c>
      <c r="M427" s="279">
        <v>1842.24</v>
      </c>
      <c r="N427" s="279">
        <v>1818.39</v>
      </c>
      <c r="O427" s="279">
        <v>1865.36</v>
      </c>
      <c r="P427" s="279">
        <v>1827.44</v>
      </c>
      <c r="Q427" s="279">
        <v>1814.88</v>
      </c>
      <c r="R427" s="279">
        <v>1833.51</v>
      </c>
      <c r="S427" s="279">
        <v>1811.7</v>
      </c>
      <c r="T427" s="279">
        <v>1784.71</v>
      </c>
      <c r="U427" s="279">
        <v>1708.26</v>
      </c>
      <c r="V427" s="279">
        <v>1716.23</v>
      </c>
      <c r="W427" s="279">
        <v>1716.5</v>
      </c>
      <c r="X427" s="279">
        <v>1587.04</v>
      </c>
      <c r="Y427" s="279">
        <v>1452.02</v>
      </c>
    </row>
    <row r="428" spans="1:25" hidden="1" outlineLevel="1">
      <c r="A428" s="254">
        <v>29</v>
      </c>
      <c r="B428" s="279">
        <v>1380.8</v>
      </c>
      <c r="C428" s="279">
        <v>1245.6400000000001</v>
      </c>
      <c r="D428" s="279">
        <v>1151.1500000000001</v>
      </c>
      <c r="E428" s="279">
        <v>1064.0899999999999</v>
      </c>
      <c r="F428" s="279">
        <v>1029.72</v>
      </c>
      <c r="G428" s="279">
        <v>1086.6400000000001</v>
      </c>
      <c r="H428" s="279">
        <v>1074.69</v>
      </c>
      <c r="I428" s="279">
        <v>1358.52</v>
      </c>
      <c r="J428" s="279">
        <v>1455.89</v>
      </c>
      <c r="K428" s="279">
        <v>1708.94</v>
      </c>
      <c r="L428" s="279">
        <v>1873.41</v>
      </c>
      <c r="M428" s="279">
        <v>1917.14</v>
      </c>
      <c r="N428" s="279">
        <v>1902.89</v>
      </c>
      <c r="O428" s="279">
        <v>1894.15</v>
      </c>
      <c r="P428" s="279">
        <v>1869.83</v>
      </c>
      <c r="Q428" s="279">
        <v>1832.07</v>
      </c>
      <c r="R428" s="279">
        <v>1817.35</v>
      </c>
      <c r="S428" s="279">
        <v>1816.36</v>
      </c>
      <c r="T428" s="279">
        <v>1824.61</v>
      </c>
      <c r="U428" s="279">
        <v>1682.38</v>
      </c>
      <c r="V428" s="279">
        <v>1720.08</v>
      </c>
      <c r="W428" s="279">
        <v>1706.47</v>
      </c>
      <c r="X428" s="279">
        <v>1637.03</v>
      </c>
      <c r="Y428" s="279">
        <v>1497.15</v>
      </c>
    </row>
    <row r="429" spans="1:25" hidden="1" outlineLevel="1">
      <c r="A429" s="254">
        <v>30</v>
      </c>
      <c r="B429" s="279">
        <v>1380.59</v>
      </c>
      <c r="C429" s="279">
        <v>1225.54</v>
      </c>
      <c r="D429" s="279">
        <v>1126.31</v>
      </c>
      <c r="E429" s="279">
        <v>1075.72</v>
      </c>
      <c r="F429" s="279">
        <v>1034.6600000000001</v>
      </c>
      <c r="G429" s="279">
        <v>1056.49</v>
      </c>
      <c r="H429" s="279">
        <v>1082.55</v>
      </c>
      <c r="I429" s="279">
        <v>1309.9000000000001</v>
      </c>
      <c r="J429" s="279">
        <v>1460.56</v>
      </c>
      <c r="K429" s="279">
        <v>1768.09</v>
      </c>
      <c r="L429" s="279">
        <v>1897.55</v>
      </c>
      <c r="M429" s="279">
        <v>1908.97</v>
      </c>
      <c r="N429" s="279">
        <v>1942.7</v>
      </c>
      <c r="O429" s="279">
        <v>1930.72</v>
      </c>
      <c r="P429" s="279">
        <v>1957.24</v>
      </c>
      <c r="Q429" s="279">
        <v>1986.6</v>
      </c>
      <c r="R429" s="279">
        <v>1981.38</v>
      </c>
      <c r="S429" s="279">
        <v>1925.51</v>
      </c>
      <c r="T429" s="279">
        <v>1938.5</v>
      </c>
      <c r="U429" s="279">
        <v>1856.67</v>
      </c>
      <c r="V429" s="279">
        <v>1876.41</v>
      </c>
      <c r="W429" s="279">
        <v>1855.76</v>
      </c>
      <c r="X429" s="279">
        <v>1745.96</v>
      </c>
      <c r="Y429" s="279">
        <v>1537.84</v>
      </c>
    </row>
    <row r="430" spans="1:25" hidden="1" outlineLevel="1">
      <c r="A430" s="254">
        <v>31</v>
      </c>
      <c r="B430" s="279">
        <v>1349.48</v>
      </c>
      <c r="C430" s="279">
        <v>1201.79</v>
      </c>
      <c r="D430" s="279">
        <v>1122.8499999999999</v>
      </c>
      <c r="E430" s="279">
        <v>1095.3499999999999</v>
      </c>
      <c r="F430" s="279">
        <v>1085.03</v>
      </c>
      <c r="G430" s="279">
        <v>1125.52</v>
      </c>
      <c r="H430" s="279">
        <v>1315.24</v>
      </c>
      <c r="I430" s="279">
        <v>1469.33</v>
      </c>
      <c r="J430" s="279">
        <v>1718.41</v>
      </c>
      <c r="K430" s="279">
        <v>1861.38</v>
      </c>
      <c r="L430" s="279">
        <v>1941.62</v>
      </c>
      <c r="M430" s="279">
        <v>1970.02</v>
      </c>
      <c r="N430" s="279">
        <v>1974.98</v>
      </c>
      <c r="O430" s="279">
        <v>1929.85</v>
      </c>
      <c r="P430" s="279">
        <v>2002.02</v>
      </c>
      <c r="Q430" s="279">
        <v>1987.75</v>
      </c>
      <c r="R430" s="279">
        <v>1948.36</v>
      </c>
      <c r="S430" s="279">
        <v>1896.85</v>
      </c>
      <c r="T430" s="279">
        <v>1843.87</v>
      </c>
      <c r="U430" s="279">
        <v>1744.33</v>
      </c>
      <c r="V430" s="279">
        <v>1726.51</v>
      </c>
      <c r="W430" s="279">
        <v>1721.09</v>
      </c>
      <c r="X430" s="279">
        <v>1488.86</v>
      </c>
      <c r="Y430" s="279">
        <v>1357.54</v>
      </c>
    </row>
    <row r="431" spans="1:25" collapsed="1"/>
    <row r="432" spans="1:25" ht="45" customHeight="1">
      <c r="A432" s="404" t="s">
        <v>208</v>
      </c>
      <c r="B432" s="451" t="s">
        <v>323</v>
      </c>
      <c r="C432" s="451"/>
      <c r="D432" s="451"/>
      <c r="E432" s="451"/>
      <c r="F432" s="451"/>
      <c r="G432" s="451"/>
      <c r="H432" s="451"/>
      <c r="I432" s="451"/>
      <c r="J432" s="451"/>
      <c r="K432" s="451"/>
      <c r="L432" s="451"/>
      <c r="M432" s="451"/>
      <c r="N432" s="451"/>
      <c r="O432" s="451"/>
      <c r="P432" s="451"/>
      <c r="Q432" s="451"/>
      <c r="R432" s="451"/>
      <c r="S432" s="451"/>
      <c r="T432" s="451"/>
      <c r="U432" s="451"/>
      <c r="V432" s="451"/>
      <c r="W432" s="451"/>
      <c r="X432" s="451"/>
      <c r="Y432" s="451"/>
    </row>
    <row r="433" spans="1:25" ht="30" hidden="1" outlineLevel="1">
      <c r="A433" s="404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 hidden="1" outlineLevel="1">
      <c r="A434" s="254">
        <v>1</v>
      </c>
      <c r="B434" s="279">
        <v>1443.98</v>
      </c>
      <c r="C434" s="279">
        <v>1339.04</v>
      </c>
      <c r="D434" s="279">
        <v>1235.26</v>
      </c>
      <c r="E434" s="279">
        <v>1167.8599999999999</v>
      </c>
      <c r="F434" s="279">
        <v>1124.1500000000001</v>
      </c>
      <c r="G434" s="279">
        <v>1151.3900000000001</v>
      </c>
      <c r="H434" s="279">
        <v>1201.5</v>
      </c>
      <c r="I434" s="279">
        <v>1434.37</v>
      </c>
      <c r="J434" s="279">
        <v>1552.8</v>
      </c>
      <c r="K434" s="279">
        <v>1746.46</v>
      </c>
      <c r="L434" s="279">
        <v>1804.41</v>
      </c>
      <c r="M434" s="279">
        <v>1897.04</v>
      </c>
      <c r="N434" s="279">
        <v>1880.22</v>
      </c>
      <c r="O434" s="279">
        <v>1883.65</v>
      </c>
      <c r="P434" s="279">
        <v>1886.53</v>
      </c>
      <c r="Q434" s="279">
        <v>1863.75</v>
      </c>
      <c r="R434" s="279">
        <v>1744.63</v>
      </c>
      <c r="S434" s="279">
        <v>1637.95</v>
      </c>
      <c r="T434" s="279">
        <v>1609.46</v>
      </c>
      <c r="U434" s="279">
        <v>1572.79</v>
      </c>
      <c r="V434" s="279">
        <v>1557.93</v>
      </c>
      <c r="W434" s="279">
        <v>1590.64</v>
      </c>
      <c r="X434" s="279">
        <v>1564.36</v>
      </c>
      <c r="Y434" s="279">
        <v>1467.95</v>
      </c>
    </row>
    <row r="435" spans="1:25" hidden="1" outlineLevel="1">
      <c r="A435" s="254">
        <v>2</v>
      </c>
      <c r="B435" s="279">
        <v>1397.33</v>
      </c>
      <c r="C435" s="279">
        <v>1216.24</v>
      </c>
      <c r="D435" s="279">
        <v>1127.2</v>
      </c>
      <c r="E435" s="279">
        <v>1070.73</v>
      </c>
      <c r="F435" s="279">
        <v>1011.47</v>
      </c>
      <c r="G435" s="279">
        <v>1024.18</v>
      </c>
      <c r="H435" s="279">
        <v>1002.44</v>
      </c>
      <c r="I435" s="279">
        <v>1202.23</v>
      </c>
      <c r="J435" s="279">
        <v>1494.31</v>
      </c>
      <c r="K435" s="279">
        <v>1621.74</v>
      </c>
      <c r="L435" s="279">
        <v>1804.88</v>
      </c>
      <c r="M435" s="279">
        <v>1765.35</v>
      </c>
      <c r="N435" s="279">
        <v>1753.47</v>
      </c>
      <c r="O435" s="279">
        <v>1732.77</v>
      </c>
      <c r="P435" s="279">
        <v>1746.82</v>
      </c>
      <c r="Q435" s="279">
        <v>1751.71</v>
      </c>
      <c r="R435" s="279">
        <v>1724.95</v>
      </c>
      <c r="S435" s="279">
        <v>1722.2</v>
      </c>
      <c r="T435" s="279">
        <v>1694.39</v>
      </c>
      <c r="U435" s="279">
        <v>1692.83</v>
      </c>
      <c r="V435" s="279">
        <v>1740.27</v>
      </c>
      <c r="W435" s="279">
        <v>1731.75</v>
      </c>
      <c r="X435" s="279">
        <v>1601.93</v>
      </c>
      <c r="Y435" s="279">
        <v>1483.12</v>
      </c>
    </row>
    <row r="436" spans="1:25" hidden="1" outlineLevel="1">
      <c r="A436" s="254">
        <v>3</v>
      </c>
      <c r="B436" s="279">
        <v>1409.66</v>
      </c>
      <c r="C436" s="279">
        <v>1222.28</v>
      </c>
      <c r="D436" s="279">
        <v>1110.31</v>
      </c>
      <c r="E436" s="279">
        <v>1050.6199999999999</v>
      </c>
      <c r="F436" s="279">
        <v>1131.51</v>
      </c>
      <c r="G436" s="279">
        <v>1222.79</v>
      </c>
      <c r="H436" s="279">
        <v>1388.56</v>
      </c>
      <c r="I436" s="279">
        <v>1467.82</v>
      </c>
      <c r="J436" s="279">
        <v>1570.9</v>
      </c>
      <c r="K436" s="279">
        <v>1802.7</v>
      </c>
      <c r="L436" s="279">
        <v>1866.47</v>
      </c>
      <c r="M436" s="279">
        <v>1876.51</v>
      </c>
      <c r="N436" s="279">
        <v>1890.53</v>
      </c>
      <c r="O436" s="279">
        <v>1913.18</v>
      </c>
      <c r="P436" s="279">
        <v>1865.62</v>
      </c>
      <c r="Q436" s="279">
        <v>1861.49</v>
      </c>
      <c r="R436" s="279">
        <v>1783.1</v>
      </c>
      <c r="S436" s="279">
        <v>1894.88</v>
      </c>
      <c r="T436" s="279">
        <v>1834.85</v>
      </c>
      <c r="U436" s="279">
        <v>1765.66</v>
      </c>
      <c r="V436" s="279">
        <v>1691.62</v>
      </c>
      <c r="W436" s="279">
        <v>1613</v>
      </c>
      <c r="X436" s="279">
        <v>1473.6</v>
      </c>
      <c r="Y436" s="279">
        <v>1469.88</v>
      </c>
    </row>
    <row r="437" spans="1:25" hidden="1" outlineLevel="1">
      <c r="A437" s="254">
        <v>4</v>
      </c>
      <c r="B437" s="279">
        <v>1304.94</v>
      </c>
      <c r="C437" s="279">
        <v>1180.23</v>
      </c>
      <c r="D437" s="279">
        <v>1086.4100000000001</v>
      </c>
      <c r="E437" s="279">
        <v>972.21</v>
      </c>
      <c r="F437" s="279">
        <v>916.6</v>
      </c>
      <c r="G437" s="279">
        <v>992.07</v>
      </c>
      <c r="H437" s="279">
        <v>1319.96</v>
      </c>
      <c r="I437" s="279">
        <v>1456.14</v>
      </c>
      <c r="J437" s="279">
        <v>1590.93</v>
      </c>
      <c r="K437" s="279">
        <v>1822.57</v>
      </c>
      <c r="L437" s="279">
        <v>1874.13</v>
      </c>
      <c r="M437" s="279">
        <v>1884.7</v>
      </c>
      <c r="N437" s="279">
        <v>1806.02</v>
      </c>
      <c r="O437" s="279">
        <v>1808.8</v>
      </c>
      <c r="P437" s="279">
        <v>1834.4</v>
      </c>
      <c r="Q437" s="279">
        <v>1798.13</v>
      </c>
      <c r="R437" s="279">
        <v>1744.71</v>
      </c>
      <c r="S437" s="279">
        <v>1741.69</v>
      </c>
      <c r="T437" s="279">
        <v>1719.88</v>
      </c>
      <c r="U437" s="279">
        <v>1676.25</v>
      </c>
      <c r="V437" s="279">
        <v>1645.53</v>
      </c>
      <c r="W437" s="279">
        <v>1672.11</v>
      </c>
      <c r="X437" s="279">
        <v>1497.52</v>
      </c>
      <c r="Y437" s="279">
        <v>1427.15</v>
      </c>
    </row>
    <row r="438" spans="1:25" hidden="1" outlineLevel="1">
      <c r="A438" s="254">
        <v>5</v>
      </c>
      <c r="B438" s="279">
        <v>1115.8699999999999</v>
      </c>
      <c r="C438" s="279">
        <v>979.84</v>
      </c>
      <c r="D438" s="279">
        <v>932.42</v>
      </c>
      <c r="E438" s="279">
        <v>874.1</v>
      </c>
      <c r="F438" s="279">
        <v>832.56</v>
      </c>
      <c r="G438" s="279">
        <v>887.79</v>
      </c>
      <c r="H438" s="279">
        <v>1105.58</v>
      </c>
      <c r="I438" s="279">
        <v>1373.77</v>
      </c>
      <c r="J438" s="279">
        <v>1516.47</v>
      </c>
      <c r="K438" s="279">
        <v>1749.22</v>
      </c>
      <c r="L438" s="279">
        <v>1810.45</v>
      </c>
      <c r="M438" s="279">
        <v>1847.12</v>
      </c>
      <c r="N438" s="279">
        <v>1849.84</v>
      </c>
      <c r="O438" s="279">
        <v>1846.11</v>
      </c>
      <c r="P438" s="279">
        <v>1855.51</v>
      </c>
      <c r="Q438" s="279">
        <v>1828.11</v>
      </c>
      <c r="R438" s="279">
        <v>1770.67</v>
      </c>
      <c r="S438" s="279">
        <v>1762.17</v>
      </c>
      <c r="T438" s="279">
        <v>1715.42</v>
      </c>
      <c r="U438" s="279">
        <v>1678.95</v>
      </c>
      <c r="V438" s="279">
        <v>1594.32</v>
      </c>
      <c r="W438" s="279">
        <v>1589.62</v>
      </c>
      <c r="X438" s="279">
        <v>1428.46</v>
      </c>
      <c r="Y438" s="279">
        <v>1295.71</v>
      </c>
    </row>
    <row r="439" spans="1:25" hidden="1" outlineLevel="1">
      <c r="A439" s="254">
        <v>6</v>
      </c>
      <c r="B439" s="279">
        <v>1152.46</v>
      </c>
      <c r="C439" s="279">
        <v>979.98</v>
      </c>
      <c r="D439" s="279">
        <v>906.1</v>
      </c>
      <c r="E439" s="279">
        <v>860.36</v>
      </c>
      <c r="F439" s="279">
        <v>807.31</v>
      </c>
      <c r="G439" s="279">
        <v>862.99</v>
      </c>
      <c r="H439" s="279">
        <v>1033.94</v>
      </c>
      <c r="I439" s="279">
        <v>1439.07</v>
      </c>
      <c r="J439" s="279">
        <v>1571.05</v>
      </c>
      <c r="K439" s="279">
        <v>1817.98</v>
      </c>
      <c r="L439" s="279">
        <v>1833.93</v>
      </c>
      <c r="M439" s="279">
        <v>1833.68</v>
      </c>
      <c r="N439" s="279">
        <v>1760.25</v>
      </c>
      <c r="O439" s="279">
        <v>1793.84</v>
      </c>
      <c r="P439" s="279">
        <v>1795.89</v>
      </c>
      <c r="Q439" s="279">
        <v>1848.73</v>
      </c>
      <c r="R439" s="279">
        <v>1805.2</v>
      </c>
      <c r="S439" s="279">
        <v>1826.3</v>
      </c>
      <c r="T439" s="279">
        <v>1801.42</v>
      </c>
      <c r="U439" s="279">
        <v>1743.69</v>
      </c>
      <c r="V439" s="279">
        <v>1702.72</v>
      </c>
      <c r="W439" s="279">
        <v>1681.62</v>
      </c>
      <c r="X439" s="279">
        <v>1529.2</v>
      </c>
      <c r="Y439" s="279">
        <v>1396.07</v>
      </c>
    </row>
    <row r="440" spans="1:25" hidden="1" outlineLevel="1">
      <c r="A440" s="254">
        <v>7</v>
      </c>
      <c r="B440" s="279">
        <v>1121.1199999999999</v>
      </c>
      <c r="C440" s="279">
        <v>1007.24</v>
      </c>
      <c r="D440" s="279">
        <v>946.19</v>
      </c>
      <c r="E440" s="279">
        <v>916.94</v>
      </c>
      <c r="F440" s="279">
        <v>907.94</v>
      </c>
      <c r="G440" s="279">
        <v>971.91</v>
      </c>
      <c r="H440" s="279">
        <v>1167.9100000000001</v>
      </c>
      <c r="I440" s="279">
        <v>1442.13</v>
      </c>
      <c r="J440" s="279">
        <v>1637.35</v>
      </c>
      <c r="K440" s="279">
        <v>1803.75</v>
      </c>
      <c r="L440" s="279">
        <v>1835.36</v>
      </c>
      <c r="M440" s="279">
        <v>1856.39</v>
      </c>
      <c r="N440" s="279">
        <v>1817.29</v>
      </c>
      <c r="O440" s="279">
        <v>1837.96</v>
      </c>
      <c r="P440" s="279">
        <v>1844.31</v>
      </c>
      <c r="Q440" s="279">
        <v>1838.51</v>
      </c>
      <c r="R440" s="279">
        <v>1790.98</v>
      </c>
      <c r="S440" s="279">
        <v>1857.06</v>
      </c>
      <c r="T440" s="279">
        <v>1833.78</v>
      </c>
      <c r="U440" s="279">
        <v>1821.65</v>
      </c>
      <c r="V440" s="279">
        <v>1773.58</v>
      </c>
      <c r="W440" s="279">
        <v>1814.41</v>
      </c>
      <c r="X440" s="279">
        <v>1661.27</v>
      </c>
      <c r="Y440" s="279">
        <v>1492.76</v>
      </c>
    </row>
    <row r="441" spans="1:25" hidden="1" outlineLevel="1">
      <c r="A441" s="254">
        <v>8</v>
      </c>
      <c r="B441" s="279">
        <v>1441.36</v>
      </c>
      <c r="C441" s="279">
        <v>1319.61</v>
      </c>
      <c r="D441" s="279">
        <v>1197.58</v>
      </c>
      <c r="E441" s="279">
        <v>1113.73</v>
      </c>
      <c r="F441" s="279">
        <v>1059.46</v>
      </c>
      <c r="G441" s="279">
        <v>1145.19</v>
      </c>
      <c r="H441" s="279">
        <v>1221.29</v>
      </c>
      <c r="I441" s="279">
        <v>1323.36</v>
      </c>
      <c r="J441" s="279">
        <v>1433.68</v>
      </c>
      <c r="K441" s="279">
        <v>1707.92</v>
      </c>
      <c r="L441" s="279">
        <v>1852.31</v>
      </c>
      <c r="M441" s="279">
        <v>1879.74</v>
      </c>
      <c r="N441" s="279">
        <v>1835.43</v>
      </c>
      <c r="O441" s="279">
        <v>1842.27</v>
      </c>
      <c r="P441" s="279">
        <v>1839.76</v>
      </c>
      <c r="Q441" s="279">
        <v>1821.28</v>
      </c>
      <c r="R441" s="279">
        <v>1779.87</v>
      </c>
      <c r="S441" s="279">
        <v>1735.31</v>
      </c>
      <c r="T441" s="279">
        <v>1677.27</v>
      </c>
      <c r="U441" s="279">
        <v>1704.23</v>
      </c>
      <c r="V441" s="279">
        <v>1688.42</v>
      </c>
      <c r="W441" s="279">
        <v>1672.24</v>
      </c>
      <c r="X441" s="279">
        <v>1678.4</v>
      </c>
      <c r="Y441" s="279">
        <v>1523.95</v>
      </c>
    </row>
    <row r="442" spans="1:25" hidden="1" outlineLevel="1">
      <c r="A442" s="254">
        <v>9</v>
      </c>
      <c r="B442" s="279">
        <v>1496.56</v>
      </c>
      <c r="C442" s="279">
        <v>1398.36</v>
      </c>
      <c r="D442" s="279">
        <v>1277.05</v>
      </c>
      <c r="E442" s="279">
        <v>1197.1300000000001</v>
      </c>
      <c r="F442" s="279">
        <v>1158.31</v>
      </c>
      <c r="G442" s="279">
        <v>1162.56</v>
      </c>
      <c r="H442" s="279">
        <v>1294.07</v>
      </c>
      <c r="I442" s="279">
        <v>1341.03</v>
      </c>
      <c r="J442" s="294">
        <v>1411.17</v>
      </c>
      <c r="K442" s="279">
        <v>1643.88</v>
      </c>
      <c r="L442" s="279">
        <v>1776.74</v>
      </c>
      <c r="M442" s="279">
        <v>1803.83</v>
      </c>
      <c r="N442" s="279">
        <v>1801.59</v>
      </c>
      <c r="O442" s="279">
        <v>1832.08</v>
      </c>
      <c r="P442" s="279">
        <v>1829.01</v>
      </c>
      <c r="Q442" s="279">
        <v>1813.73</v>
      </c>
      <c r="R442" s="279">
        <v>1791.51</v>
      </c>
      <c r="S442" s="279">
        <v>1743.36</v>
      </c>
      <c r="T442" s="279">
        <v>1723.49</v>
      </c>
      <c r="U442" s="279">
        <v>1724.17</v>
      </c>
      <c r="V442" s="279">
        <v>1707.39</v>
      </c>
      <c r="W442" s="279">
        <v>1716.75</v>
      </c>
      <c r="X442" s="279">
        <v>1652.02</v>
      </c>
      <c r="Y442" s="279">
        <v>1469.21</v>
      </c>
    </row>
    <row r="443" spans="1:25" hidden="1" outlineLevel="1">
      <c r="A443" s="254">
        <v>10</v>
      </c>
      <c r="B443" s="279">
        <v>1320.57</v>
      </c>
      <c r="C443" s="279">
        <v>1167.8</v>
      </c>
      <c r="D443" s="279">
        <v>1054.47</v>
      </c>
      <c r="E443" s="279">
        <v>985.97</v>
      </c>
      <c r="F443" s="279">
        <v>908.54</v>
      </c>
      <c r="G443" s="279">
        <v>1067.3399999999999</v>
      </c>
      <c r="H443" s="279">
        <v>1261.03</v>
      </c>
      <c r="I443" s="279">
        <v>1421.1</v>
      </c>
      <c r="J443" s="279">
        <v>1519.8</v>
      </c>
      <c r="K443" s="279">
        <v>1759.64</v>
      </c>
      <c r="L443" s="279">
        <v>1824.43</v>
      </c>
      <c r="M443" s="279">
        <v>1822.44</v>
      </c>
      <c r="N443" s="279">
        <v>1800.3</v>
      </c>
      <c r="O443" s="279">
        <v>1829.46</v>
      </c>
      <c r="P443" s="279">
        <v>1843.1</v>
      </c>
      <c r="Q443" s="279">
        <v>1823.58</v>
      </c>
      <c r="R443" s="279">
        <v>1786.91</v>
      </c>
      <c r="S443" s="279">
        <v>1809.35</v>
      </c>
      <c r="T443" s="279">
        <v>1684.2</v>
      </c>
      <c r="U443" s="279">
        <v>1627.87</v>
      </c>
      <c r="V443" s="279">
        <v>1576.77</v>
      </c>
      <c r="W443" s="279">
        <v>1615.64</v>
      </c>
      <c r="X443" s="279">
        <v>1501.91</v>
      </c>
      <c r="Y443" s="279">
        <v>1427.97</v>
      </c>
    </row>
    <row r="444" spans="1:25" hidden="1" outlineLevel="1">
      <c r="A444" s="254">
        <v>11</v>
      </c>
      <c r="B444" s="279">
        <v>1189.44</v>
      </c>
      <c r="C444" s="279">
        <v>1057.21</v>
      </c>
      <c r="D444" s="279">
        <v>980.57</v>
      </c>
      <c r="E444" s="279">
        <v>896.15</v>
      </c>
      <c r="F444" s="279">
        <v>887.79</v>
      </c>
      <c r="G444" s="279">
        <v>1024.23</v>
      </c>
      <c r="H444" s="279">
        <v>1204.1400000000001</v>
      </c>
      <c r="I444" s="279">
        <v>1328.97</v>
      </c>
      <c r="J444" s="279">
        <v>1437.57</v>
      </c>
      <c r="K444" s="279">
        <v>1537.5</v>
      </c>
      <c r="L444" s="279">
        <v>1641.24</v>
      </c>
      <c r="M444" s="279">
        <v>1568.23</v>
      </c>
      <c r="N444" s="279">
        <v>1587.57</v>
      </c>
      <c r="O444" s="279">
        <v>1563.42</v>
      </c>
      <c r="P444" s="279">
        <v>1573.63</v>
      </c>
      <c r="Q444" s="279">
        <v>1592.71</v>
      </c>
      <c r="R444" s="279">
        <v>1583.39</v>
      </c>
      <c r="S444" s="279">
        <v>1571.43</v>
      </c>
      <c r="T444" s="279">
        <v>1562.83</v>
      </c>
      <c r="U444" s="279">
        <v>1531.22</v>
      </c>
      <c r="V444" s="279">
        <v>1494.41</v>
      </c>
      <c r="W444" s="279">
        <v>1527.92</v>
      </c>
      <c r="X444" s="279">
        <v>1428.15</v>
      </c>
      <c r="Y444" s="279">
        <v>1387.64</v>
      </c>
    </row>
    <row r="445" spans="1:25" hidden="1" outlineLevel="1">
      <c r="A445" s="254">
        <v>12</v>
      </c>
      <c r="B445" s="279">
        <v>1224.55</v>
      </c>
      <c r="C445" s="279">
        <v>1132.98</v>
      </c>
      <c r="D445" s="279">
        <v>1063.6500000000001</v>
      </c>
      <c r="E445" s="279">
        <v>1024.31</v>
      </c>
      <c r="F445" s="279">
        <v>1016.39</v>
      </c>
      <c r="G445" s="279">
        <v>1090.07</v>
      </c>
      <c r="H445" s="279">
        <v>1252.67</v>
      </c>
      <c r="I445" s="279">
        <v>1374.51</v>
      </c>
      <c r="J445" s="279">
        <v>1567.96</v>
      </c>
      <c r="K445" s="279">
        <v>1783.94</v>
      </c>
      <c r="L445" s="279">
        <v>1843.5</v>
      </c>
      <c r="M445" s="279">
        <v>1855.07</v>
      </c>
      <c r="N445" s="279">
        <v>1820.53</v>
      </c>
      <c r="O445" s="279">
        <v>1830.29</v>
      </c>
      <c r="P445" s="279">
        <v>1864.14</v>
      </c>
      <c r="Q445" s="279">
        <v>1808.43</v>
      </c>
      <c r="R445" s="279">
        <v>1800.55</v>
      </c>
      <c r="S445" s="279">
        <v>1715.32</v>
      </c>
      <c r="T445" s="279">
        <v>1657.25</v>
      </c>
      <c r="U445" s="279">
        <v>1604.27</v>
      </c>
      <c r="V445" s="279">
        <v>1601.26</v>
      </c>
      <c r="W445" s="279">
        <v>1617.31</v>
      </c>
      <c r="X445" s="279">
        <v>1464.53</v>
      </c>
      <c r="Y445" s="279">
        <v>1412.06</v>
      </c>
    </row>
    <row r="446" spans="1:25" hidden="1" outlineLevel="1">
      <c r="A446" s="254">
        <v>13</v>
      </c>
      <c r="B446" s="279">
        <v>1276.23</v>
      </c>
      <c r="C446" s="279">
        <v>1177.17</v>
      </c>
      <c r="D446" s="279">
        <v>1078.04</v>
      </c>
      <c r="E446" s="279">
        <v>1034.6400000000001</v>
      </c>
      <c r="F446" s="279">
        <v>1027.95</v>
      </c>
      <c r="G446" s="279">
        <v>1148.3900000000001</v>
      </c>
      <c r="H446" s="279">
        <v>1281.03</v>
      </c>
      <c r="I446" s="279">
        <v>1375.78</v>
      </c>
      <c r="J446" s="279">
        <v>1551.65</v>
      </c>
      <c r="K446" s="279">
        <v>1676.11</v>
      </c>
      <c r="L446" s="279">
        <v>1811.1</v>
      </c>
      <c r="M446" s="279">
        <v>1858.23</v>
      </c>
      <c r="N446" s="279">
        <v>1833</v>
      </c>
      <c r="O446" s="279">
        <v>1839.82</v>
      </c>
      <c r="P446" s="279">
        <v>1880.52</v>
      </c>
      <c r="Q446" s="279">
        <v>1860.11</v>
      </c>
      <c r="R446" s="279">
        <v>1819.44</v>
      </c>
      <c r="S446" s="279">
        <v>1820.52</v>
      </c>
      <c r="T446" s="279">
        <v>1799.81</v>
      </c>
      <c r="U446" s="279">
        <v>1686.43</v>
      </c>
      <c r="V446" s="279">
        <v>1664.54</v>
      </c>
      <c r="W446" s="279">
        <v>1681</v>
      </c>
      <c r="X446" s="279">
        <v>1496.78</v>
      </c>
      <c r="Y446" s="279">
        <v>1385.26</v>
      </c>
    </row>
    <row r="447" spans="1:25" hidden="1" outlineLevel="1">
      <c r="A447" s="254">
        <v>14</v>
      </c>
      <c r="B447" s="279">
        <v>1267.9100000000001</v>
      </c>
      <c r="C447" s="279">
        <v>1159.01</v>
      </c>
      <c r="D447" s="279">
        <v>1055.02</v>
      </c>
      <c r="E447" s="279">
        <v>1020.29</v>
      </c>
      <c r="F447" s="279">
        <v>1034.01</v>
      </c>
      <c r="G447" s="279">
        <v>1115.4000000000001</v>
      </c>
      <c r="H447" s="279">
        <v>1281.98</v>
      </c>
      <c r="I447" s="279">
        <v>1407.41</v>
      </c>
      <c r="J447" s="279">
        <v>1596.79</v>
      </c>
      <c r="K447" s="279">
        <v>1773.12</v>
      </c>
      <c r="L447" s="279">
        <v>1769.19</v>
      </c>
      <c r="M447" s="279">
        <v>1803.65</v>
      </c>
      <c r="N447" s="279">
        <v>1787.58</v>
      </c>
      <c r="O447" s="279">
        <v>1775.14</v>
      </c>
      <c r="P447" s="279">
        <v>1809.16</v>
      </c>
      <c r="Q447" s="279">
        <v>1784.75</v>
      </c>
      <c r="R447" s="279">
        <v>1801.23</v>
      </c>
      <c r="S447" s="279">
        <v>1820.52</v>
      </c>
      <c r="T447" s="279">
        <v>1807.35</v>
      </c>
      <c r="U447" s="279">
        <v>1776.25</v>
      </c>
      <c r="V447" s="279">
        <v>1736.49</v>
      </c>
      <c r="W447" s="279">
        <v>1700.92</v>
      </c>
      <c r="X447" s="279">
        <v>1581.29</v>
      </c>
      <c r="Y447" s="279">
        <v>1434.11</v>
      </c>
    </row>
    <row r="448" spans="1:25" hidden="1" outlineLevel="1">
      <c r="A448" s="254">
        <v>15</v>
      </c>
      <c r="B448" s="279">
        <v>1432.11</v>
      </c>
      <c r="C448" s="279">
        <v>1421.57</v>
      </c>
      <c r="D448" s="279">
        <v>1334.64</v>
      </c>
      <c r="E448" s="279">
        <v>1263.3399999999999</v>
      </c>
      <c r="F448" s="279">
        <v>1238.23</v>
      </c>
      <c r="G448" s="279">
        <v>1238.3900000000001</v>
      </c>
      <c r="H448" s="279">
        <v>1287.78</v>
      </c>
      <c r="I448" s="279">
        <v>1432.19</v>
      </c>
      <c r="J448" s="279">
        <v>1533.7</v>
      </c>
      <c r="K448" s="279">
        <v>1754.78</v>
      </c>
      <c r="L448" s="279">
        <v>1909.78</v>
      </c>
      <c r="M448" s="279">
        <v>1962.75</v>
      </c>
      <c r="N448" s="279">
        <v>1863.88</v>
      </c>
      <c r="O448" s="279">
        <v>1876.4</v>
      </c>
      <c r="P448" s="279">
        <v>1856.04</v>
      </c>
      <c r="Q448" s="279">
        <v>1832.92</v>
      </c>
      <c r="R448" s="279">
        <v>1759.33</v>
      </c>
      <c r="S448" s="279">
        <v>1629.98</v>
      </c>
      <c r="T448" s="279">
        <v>1594.79</v>
      </c>
      <c r="U448" s="279">
        <v>1573.74</v>
      </c>
      <c r="V448" s="279">
        <v>1558.8</v>
      </c>
      <c r="W448" s="279">
        <v>1658.37</v>
      </c>
      <c r="X448" s="279">
        <v>1540.81</v>
      </c>
      <c r="Y448" s="279">
        <v>1470.93</v>
      </c>
    </row>
    <row r="449" spans="1:25" hidden="1" outlineLevel="1">
      <c r="A449" s="254">
        <v>16</v>
      </c>
      <c r="B449" s="279">
        <v>1426.01</v>
      </c>
      <c r="C449" s="279">
        <v>1350.37</v>
      </c>
      <c r="D449" s="279">
        <v>1271.19</v>
      </c>
      <c r="E449" s="279">
        <v>1192.92</v>
      </c>
      <c r="F449" s="279">
        <v>1141.47</v>
      </c>
      <c r="G449" s="279">
        <v>1143.3699999999999</v>
      </c>
      <c r="H449" s="279">
        <v>1184.9100000000001</v>
      </c>
      <c r="I449" s="279">
        <v>1343.39</v>
      </c>
      <c r="J449" s="279">
        <v>1469.35</v>
      </c>
      <c r="K449" s="279">
        <v>1719.04</v>
      </c>
      <c r="L449" s="279">
        <v>1791.76</v>
      </c>
      <c r="M449" s="279">
        <v>1826.88</v>
      </c>
      <c r="N449" s="279">
        <v>1835.7</v>
      </c>
      <c r="O449" s="279">
        <v>1854.75</v>
      </c>
      <c r="P449" s="279">
        <v>1864.49</v>
      </c>
      <c r="Q449" s="279">
        <v>1843.67</v>
      </c>
      <c r="R449" s="279">
        <v>1824.7</v>
      </c>
      <c r="S449" s="279">
        <v>1792.46</v>
      </c>
      <c r="T449" s="279">
        <v>1789.73</v>
      </c>
      <c r="U449" s="279">
        <v>1769.83</v>
      </c>
      <c r="V449" s="279">
        <v>1776.84</v>
      </c>
      <c r="W449" s="279">
        <v>1800.37</v>
      </c>
      <c r="X449" s="279">
        <v>1719.3</v>
      </c>
      <c r="Y449" s="279">
        <v>1517.49</v>
      </c>
    </row>
    <row r="450" spans="1:25" hidden="1" outlineLevel="1">
      <c r="A450" s="254">
        <v>17</v>
      </c>
      <c r="B450" s="279">
        <v>1457.5</v>
      </c>
      <c r="C450" s="279">
        <v>1351.5</v>
      </c>
      <c r="D450" s="279">
        <v>1281.21</v>
      </c>
      <c r="E450" s="279">
        <v>1202.54</v>
      </c>
      <c r="F450" s="279">
        <v>1169.07</v>
      </c>
      <c r="G450" s="279">
        <v>1244.3900000000001</v>
      </c>
      <c r="H450" s="279">
        <v>1380.15</v>
      </c>
      <c r="I450" s="279">
        <v>1446.13</v>
      </c>
      <c r="J450" s="279">
        <v>1111.6199999999999</v>
      </c>
      <c r="K450" s="279">
        <v>1894.29</v>
      </c>
      <c r="L450" s="279">
        <v>1903.09</v>
      </c>
      <c r="M450" s="279">
        <v>1936.91</v>
      </c>
      <c r="N450" s="279">
        <v>1907.64</v>
      </c>
      <c r="O450" s="279">
        <v>1913.62</v>
      </c>
      <c r="P450" s="279">
        <v>1957.12</v>
      </c>
      <c r="Q450" s="279">
        <v>1937.85</v>
      </c>
      <c r="R450" s="279">
        <v>1912.7</v>
      </c>
      <c r="S450" s="279">
        <v>1888.29</v>
      </c>
      <c r="T450" s="279">
        <v>1873.05</v>
      </c>
      <c r="U450" s="279">
        <v>1821.49</v>
      </c>
      <c r="V450" s="279">
        <v>1799.07</v>
      </c>
      <c r="W450" s="279">
        <v>1803.13</v>
      </c>
      <c r="X450" s="279">
        <v>1577.07</v>
      </c>
      <c r="Y450" s="279">
        <v>1434.08</v>
      </c>
    </row>
    <row r="451" spans="1:25" hidden="1" outlineLevel="1">
      <c r="A451" s="254">
        <v>18</v>
      </c>
      <c r="B451" s="279">
        <v>1324.23</v>
      </c>
      <c r="C451" s="279">
        <v>1231.97</v>
      </c>
      <c r="D451" s="279">
        <v>1145.74</v>
      </c>
      <c r="E451" s="279">
        <v>1062.76</v>
      </c>
      <c r="F451" s="279">
        <v>1091.5999999999999</v>
      </c>
      <c r="G451" s="279">
        <v>1161.47</v>
      </c>
      <c r="H451" s="279">
        <v>1264.81</v>
      </c>
      <c r="I451" s="279">
        <v>1435.37</v>
      </c>
      <c r="J451" s="279">
        <v>1608.13</v>
      </c>
      <c r="K451" s="279">
        <v>1851.17</v>
      </c>
      <c r="L451" s="279">
        <v>1867.95</v>
      </c>
      <c r="M451" s="279">
        <v>1871.74</v>
      </c>
      <c r="N451" s="279">
        <v>1861.14</v>
      </c>
      <c r="O451" s="279">
        <v>1857.94</v>
      </c>
      <c r="P451" s="279">
        <v>1896.71</v>
      </c>
      <c r="Q451" s="279">
        <v>1888.24</v>
      </c>
      <c r="R451" s="279">
        <v>1871.56</v>
      </c>
      <c r="S451" s="279">
        <v>1842.24</v>
      </c>
      <c r="T451" s="279">
        <v>1851.5</v>
      </c>
      <c r="U451" s="279">
        <v>1808.86</v>
      </c>
      <c r="V451" s="279">
        <v>1756.84</v>
      </c>
      <c r="W451" s="279">
        <v>1763.44</v>
      </c>
      <c r="X451" s="279">
        <v>1518.58</v>
      </c>
      <c r="Y451" s="279">
        <v>1408.33</v>
      </c>
    </row>
    <row r="452" spans="1:25" hidden="1" outlineLevel="1">
      <c r="A452" s="254">
        <v>19</v>
      </c>
      <c r="B452" s="279">
        <v>1368.51</v>
      </c>
      <c r="C452" s="279">
        <v>1256.3</v>
      </c>
      <c r="D452" s="279">
        <v>1116.9100000000001</v>
      </c>
      <c r="E452" s="279">
        <v>1048.21</v>
      </c>
      <c r="F452" s="279">
        <v>1032.8800000000001</v>
      </c>
      <c r="G452" s="279">
        <v>1170.78</v>
      </c>
      <c r="H452" s="279">
        <v>1322.6</v>
      </c>
      <c r="I452" s="279">
        <v>1498.21</v>
      </c>
      <c r="J452" s="279">
        <v>1632.87</v>
      </c>
      <c r="K452" s="279">
        <v>1882.13</v>
      </c>
      <c r="L452" s="279">
        <v>1939.37</v>
      </c>
      <c r="M452" s="279">
        <v>1929.23</v>
      </c>
      <c r="N452" s="279">
        <v>1926.47</v>
      </c>
      <c r="O452" s="279">
        <v>1939.89</v>
      </c>
      <c r="P452" s="279">
        <v>1973.01</v>
      </c>
      <c r="Q452" s="279">
        <v>1936.17</v>
      </c>
      <c r="R452" s="279">
        <v>1922.69</v>
      </c>
      <c r="S452" s="279">
        <v>1917.79</v>
      </c>
      <c r="T452" s="279">
        <v>1982.48</v>
      </c>
      <c r="U452" s="279">
        <v>1918.17</v>
      </c>
      <c r="V452" s="279">
        <v>1865.74</v>
      </c>
      <c r="W452" s="279">
        <v>1872.33</v>
      </c>
      <c r="X452" s="279">
        <v>1646.17</v>
      </c>
      <c r="Y452" s="279">
        <v>1548.45</v>
      </c>
    </row>
    <row r="453" spans="1:25" hidden="1" outlineLevel="1">
      <c r="A453" s="254">
        <v>20</v>
      </c>
      <c r="B453" s="279">
        <v>1375.96</v>
      </c>
      <c r="C453" s="279">
        <v>1243.82</v>
      </c>
      <c r="D453" s="279">
        <v>1123.53</v>
      </c>
      <c r="E453" s="279">
        <v>1059.6600000000001</v>
      </c>
      <c r="F453" s="279">
        <v>1045.06</v>
      </c>
      <c r="G453" s="279">
        <v>1194.6600000000001</v>
      </c>
      <c r="H453" s="279">
        <v>1261.7</v>
      </c>
      <c r="I453" s="279">
        <v>1549.87</v>
      </c>
      <c r="J453" s="279">
        <v>1747.73</v>
      </c>
      <c r="K453" s="279">
        <v>1941.93</v>
      </c>
      <c r="L453" s="279">
        <v>2003.15</v>
      </c>
      <c r="M453" s="279">
        <v>1993.4</v>
      </c>
      <c r="N453" s="279">
        <v>1989.86</v>
      </c>
      <c r="O453" s="279">
        <v>1991.17</v>
      </c>
      <c r="P453" s="279">
        <v>2000.17</v>
      </c>
      <c r="Q453" s="279">
        <v>1982.5</v>
      </c>
      <c r="R453" s="279">
        <v>1956.64</v>
      </c>
      <c r="S453" s="279">
        <v>1940.58</v>
      </c>
      <c r="T453" s="279">
        <v>1974.51</v>
      </c>
      <c r="U453" s="279">
        <v>1927.39</v>
      </c>
      <c r="V453" s="279">
        <v>1903.83</v>
      </c>
      <c r="W453" s="279">
        <v>1927.92</v>
      </c>
      <c r="X453" s="279">
        <v>1670.55</v>
      </c>
      <c r="Y453" s="279">
        <v>1490.62</v>
      </c>
    </row>
    <row r="454" spans="1:25" hidden="1" outlineLevel="1">
      <c r="A454" s="254">
        <v>21</v>
      </c>
      <c r="B454" s="279">
        <v>1352.58</v>
      </c>
      <c r="C454" s="279">
        <v>1225.8900000000001</v>
      </c>
      <c r="D454" s="279">
        <v>1151.8499999999999</v>
      </c>
      <c r="E454" s="279">
        <v>1087.33</v>
      </c>
      <c r="F454" s="279">
        <v>1061.53</v>
      </c>
      <c r="G454" s="279">
        <v>1183.29</v>
      </c>
      <c r="H454" s="279">
        <v>1283.6400000000001</v>
      </c>
      <c r="I454" s="279">
        <v>1497.85</v>
      </c>
      <c r="J454" s="279">
        <v>1794.58</v>
      </c>
      <c r="K454" s="279">
        <v>1934.18</v>
      </c>
      <c r="L454" s="279">
        <v>1963.57</v>
      </c>
      <c r="M454" s="279">
        <v>1949.53</v>
      </c>
      <c r="N454" s="279">
        <v>1933.78</v>
      </c>
      <c r="O454" s="279">
        <v>1946.39</v>
      </c>
      <c r="P454" s="279">
        <v>1949.61</v>
      </c>
      <c r="Q454" s="279">
        <v>1948.84</v>
      </c>
      <c r="R454" s="279">
        <v>1920.71</v>
      </c>
      <c r="S454" s="279">
        <v>1909.44</v>
      </c>
      <c r="T454" s="279">
        <v>1968.44</v>
      </c>
      <c r="U454" s="279">
        <v>1946.58</v>
      </c>
      <c r="V454" s="279">
        <v>1949.04</v>
      </c>
      <c r="W454" s="279">
        <v>1965.23</v>
      </c>
      <c r="X454" s="279">
        <v>1854.57</v>
      </c>
      <c r="Y454" s="279">
        <v>1567.62</v>
      </c>
    </row>
    <row r="455" spans="1:25" hidden="1" outlineLevel="1">
      <c r="A455" s="254">
        <v>22</v>
      </c>
      <c r="B455" s="279">
        <v>1682.78</v>
      </c>
      <c r="C455" s="279">
        <v>1575.3</v>
      </c>
      <c r="D455" s="279">
        <v>1442.75</v>
      </c>
      <c r="E455" s="279">
        <v>1343.38</v>
      </c>
      <c r="F455" s="279">
        <v>1296.8800000000001</v>
      </c>
      <c r="G455" s="279">
        <v>1348.08</v>
      </c>
      <c r="H455" s="279">
        <v>1456.18</v>
      </c>
      <c r="I455" s="279">
        <v>1561.6</v>
      </c>
      <c r="J455" s="279">
        <v>1718.69</v>
      </c>
      <c r="K455" s="279">
        <v>2109.17</v>
      </c>
      <c r="L455" s="279">
        <v>2184.16</v>
      </c>
      <c r="M455" s="279">
        <v>2195.5300000000002</v>
      </c>
      <c r="N455" s="279">
        <v>2154.4499999999998</v>
      </c>
      <c r="O455" s="279">
        <v>2113.6</v>
      </c>
      <c r="P455" s="279">
        <v>2084.0500000000002</v>
      </c>
      <c r="Q455" s="279">
        <v>2051.75</v>
      </c>
      <c r="R455" s="279">
        <v>2018.71</v>
      </c>
      <c r="S455" s="279">
        <v>1984.44</v>
      </c>
      <c r="T455" s="279">
        <v>1958.74</v>
      </c>
      <c r="U455" s="279">
        <v>1901.39</v>
      </c>
      <c r="V455" s="279">
        <v>1902.37</v>
      </c>
      <c r="W455" s="279">
        <v>1913</v>
      </c>
      <c r="X455" s="279">
        <v>1763.84</v>
      </c>
      <c r="Y455" s="279">
        <v>1576.92</v>
      </c>
    </row>
    <row r="456" spans="1:25" hidden="1" outlineLevel="1">
      <c r="A456" s="254">
        <v>23</v>
      </c>
      <c r="B456" s="279">
        <v>1452.47</v>
      </c>
      <c r="C456" s="279">
        <v>1323.66</v>
      </c>
      <c r="D456" s="279">
        <v>1181.04</v>
      </c>
      <c r="E456" s="279">
        <v>1095.06</v>
      </c>
      <c r="F456" s="279">
        <v>1052.4100000000001</v>
      </c>
      <c r="G456" s="279">
        <v>1094.5</v>
      </c>
      <c r="H456" s="279">
        <v>1097.55</v>
      </c>
      <c r="I456" s="279">
        <v>1330.37</v>
      </c>
      <c r="J456" s="279">
        <v>1501.18</v>
      </c>
      <c r="K456" s="279">
        <v>1728.18</v>
      </c>
      <c r="L456" s="279">
        <v>2174.9</v>
      </c>
      <c r="M456" s="279">
        <v>1927.35</v>
      </c>
      <c r="N456" s="279">
        <v>1925.21</v>
      </c>
      <c r="O456" s="279">
        <v>2210.02</v>
      </c>
      <c r="P456" s="279">
        <v>2199.7199999999998</v>
      </c>
      <c r="Q456" s="279">
        <v>2179.29</v>
      </c>
      <c r="R456" s="279">
        <v>1852.29</v>
      </c>
      <c r="S456" s="279">
        <v>1859.03</v>
      </c>
      <c r="T456" s="279">
        <v>1840.81</v>
      </c>
      <c r="U456" s="279">
        <v>1824.81</v>
      </c>
      <c r="V456" s="279">
        <v>1837.77</v>
      </c>
      <c r="W456" s="279">
        <v>1832.73</v>
      </c>
      <c r="X456" s="279">
        <v>1683.54</v>
      </c>
      <c r="Y456" s="279">
        <v>1525.82</v>
      </c>
    </row>
    <row r="457" spans="1:25" hidden="1" outlineLevel="1">
      <c r="A457" s="254">
        <v>24</v>
      </c>
      <c r="B457" s="279">
        <v>1384.63</v>
      </c>
      <c r="C457" s="279">
        <v>1253.5999999999999</v>
      </c>
      <c r="D457" s="279">
        <v>1193.95</v>
      </c>
      <c r="E457" s="279">
        <v>1126.03</v>
      </c>
      <c r="F457" s="279">
        <v>1101.6300000000001</v>
      </c>
      <c r="G457" s="279">
        <v>1236.32</v>
      </c>
      <c r="H457" s="279">
        <v>1406.03</v>
      </c>
      <c r="I457" s="279">
        <v>1455.14</v>
      </c>
      <c r="J457" s="279">
        <v>1728.28</v>
      </c>
      <c r="K457" s="279">
        <v>2151.92</v>
      </c>
      <c r="L457" s="279">
        <v>2256.8000000000002</v>
      </c>
      <c r="M457" s="279">
        <v>2256.2199999999998</v>
      </c>
      <c r="N457" s="279">
        <v>2295.4499999999998</v>
      </c>
      <c r="O457" s="279">
        <v>2298.91</v>
      </c>
      <c r="P457" s="279">
        <v>2286.36</v>
      </c>
      <c r="Q457" s="279">
        <v>2279.79</v>
      </c>
      <c r="R457" s="279">
        <v>2273.1799999999998</v>
      </c>
      <c r="S457" s="279">
        <v>2272.38</v>
      </c>
      <c r="T457" s="279">
        <v>2200.71</v>
      </c>
      <c r="U457" s="279">
        <v>2191.08</v>
      </c>
      <c r="V457" s="279">
        <v>2149.42</v>
      </c>
      <c r="W457" s="279">
        <v>2140.9</v>
      </c>
      <c r="X457" s="279">
        <v>1629.44</v>
      </c>
      <c r="Y457" s="279">
        <v>1456.6</v>
      </c>
    </row>
    <row r="458" spans="1:25" hidden="1" outlineLevel="1">
      <c r="A458" s="254">
        <v>25</v>
      </c>
      <c r="B458" s="279">
        <v>1259.47</v>
      </c>
      <c r="C458" s="279">
        <v>1139.1099999999999</v>
      </c>
      <c r="D458" s="279">
        <v>1026.6099999999999</v>
      </c>
      <c r="E458" s="279">
        <v>981.22</v>
      </c>
      <c r="F458" s="279">
        <v>957.92</v>
      </c>
      <c r="G458" s="279">
        <v>1093.67</v>
      </c>
      <c r="H458" s="279">
        <v>1189.5999999999999</v>
      </c>
      <c r="I458" s="279">
        <v>1405.51</v>
      </c>
      <c r="J458" s="279">
        <v>1485.13</v>
      </c>
      <c r="K458" s="279">
        <v>1712.47</v>
      </c>
      <c r="L458" s="279">
        <v>1770.86</v>
      </c>
      <c r="M458" s="279">
        <v>1727.72</v>
      </c>
      <c r="N458" s="279">
        <v>1702.33</v>
      </c>
      <c r="O458" s="279">
        <v>1730.31</v>
      </c>
      <c r="P458" s="279">
        <v>1776.9</v>
      </c>
      <c r="Q458" s="279">
        <v>1768.97</v>
      </c>
      <c r="R458" s="279">
        <v>1758.29</v>
      </c>
      <c r="S458" s="279">
        <v>1747.66</v>
      </c>
      <c r="T458" s="279">
        <v>1703.08</v>
      </c>
      <c r="U458" s="279">
        <v>1644.54</v>
      </c>
      <c r="V458" s="279">
        <v>1621.92</v>
      </c>
      <c r="W458" s="279">
        <v>1617.89</v>
      </c>
      <c r="X458" s="279">
        <v>1500.05</v>
      </c>
      <c r="Y458" s="279">
        <v>1387.89</v>
      </c>
    </row>
    <row r="459" spans="1:25" hidden="1" outlineLevel="1">
      <c r="A459" s="254">
        <v>26</v>
      </c>
      <c r="B459" s="279">
        <v>1356.13</v>
      </c>
      <c r="C459" s="279">
        <v>1246.4100000000001</v>
      </c>
      <c r="D459" s="279">
        <v>1146.73</v>
      </c>
      <c r="E459" s="279">
        <v>1049.27</v>
      </c>
      <c r="F459" s="279">
        <v>1047.92</v>
      </c>
      <c r="G459" s="279">
        <v>1179.3</v>
      </c>
      <c r="H459" s="279">
        <v>1283.32</v>
      </c>
      <c r="I459" s="279">
        <v>1484.17</v>
      </c>
      <c r="J459" s="279">
        <v>1658.49</v>
      </c>
      <c r="K459" s="279">
        <v>1650.18</v>
      </c>
      <c r="L459" s="279">
        <v>1676.44</v>
      </c>
      <c r="M459" s="279">
        <v>1674.04</v>
      </c>
      <c r="N459" s="279">
        <v>1659.35</v>
      </c>
      <c r="O459" s="279">
        <v>1939.15</v>
      </c>
      <c r="P459" s="279">
        <v>2008.8</v>
      </c>
      <c r="Q459" s="279">
        <v>1997.67</v>
      </c>
      <c r="R459" s="279">
        <v>2009.98</v>
      </c>
      <c r="S459" s="279">
        <v>1988.09</v>
      </c>
      <c r="T459" s="279">
        <v>1919.94</v>
      </c>
      <c r="U459" s="279">
        <v>1871.92</v>
      </c>
      <c r="V459" s="279">
        <v>1805.01</v>
      </c>
      <c r="W459" s="279">
        <v>1757.38</v>
      </c>
      <c r="X459" s="279">
        <v>1626.39</v>
      </c>
      <c r="Y459" s="279">
        <v>1464.83</v>
      </c>
    </row>
    <row r="460" spans="1:25" hidden="1" outlineLevel="1">
      <c r="A460" s="254">
        <v>27</v>
      </c>
      <c r="B460" s="279">
        <v>1337.22</v>
      </c>
      <c r="C460" s="279">
        <v>1190.6500000000001</v>
      </c>
      <c r="D460" s="279">
        <v>1064.94</v>
      </c>
      <c r="E460" s="279">
        <v>971.9</v>
      </c>
      <c r="F460" s="279">
        <v>948.42</v>
      </c>
      <c r="G460" s="279">
        <v>1121.73</v>
      </c>
      <c r="H460" s="279">
        <v>1329.72</v>
      </c>
      <c r="I460" s="279">
        <v>1454.47</v>
      </c>
      <c r="J460" s="279">
        <v>1759.52</v>
      </c>
      <c r="K460" s="279">
        <v>1859.53</v>
      </c>
      <c r="L460" s="279">
        <v>1882.12</v>
      </c>
      <c r="M460" s="279">
        <v>1900.72</v>
      </c>
      <c r="N460" s="279">
        <v>1932.68</v>
      </c>
      <c r="O460" s="279">
        <v>1937.25</v>
      </c>
      <c r="P460" s="279">
        <v>1902.98</v>
      </c>
      <c r="Q460" s="279">
        <v>1899.86</v>
      </c>
      <c r="R460" s="279">
        <v>1865.11</v>
      </c>
      <c r="S460" s="279">
        <v>1861.36</v>
      </c>
      <c r="T460" s="279">
        <v>1841.8</v>
      </c>
      <c r="U460" s="279">
        <v>1789.82</v>
      </c>
      <c r="V460" s="279">
        <v>1749.82</v>
      </c>
      <c r="W460" s="279">
        <v>1735.23</v>
      </c>
      <c r="X460" s="279">
        <v>1634.31</v>
      </c>
      <c r="Y460" s="279">
        <v>1432.64</v>
      </c>
    </row>
    <row r="461" spans="1:25" hidden="1" outlineLevel="1">
      <c r="A461" s="254">
        <v>28</v>
      </c>
      <c r="B461" s="279">
        <v>1263.77</v>
      </c>
      <c r="C461" s="279">
        <v>1122.54</v>
      </c>
      <c r="D461" s="279">
        <v>1005.46</v>
      </c>
      <c r="E461" s="279">
        <v>945.94</v>
      </c>
      <c r="F461" s="279">
        <v>925.62</v>
      </c>
      <c r="G461" s="279">
        <v>1083.21</v>
      </c>
      <c r="H461" s="279">
        <v>1250.55</v>
      </c>
      <c r="I461" s="279">
        <v>1442.54</v>
      </c>
      <c r="J461" s="279">
        <v>1617.56</v>
      </c>
      <c r="K461" s="279">
        <v>1850.7</v>
      </c>
      <c r="L461" s="279">
        <v>1888.53</v>
      </c>
      <c r="M461" s="279">
        <v>1899.99</v>
      </c>
      <c r="N461" s="279">
        <v>1876.14</v>
      </c>
      <c r="O461" s="279">
        <v>1923.11</v>
      </c>
      <c r="P461" s="279">
        <v>1885.19</v>
      </c>
      <c r="Q461" s="279">
        <v>1872.63</v>
      </c>
      <c r="R461" s="279">
        <v>1891.26</v>
      </c>
      <c r="S461" s="279">
        <v>1869.45</v>
      </c>
      <c r="T461" s="279">
        <v>1842.46</v>
      </c>
      <c r="U461" s="279">
        <v>1766.01</v>
      </c>
      <c r="V461" s="279">
        <v>1773.98</v>
      </c>
      <c r="W461" s="279">
        <v>1774.25</v>
      </c>
      <c r="X461" s="279">
        <v>1644.79</v>
      </c>
      <c r="Y461" s="279">
        <v>1509.77</v>
      </c>
    </row>
    <row r="462" spans="1:25" hidden="1" outlineLevel="1">
      <c r="A462" s="254">
        <v>29</v>
      </c>
      <c r="B462" s="279">
        <v>1438.55</v>
      </c>
      <c r="C462" s="279">
        <v>1303.3900000000001</v>
      </c>
      <c r="D462" s="279">
        <v>1208.9000000000001</v>
      </c>
      <c r="E462" s="279">
        <v>1121.8399999999999</v>
      </c>
      <c r="F462" s="279">
        <v>1087.47</v>
      </c>
      <c r="G462" s="279">
        <v>1144.3900000000001</v>
      </c>
      <c r="H462" s="279">
        <v>1132.44</v>
      </c>
      <c r="I462" s="279">
        <v>1416.27</v>
      </c>
      <c r="J462" s="279">
        <v>1513.64</v>
      </c>
      <c r="K462" s="279">
        <v>1766.69</v>
      </c>
      <c r="L462" s="279">
        <v>1931.16</v>
      </c>
      <c r="M462" s="279">
        <v>1974.89</v>
      </c>
      <c r="N462" s="279">
        <v>1960.64</v>
      </c>
      <c r="O462" s="279">
        <v>1951.9</v>
      </c>
      <c r="P462" s="279">
        <v>1927.58</v>
      </c>
      <c r="Q462" s="279">
        <v>1889.82</v>
      </c>
      <c r="R462" s="279">
        <v>1875.1</v>
      </c>
      <c r="S462" s="279">
        <v>1874.11</v>
      </c>
      <c r="T462" s="279">
        <v>1882.36</v>
      </c>
      <c r="U462" s="279">
        <v>1740.13</v>
      </c>
      <c r="V462" s="279">
        <v>1777.83</v>
      </c>
      <c r="W462" s="279">
        <v>1764.22</v>
      </c>
      <c r="X462" s="279">
        <v>1694.78</v>
      </c>
      <c r="Y462" s="279">
        <v>1554.9</v>
      </c>
    </row>
    <row r="463" spans="1:25" hidden="1" outlineLevel="1">
      <c r="A463" s="254">
        <v>30</v>
      </c>
      <c r="B463" s="279">
        <v>1438.34</v>
      </c>
      <c r="C463" s="279">
        <v>1283.29</v>
      </c>
      <c r="D463" s="279">
        <v>1184.06</v>
      </c>
      <c r="E463" s="279">
        <v>1133.47</v>
      </c>
      <c r="F463" s="279">
        <v>1092.4100000000001</v>
      </c>
      <c r="G463" s="279">
        <v>1114.24</v>
      </c>
      <c r="H463" s="279">
        <v>1140.3</v>
      </c>
      <c r="I463" s="279">
        <v>1367.65</v>
      </c>
      <c r="J463" s="279">
        <v>1518.31</v>
      </c>
      <c r="K463" s="279">
        <v>1825.84</v>
      </c>
      <c r="L463" s="279">
        <v>1955.3</v>
      </c>
      <c r="M463" s="279">
        <v>1966.72</v>
      </c>
      <c r="N463" s="279">
        <v>2000.45</v>
      </c>
      <c r="O463" s="279">
        <v>1988.47</v>
      </c>
      <c r="P463" s="279">
        <v>2014.99</v>
      </c>
      <c r="Q463" s="279">
        <v>2044.35</v>
      </c>
      <c r="R463" s="279">
        <v>2039.13</v>
      </c>
      <c r="S463" s="279">
        <v>1983.26</v>
      </c>
      <c r="T463" s="279">
        <v>1996.25</v>
      </c>
      <c r="U463" s="279">
        <v>1914.42</v>
      </c>
      <c r="V463" s="279">
        <v>1934.16</v>
      </c>
      <c r="W463" s="279">
        <v>1913.51</v>
      </c>
      <c r="X463" s="279">
        <v>1803.71</v>
      </c>
      <c r="Y463" s="279">
        <v>1595.59</v>
      </c>
    </row>
    <row r="464" spans="1:25" hidden="1" outlineLevel="1">
      <c r="A464" s="254">
        <v>31</v>
      </c>
      <c r="B464" s="279">
        <v>1407.23</v>
      </c>
      <c r="C464" s="279">
        <v>1259.54</v>
      </c>
      <c r="D464" s="279">
        <v>1180.5999999999999</v>
      </c>
      <c r="E464" s="279">
        <v>1153.0999999999999</v>
      </c>
      <c r="F464" s="279">
        <v>1142.78</v>
      </c>
      <c r="G464" s="279">
        <v>1183.27</v>
      </c>
      <c r="H464" s="279">
        <v>1372.99</v>
      </c>
      <c r="I464" s="279">
        <v>1527.08</v>
      </c>
      <c r="J464" s="279">
        <v>1776.16</v>
      </c>
      <c r="K464" s="279">
        <v>1919.13</v>
      </c>
      <c r="L464" s="279">
        <v>1999.37</v>
      </c>
      <c r="M464" s="279">
        <v>2027.77</v>
      </c>
      <c r="N464" s="279">
        <v>2032.73</v>
      </c>
      <c r="O464" s="279">
        <v>1987.6</v>
      </c>
      <c r="P464" s="279">
        <v>2059.77</v>
      </c>
      <c r="Q464" s="279">
        <v>2045.5</v>
      </c>
      <c r="R464" s="279">
        <v>2006.11</v>
      </c>
      <c r="S464" s="279">
        <v>1954.6</v>
      </c>
      <c r="T464" s="279">
        <v>1901.62</v>
      </c>
      <c r="U464" s="279">
        <v>1802.08</v>
      </c>
      <c r="V464" s="279">
        <v>1784.26</v>
      </c>
      <c r="W464" s="279">
        <v>1778.84</v>
      </c>
      <c r="X464" s="279">
        <v>1546.61</v>
      </c>
      <c r="Y464" s="279">
        <v>1415.29</v>
      </c>
    </row>
    <row r="465" spans="1:25" collapsed="1"/>
    <row r="466" spans="1:25" ht="15.75" thickBot="1">
      <c r="B466" s="277" t="s">
        <v>214</v>
      </c>
      <c r="N466" s="289" t="s">
        <v>328</v>
      </c>
    </row>
    <row r="468" spans="1:25">
      <c r="B468" s="277" t="s">
        <v>74</v>
      </c>
    </row>
    <row r="470" spans="1:25">
      <c r="B470" s="419"/>
      <c r="C470" s="419"/>
      <c r="D470" s="419"/>
      <c r="E470" s="419"/>
      <c r="F470" s="419"/>
      <c r="G470" s="419"/>
      <c r="H470" s="419"/>
      <c r="I470" s="419"/>
      <c r="J470" s="419"/>
      <c r="K470" s="419"/>
      <c r="L470" s="419"/>
      <c r="M470" s="419"/>
      <c r="N470" s="419" t="s">
        <v>30</v>
      </c>
      <c r="O470" s="419"/>
      <c r="P470" s="419"/>
      <c r="Q470" s="419"/>
      <c r="R470" s="419"/>
    </row>
    <row r="471" spans="1:25">
      <c r="A471" s="284"/>
      <c r="B471" s="419"/>
      <c r="C471" s="419"/>
      <c r="D471" s="419"/>
      <c r="E471" s="419"/>
      <c r="F471" s="419"/>
      <c r="G471" s="419"/>
      <c r="H471" s="419"/>
      <c r="I471" s="419"/>
      <c r="J471" s="419"/>
      <c r="K471" s="419"/>
      <c r="L471" s="419"/>
      <c r="M471" s="419"/>
      <c r="N471" s="285" t="s">
        <v>25</v>
      </c>
      <c r="O471" s="285" t="s">
        <v>26</v>
      </c>
      <c r="P471" s="285" t="s">
        <v>27</v>
      </c>
      <c r="Q471" s="285" t="s">
        <v>28</v>
      </c>
      <c r="R471" s="285" t="s">
        <v>29</v>
      </c>
    </row>
    <row r="472" spans="1:25">
      <c r="A472" s="271"/>
      <c r="B472" s="420" t="s">
        <v>217</v>
      </c>
      <c r="C472" s="420"/>
      <c r="D472" s="420"/>
      <c r="E472" s="420"/>
      <c r="F472" s="420"/>
      <c r="G472" s="420"/>
      <c r="H472" s="420"/>
      <c r="I472" s="420"/>
      <c r="J472" s="420"/>
      <c r="K472" s="420"/>
      <c r="L472" s="420"/>
      <c r="M472" s="420"/>
      <c r="N472" s="279">
        <v>361866.03</v>
      </c>
      <c r="O472" s="279">
        <v>361866.03</v>
      </c>
      <c r="P472" s="279">
        <v>947815.65</v>
      </c>
      <c r="Q472" s="279">
        <v>1016331.72</v>
      </c>
      <c r="R472" s="279">
        <v>789448.05</v>
      </c>
    </row>
    <row r="474" spans="1:25">
      <c r="B474" s="277" t="s">
        <v>89</v>
      </c>
    </row>
    <row r="476" spans="1:25">
      <c r="B476" s="419"/>
      <c r="C476" s="419"/>
      <c r="D476" s="419"/>
      <c r="E476" s="419"/>
      <c r="F476" s="419"/>
      <c r="G476" s="419"/>
      <c r="H476" s="419"/>
      <c r="I476" s="419"/>
      <c r="J476" s="419"/>
      <c r="K476" s="419"/>
      <c r="L476" s="419"/>
      <c r="M476" s="419"/>
      <c r="N476" s="286" t="s">
        <v>326</v>
      </c>
    </row>
    <row r="477" spans="1:25" ht="29.25" customHeight="1">
      <c r="B477" s="466" t="s">
        <v>327</v>
      </c>
      <c r="C477" s="467"/>
      <c r="D477" s="467"/>
      <c r="E477" s="467"/>
      <c r="F477" s="467"/>
      <c r="G477" s="467"/>
      <c r="H477" s="467"/>
      <c r="I477" s="467"/>
      <c r="J477" s="467"/>
      <c r="K477" s="467"/>
      <c r="L477" s="467"/>
      <c r="M477" s="467"/>
      <c r="N477" s="279">
        <v>256086.62</v>
      </c>
    </row>
    <row r="479" spans="1:25" ht="57" customHeight="1">
      <c r="A479" s="388" t="s">
        <v>342</v>
      </c>
      <c r="B479" s="388"/>
      <c r="C479" s="388"/>
      <c r="D479" s="388"/>
      <c r="E479" s="388"/>
      <c r="F479" s="388"/>
      <c r="G479" s="388"/>
      <c r="H479" s="388"/>
      <c r="I479" s="388"/>
      <c r="J479" s="388"/>
      <c r="K479" s="388"/>
      <c r="L479" s="388"/>
      <c r="M479" s="388"/>
      <c r="N479" s="388"/>
      <c r="O479" s="388"/>
      <c r="P479" s="388"/>
      <c r="Q479" s="388"/>
      <c r="R479" s="388"/>
      <c r="S479" s="388"/>
      <c r="T479" s="388"/>
      <c r="U479" s="388"/>
      <c r="V479" s="388"/>
      <c r="W479" s="388"/>
      <c r="X479" s="388"/>
      <c r="Y479" s="388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04" t="s">
        <v>208</v>
      </c>
      <c r="B481" s="463" t="s">
        <v>333</v>
      </c>
      <c r="C481" s="463"/>
      <c r="D481" s="463"/>
      <c r="E481" s="463"/>
      <c r="F481" s="463"/>
      <c r="G481" s="463"/>
      <c r="H481" s="463"/>
      <c r="I481" s="463"/>
      <c r="J481" s="463"/>
      <c r="K481" s="463"/>
      <c r="L481" s="463"/>
      <c r="M481" s="463"/>
      <c r="N481" s="463"/>
      <c r="O481" s="463"/>
      <c r="P481" s="463"/>
      <c r="Q481" s="463"/>
      <c r="R481" s="463"/>
      <c r="S481" s="463"/>
      <c r="T481" s="463"/>
      <c r="U481" s="463"/>
      <c r="V481" s="463"/>
      <c r="W481" s="463"/>
      <c r="X481" s="463"/>
      <c r="Y481" s="463"/>
    </row>
    <row r="482" spans="1:25" ht="30" hidden="1" outlineLevel="1">
      <c r="A482" s="404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 hidden="1" outlineLevel="1">
      <c r="A483" s="254">
        <v>1</v>
      </c>
      <c r="B483" s="279">
        <v>1313.86</v>
      </c>
      <c r="C483" s="279">
        <v>1208.92</v>
      </c>
      <c r="D483" s="279">
        <v>1105.1400000000001</v>
      </c>
      <c r="E483" s="279">
        <v>1037.74</v>
      </c>
      <c r="F483" s="279">
        <v>994.03</v>
      </c>
      <c r="G483" s="279">
        <v>1021.27</v>
      </c>
      <c r="H483" s="279">
        <v>1071.3800000000001</v>
      </c>
      <c r="I483" s="279">
        <v>1304.25</v>
      </c>
      <c r="J483" s="279">
        <v>1422.68</v>
      </c>
      <c r="K483" s="279">
        <v>1616.34</v>
      </c>
      <c r="L483" s="279">
        <v>1674.29</v>
      </c>
      <c r="M483" s="279">
        <v>1766.92</v>
      </c>
      <c r="N483" s="279">
        <v>1750.1</v>
      </c>
      <c r="O483" s="279">
        <v>1753.53</v>
      </c>
      <c r="P483" s="279">
        <v>1756.41</v>
      </c>
      <c r="Q483" s="279">
        <v>1733.63</v>
      </c>
      <c r="R483" s="279">
        <v>1614.51</v>
      </c>
      <c r="S483" s="279">
        <v>1507.83</v>
      </c>
      <c r="T483" s="279">
        <v>1479.34</v>
      </c>
      <c r="U483" s="279">
        <v>1442.67</v>
      </c>
      <c r="V483" s="279">
        <v>1427.81</v>
      </c>
      <c r="W483" s="279">
        <v>1460.52</v>
      </c>
      <c r="X483" s="279">
        <v>1434.24</v>
      </c>
      <c r="Y483" s="279">
        <v>1337.83</v>
      </c>
    </row>
    <row r="484" spans="1:25" hidden="1" outlineLevel="1">
      <c r="A484" s="254">
        <v>2</v>
      </c>
      <c r="B484" s="279">
        <v>1267.21</v>
      </c>
      <c r="C484" s="279">
        <v>1086.1199999999999</v>
      </c>
      <c r="D484" s="279">
        <v>997.08</v>
      </c>
      <c r="E484" s="279">
        <v>940.61</v>
      </c>
      <c r="F484" s="279">
        <v>881.35</v>
      </c>
      <c r="G484" s="279">
        <v>894.06</v>
      </c>
      <c r="H484" s="279">
        <v>872.32</v>
      </c>
      <c r="I484" s="279">
        <v>1072.1099999999999</v>
      </c>
      <c r="J484" s="279">
        <v>1364.19</v>
      </c>
      <c r="K484" s="279">
        <v>1491.62</v>
      </c>
      <c r="L484" s="279">
        <v>1674.76</v>
      </c>
      <c r="M484" s="279">
        <v>1635.23</v>
      </c>
      <c r="N484" s="279">
        <v>1623.35</v>
      </c>
      <c r="O484" s="279">
        <v>1602.65</v>
      </c>
      <c r="P484" s="279">
        <v>1616.7</v>
      </c>
      <c r="Q484" s="279">
        <v>1621.59</v>
      </c>
      <c r="R484" s="279">
        <v>1594.83</v>
      </c>
      <c r="S484" s="279">
        <v>1592.08</v>
      </c>
      <c r="T484" s="279">
        <v>1564.27</v>
      </c>
      <c r="U484" s="279">
        <v>1562.71</v>
      </c>
      <c r="V484" s="279">
        <v>1610.15</v>
      </c>
      <c r="W484" s="279">
        <v>1601.63</v>
      </c>
      <c r="X484" s="279">
        <v>1471.81</v>
      </c>
      <c r="Y484" s="279">
        <v>1353</v>
      </c>
    </row>
    <row r="485" spans="1:25" hidden="1" outlineLevel="1">
      <c r="A485" s="254">
        <v>3</v>
      </c>
      <c r="B485" s="279">
        <v>1279.54</v>
      </c>
      <c r="C485" s="279">
        <v>1092.1600000000001</v>
      </c>
      <c r="D485" s="279">
        <v>980.19</v>
      </c>
      <c r="E485" s="279">
        <v>920.5</v>
      </c>
      <c r="F485" s="279">
        <v>1001.39</v>
      </c>
      <c r="G485" s="279">
        <v>1092.67</v>
      </c>
      <c r="H485" s="279">
        <v>1258.44</v>
      </c>
      <c r="I485" s="279">
        <v>1337.7</v>
      </c>
      <c r="J485" s="279">
        <v>1440.78</v>
      </c>
      <c r="K485" s="279">
        <v>1672.58</v>
      </c>
      <c r="L485" s="279">
        <v>1736.35</v>
      </c>
      <c r="M485" s="279">
        <v>1746.39</v>
      </c>
      <c r="N485" s="279">
        <v>1760.41</v>
      </c>
      <c r="O485" s="279">
        <v>1783.06</v>
      </c>
      <c r="P485" s="279">
        <v>1735.5</v>
      </c>
      <c r="Q485" s="279">
        <v>1731.37</v>
      </c>
      <c r="R485" s="279">
        <v>1652.98</v>
      </c>
      <c r="S485" s="279">
        <v>1764.76</v>
      </c>
      <c r="T485" s="279">
        <v>1704.73</v>
      </c>
      <c r="U485" s="279">
        <v>1635.54</v>
      </c>
      <c r="V485" s="279">
        <v>1561.5</v>
      </c>
      <c r="W485" s="279">
        <v>1482.88</v>
      </c>
      <c r="X485" s="279">
        <v>1343.48</v>
      </c>
      <c r="Y485" s="279">
        <v>1339.76</v>
      </c>
    </row>
    <row r="486" spans="1:25" hidden="1" outlineLevel="1">
      <c r="A486" s="254">
        <v>4</v>
      </c>
      <c r="B486" s="279">
        <v>1174.82</v>
      </c>
      <c r="C486" s="279">
        <v>1050.1099999999999</v>
      </c>
      <c r="D486" s="279">
        <v>956.29</v>
      </c>
      <c r="E486" s="279">
        <v>842.09</v>
      </c>
      <c r="F486" s="279">
        <v>786.48</v>
      </c>
      <c r="G486" s="279">
        <v>861.95</v>
      </c>
      <c r="H486" s="279">
        <v>1189.8399999999999</v>
      </c>
      <c r="I486" s="279">
        <v>1326.02</v>
      </c>
      <c r="J486" s="279">
        <v>1460.81</v>
      </c>
      <c r="K486" s="279">
        <v>1692.45</v>
      </c>
      <c r="L486" s="279">
        <v>1744.01</v>
      </c>
      <c r="M486" s="279">
        <v>1754.58</v>
      </c>
      <c r="N486" s="279">
        <v>1675.9</v>
      </c>
      <c r="O486" s="279">
        <v>1678.68</v>
      </c>
      <c r="P486" s="279">
        <v>1704.28</v>
      </c>
      <c r="Q486" s="279">
        <v>1668.01</v>
      </c>
      <c r="R486" s="279">
        <v>1614.59</v>
      </c>
      <c r="S486" s="279">
        <v>1611.57</v>
      </c>
      <c r="T486" s="279">
        <v>1589.76</v>
      </c>
      <c r="U486" s="279">
        <v>1546.13</v>
      </c>
      <c r="V486" s="279">
        <v>1515.41</v>
      </c>
      <c r="W486" s="279">
        <v>1541.99</v>
      </c>
      <c r="X486" s="279">
        <v>1367.4</v>
      </c>
      <c r="Y486" s="279">
        <v>1297.03</v>
      </c>
    </row>
    <row r="487" spans="1:25" hidden="1" outlineLevel="1">
      <c r="A487" s="254">
        <v>5</v>
      </c>
      <c r="B487" s="279">
        <v>985.75</v>
      </c>
      <c r="C487" s="279">
        <v>849.72</v>
      </c>
      <c r="D487" s="279">
        <v>802.3</v>
      </c>
      <c r="E487" s="279">
        <v>743.98</v>
      </c>
      <c r="F487" s="279">
        <v>702.44</v>
      </c>
      <c r="G487" s="279">
        <v>757.67</v>
      </c>
      <c r="H487" s="279">
        <v>975.46</v>
      </c>
      <c r="I487" s="279">
        <v>1243.6500000000001</v>
      </c>
      <c r="J487" s="279">
        <v>1386.35</v>
      </c>
      <c r="K487" s="279">
        <v>1619.1</v>
      </c>
      <c r="L487" s="279">
        <v>1680.33</v>
      </c>
      <c r="M487" s="279">
        <v>1717</v>
      </c>
      <c r="N487" s="279">
        <v>1719.72</v>
      </c>
      <c r="O487" s="279">
        <v>1715.99</v>
      </c>
      <c r="P487" s="279">
        <v>1725.39</v>
      </c>
      <c r="Q487" s="279">
        <v>1697.99</v>
      </c>
      <c r="R487" s="279">
        <v>1640.55</v>
      </c>
      <c r="S487" s="279">
        <v>1632.05</v>
      </c>
      <c r="T487" s="279">
        <v>1585.3</v>
      </c>
      <c r="U487" s="279">
        <v>1548.83</v>
      </c>
      <c r="V487" s="279">
        <v>1464.2</v>
      </c>
      <c r="W487" s="279">
        <v>1459.5</v>
      </c>
      <c r="X487" s="279">
        <v>1298.3399999999999</v>
      </c>
      <c r="Y487" s="279">
        <v>1165.5899999999999</v>
      </c>
    </row>
    <row r="488" spans="1:25" hidden="1" outlineLevel="1">
      <c r="A488" s="254">
        <v>6</v>
      </c>
      <c r="B488" s="279">
        <v>1022.34</v>
      </c>
      <c r="C488" s="279">
        <v>849.86</v>
      </c>
      <c r="D488" s="279">
        <v>775.98</v>
      </c>
      <c r="E488" s="279">
        <v>730.24</v>
      </c>
      <c r="F488" s="279">
        <v>677.19</v>
      </c>
      <c r="G488" s="279">
        <v>732.87</v>
      </c>
      <c r="H488" s="279">
        <v>903.82</v>
      </c>
      <c r="I488" s="279">
        <v>1308.95</v>
      </c>
      <c r="J488" s="279">
        <v>1440.93</v>
      </c>
      <c r="K488" s="279">
        <v>1687.86</v>
      </c>
      <c r="L488" s="279">
        <v>1703.81</v>
      </c>
      <c r="M488" s="279">
        <v>1703.56</v>
      </c>
      <c r="N488" s="279">
        <v>1630.13</v>
      </c>
      <c r="O488" s="279">
        <v>1663.72</v>
      </c>
      <c r="P488" s="279">
        <v>1665.77</v>
      </c>
      <c r="Q488" s="279">
        <v>1718.61</v>
      </c>
      <c r="R488" s="279">
        <v>1675.08</v>
      </c>
      <c r="S488" s="279">
        <v>1696.18</v>
      </c>
      <c r="T488" s="279">
        <v>1671.3</v>
      </c>
      <c r="U488" s="279">
        <v>1613.57</v>
      </c>
      <c r="V488" s="279">
        <v>1572.6</v>
      </c>
      <c r="W488" s="279">
        <v>1551.5</v>
      </c>
      <c r="X488" s="279">
        <v>1399.08</v>
      </c>
      <c r="Y488" s="279">
        <v>1265.95</v>
      </c>
    </row>
    <row r="489" spans="1:25" hidden="1" outlineLevel="1">
      <c r="A489" s="254">
        <v>7</v>
      </c>
      <c r="B489" s="279">
        <v>991</v>
      </c>
      <c r="C489" s="279">
        <v>877.12</v>
      </c>
      <c r="D489" s="279">
        <v>816.07</v>
      </c>
      <c r="E489" s="279">
        <v>786.82</v>
      </c>
      <c r="F489" s="279">
        <v>777.82</v>
      </c>
      <c r="G489" s="279">
        <v>841.79</v>
      </c>
      <c r="H489" s="279">
        <v>1037.79</v>
      </c>
      <c r="I489" s="279">
        <v>1312.01</v>
      </c>
      <c r="J489" s="279">
        <v>1507.23</v>
      </c>
      <c r="K489" s="279">
        <v>1673.63</v>
      </c>
      <c r="L489" s="279">
        <v>1705.24</v>
      </c>
      <c r="M489" s="279">
        <v>1726.27</v>
      </c>
      <c r="N489" s="279">
        <v>1687.17</v>
      </c>
      <c r="O489" s="279">
        <v>1707.84</v>
      </c>
      <c r="P489" s="279">
        <v>1714.19</v>
      </c>
      <c r="Q489" s="279">
        <v>1708.39</v>
      </c>
      <c r="R489" s="279">
        <v>1660.86</v>
      </c>
      <c r="S489" s="279">
        <v>1726.94</v>
      </c>
      <c r="T489" s="279">
        <v>1703.66</v>
      </c>
      <c r="U489" s="279">
        <v>1691.53</v>
      </c>
      <c r="V489" s="279">
        <v>1643.46</v>
      </c>
      <c r="W489" s="279">
        <v>1684.29</v>
      </c>
      <c r="X489" s="279">
        <v>1531.15</v>
      </c>
      <c r="Y489" s="279">
        <v>1362.64</v>
      </c>
    </row>
    <row r="490" spans="1:25" hidden="1" outlineLevel="1">
      <c r="A490" s="254">
        <v>8</v>
      </c>
      <c r="B490" s="279">
        <v>1311.24</v>
      </c>
      <c r="C490" s="279">
        <v>1189.49</v>
      </c>
      <c r="D490" s="279">
        <v>1067.46</v>
      </c>
      <c r="E490" s="279">
        <v>983.61</v>
      </c>
      <c r="F490" s="279">
        <v>929.34</v>
      </c>
      <c r="G490" s="279">
        <v>1015.07</v>
      </c>
      <c r="H490" s="279">
        <v>1091.17</v>
      </c>
      <c r="I490" s="279">
        <v>1193.24</v>
      </c>
      <c r="J490" s="279">
        <v>1303.56</v>
      </c>
      <c r="K490" s="279">
        <v>1577.8</v>
      </c>
      <c r="L490" s="279">
        <v>1722.19</v>
      </c>
      <c r="M490" s="279">
        <v>1749.62</v>
      </c>
      <c r="N490" s="279">
        <v>1705.31</v>
      </c>
      <c r="O490" s="279">
        <v>1712.15</v>
      </c>
      <c r="P490" s="279">
        <v>1709.64</v>
      </c>
      <c r="Q490" s="279">
        <v>1691.16</v>
      </c>
      <c r="R490" s="279">
        <v>1649.75</v>
      </c>
      <c r="S490" s="279">
        <v>1605.19</v>
      </c>
      <c r="T490" s="279">
        <v>1547.15</v>
      </c>
      <c r="U490" s="279">
        <v>1574.11</v>
      </c>
      <c r="V490" s="279">
        <v>1558.3</v>
      </c>
      <c r="W490" s="279">
        <v>1542.12</v>
      </c>
      <c r="X490" s="279">
        <v>1548.28</v>
      </c>
      <c r="Y490" s="279">
        <v>1393.83</v>
      </c>
    </row>
    <row r="491" spans="1:25" hidden="1" outlineLevel="1">
      <c r="A491" s="254">
        <v>9</v>
      </c>
      <c r="B491" s="279">
        <v>1366.44</v>
      </c>
      <c r="C491" s="279">
        <v>1268.24</v>
      </c>
      <c r="D491" s="279">
        <v>1146.93</v>
      </c>
      <c r="E491" s="279">
        <v>1067.01</v>
      </c>
      <c r="F491" s="279">
        <v>1028.19</v>
      </c>
      <c r="G491" s="279">
        <v>1032.44</v>
      </c>
      <c r="H491" s="279">
        <v>1163.95</v>
      </c>
      <c r="I491" s="279">
        <v>1210.9100000000001</v>
      </c>
      <c r="J491" s="279">
        <v>1281.05</v>
      </c>
      <c r="K491" s="279">
        <v>1513.76</v>
      </c>
      <c r="L491" s="279">
        <v>1646.62</v>
      </c>
      <c r="M491" s="279">
        <v>1673.71</v>
      </c>
      <c r="N491" s="279">
        <v>1671.47</v>
      </c>
      <c r="O491" s="279">
        <v>1701.96</v>
      </c>
      <c r="P491" s="279">
        <v>1698.89</v>
      </c>
      <c r="Q491" s="279">
        <v>1683.61</v>
      </c>
      <c r="R491" s="279">
        <v>1661.39</v>
      </c>
      <c r="S491" s="279">
        <v>1613.24</v>
      </c>
      <c r="T491" s="279">
        <v>1593.37</v>
      </c>
      <c r="U491" s="279">
        <v>1594.05</v>
      </c>
      <c r="V491" s="279">
        <v>1577.27</v>
      </c>
      <c r="W491" s="279">
        <v>1586.63</v>
      </c>
      <c r="X491" s="279">
        <v>1521.9</v>
      </c>
      <c r="Y491" s="279">
        <v>1339.09</v>
      </c>
    </row>
    <row r="492" spans="1:25" hidden="1" outlineLevel="1">
      <c r="A492" s="254">
        <v>10</v>
      </c>
      <c r="B492" s="279">
        <v>1190.45</v>
      </c>
      <c r="C492" s="279">
        <v>1037.68</v>
      </c>
      <c r="D492" s="279">
        <v>924.35</v>
      </c>
      <c r="E492" s="279">
        <v>855.85</v>
      </c>
      <c r="F492" s="279">
        <v>778.42</v>
      </c>
      <c r="G492" s="279">
        <v>937.22</v>
      </c>
      <c r="H492" s="279">
        <v>1130.9100000000001</v>
      </c>
      <c r="I492" s="279">
        <v>1290.98</v>
      </c>
      <c r="J492" s="279">
        <v>1389.68</v>
      </c>
      <c r="K492" s="279">
        <v>1629.52</v>
      </c>
      <c r="L492" s="279">
        <v>1694.31</v>
      </c>
      <c r="M492" s="279">
        <v>1692.32</v>
      </c>
      <c r="N492" s="279">
        <v>1670.18</v>
      </c>
      <c r="O492" s="279">
        <v>1699.34</v>
      </c>
      <c r="P492" s="279">
        <v>1712.98</v>
      </c>
      <c r="Q492" s="279">
        <v>1693.46</v>
      </c>
      <c r="R492" s="279">
        <v>1656.79</v>
      </c>
      <c r="S492" s="279">
        <v>1679.23</v>
      </c>
      <c r="T492" s="279">
        <v>1554.08</v>
      </c>
      <c r="U492" s="279">
        <v>1497.75</v>
      </c>
      <c r="V492" s="279">
        <v>1446.65</v>
      </c>
      <c r="W492" s="279">
        <v>1485.52</v>
      </c>
      <c r="X492" s="279">
        <v>1371.79</v>
      </c>
      <c r="Y492" s="279">
        <v>1297.8499999999999</v>
      </c>
    </row>
    <row r="493" spans="1:25" hidden="1" outlineLevel="1">
      <c r="A493" s="254">
        <v>11</v>
      </c>
      <c r="B493" s="279">
        <v>1059.32</v>
      </c>
      <c r="C493" s="279">
        <v>927.09</v>
      </c>
      <c r="D493" s="279">
        <v>850.45</v>
      </c>
      <c r="E493" s="279">
        <v>766.03</v>
      </c>
      <c r="F493" s="279">
        <v>757.67</v>
      </c>
      <c r="G493" s="279">
        <v>894.11</v>
      </c>
      <c r="H493" s="279">
        <v>1074.02</v>
      </c>
      <c r="I493" s="279">
        <v>1198.8499999999999</v>
      </c>
      <c r="J493" s="279">
        <v>1307.45</v>
      </c>
      <c r="K493" s="279">
        <v>1407.38</v>
      </c>
      <c r="L493" s="279">
        <v>1511.12</v>
      </c>
      <c r="M493" s="279">
        <v>1438.11</v>
      </c>
      <c r="N493" s="279">
        <v>1457.45</v>
      </c>
      <c r="O493" s="279">
        <v>1433.3</v>
      </c>
      <c r="P493" s="279">
        <v>1443.51</v>
      </c>
      <c r="Q493" s="279">
        <v>1462.59</v>
      </c>
      <c r="R493" s="279">
        <v>1453.27</v>
      </c>
      <c r="S493" s="279">
        <v>1441.31</v>
      </c>
      <c r="T493" s="279">
        <v>1432.71</v>
      </c>
      <c r="U493" s="279">
        <v>1401.1</v>
      </c>
      <c r="V493" s="279">
        <v>1364.29</v>
      </c>
      <c r="W493" s="279">
        <v>1397.8</v>
      </c>
      <c r="X493" s="279">
        <v>1298.03</v>
      </c>
      <c r="Y493" s="279">
        <v>1257.52</v>
      </c>
    </row>
    <row r="494" spans="1:25" hidden="1" outlineLevel="1">
      <c r="A494" s="254">
        <v>12</v>
      </c>
      <c r="B494" s="279">
        <v>1094.43</v>
      </c>
      <c r="C494" s="279">
        <v>1002.86</v>
      </c>
      <c r="D494" s="279">
        <v>933.53</v>
      </c>
      <c r="E494" s="279">
        <v>894.19</v>
      </c>
      <c r="F494" s="279">
        <v>886.27</v>
      </c>
      <c r="G494" s="279">
        <v>959.95</v>
      </c>
      <c r="H494" s="279">
        <v>1122.55</v>
      </c>
      <c r="I494" s="279">
        <v>1244.3900000000001</v>
      </c>
      <c r="J494" s="279">
        <v>1437.84</v>
      </c>
      <c r="K494" s="279">
        <v>1653.82</v>
      </c>
      <c r="L494" s="279">
        <v>1713.38</v>
      </c>
      <c r="M494" s="279">
        <v>1724.95</v>
      </c>
      <c r="N494" s="279">
        <v>1690.41</v>
      </c>
      <c r="O494" s="279">
        <v>1700.17</v>
      </c>
      <c r="P494" s="279">
        <v>1734.02</v>
      </c>
      <c r="Q494" s="279">
        <v>1678.31</v>
      </c>
      <c r="R494" s="279">
        <v>1670.43</v>
      </c>
      <c r="S494" s="279">
        <v>1585.2</v>
      </c>
      <c r="T494" s="279">
        <v>1527.13</v>
      </c>
      <c r="U494" s="279">
        <v>1474.15</v>
      </c>
      <c r="V494" s="279">
        <v>1471.14</v>
      </c>
      <c r="W494" s="279">
        <v>1487.19</v>
      </c>
      <c r="X494" s="279">
        <v>1334.41</v>
      </c>
      <c r="Y494" s="279">
        <v>1281.94</v>
      </c>
    </row>
    <row r="495" spans="1:25" hidden="1" outlineLevel="1">
      <c r="A495" s="254">
        <v>13</v>
      </c>
      <c r="B495" s="279">
        <v>1146.1099999999999</v>
      </c>
      <c r="C495" s="279">
        <v>1047.05</v>
      </c>
      <c r="D495" s="279">
        <v>947.92</v>
      </c>
      <c r="E495" s="279">
        <v>904.52</v>
      </c>
      <c r="F495" s="279">
        <v>897.83</v>
      </c>
      <c r="G495" s="279">
        <v>1018.27</v>
      </c>
      <c r="H495" s="279">
        <v>1150.9100000000001</v>
      </c>
      <c r="I495" s="279">
        <v>1245.6600000000001</v>
      </c>
      <c r="J495" s="279">
        <v>1421.53</v>
      </c>
      <c r="K495" s="279">
        <v>1545.99</v>
      </c>
      <c r="L495" s="279">
        <v>1680.98</v>
      </c>
      <c r="M495" s="279">
        <v>1728.11</v>
      </c>
      <c r="N495" s="279">
        <v>1702.88</v>
      </c>
      <c r="O495" s="279">
        <v>1709.7</v>
      </c>
      <c r="P495" s="279">
        <v>1750.4</v>
      </c>
      <c r="Q495" s="279">
        <v>1729.99</v>
      </c>
      <c r="R495" s="279">
        <v>1689.32</v>
      </c>
      <c r="S495" s="279">
        <v>1690.4</v>
      </c>
      <c r="T495" s="279">
        <v>1669.69</v>
      </c>
      <c r="U495" s="279">
        <v>1556.31</v>
      </c>
      <c r="V495" s="279">
        <v>1534.42</v>
      </c>
      <c r="W495" s="279">
        <v>1550.88</v>
      </c>
      <c r="X495" s="279">
        <v>1366.66</v>
      </c>
      <c r="Y495" s="279">
        <v>1255.1400000000001</v>
      </c>
    </row>
    <row r="496" spans="1:25" hidden="1" outlineLevel="1">
      <c r="A496" s="254">
        <v>14</v>
      </c>
      <c r="B496" s="279">
        <v>1137.79</v>
      </c>
      <c r="C496" s="279">
        <v>1028.8900000000001</v>
      </c>
      <c r="D496" s="279">
        <v>924.9</v>
      </c>
      <c r="E496" s="279">
        <v>890.17</v>
      </c>
      <c r="F496" s="279">
        <v>903.89</v>
      </c>
      <c r="G496" s="279">
        <v>985.28</v>
      </c>
      <c r="H496" s="279">
        <v>1151.8599999999999</v>
      </c>
      <c r="I496" s="279">
        <v>1277.29</v>
      </c>
      <c r="J496" s="279">
        <v>1466.67</v>
      </c>
      <c r="K496" s="279">
        <v>1643</v>
      </c>
      <c r="L496" s="279">
        <v>1639.07</v>
      </c>
      <c r="M496" s="279">
        <v>1673.53</v>
      </c>
      <c r="N496" s="279">
        <v>1657.46</v>
      </c>
      <c r="O496" s="279">
        <v>1645.02</v>
      </c>
      <c r="P496" s="279">
        <v>1679.04</v>
      </c>
      <c r="Q496" s="279">
        <v>1654.63</v>
      </c>
      <c r="R496" s="279">
        <v>1671.11</v>
      </c>
      <c r="S496" s="279">
        <v>1690.4</v>
      </c>
      <c r="T496" s="279">
        <v>1677.23</v>
      </c>
      <c r="U496" s="279">
        <v>1646.13</v>
      </c>
      <c r="V496" s="279">
        <v>1606.37</v>
      </c>
      <c r="W496" s="279">
        <v>1570.8</v>
      </c>
      <c r="X496" s="279">
        <v>1451.17</v>
      </c>
      <c r="Y496" s="279">
        <v>1303.99</v>
      </c>
    </row>
    <row r="497" spans="1:25" hidden="1" outlineLevel="1">
      <c r="A497" s="254">
        <v>15</v>
      </c>
      <c r="B497" s="279">
        <v>1301.99</v>
      </c>
      <c r="C497" s="279">
        <v>1291.45</v>
      </c>
      <c r="D497" s="279">
        <v>1204.52</v>
      </c>
      <c r="E497" s="279">
        <v>1133.22</v>
      </c>
      <c r="F497" s="279">
        <v>1108.1099999999999</v>
      </c>
      <c r="G497" s="279">
        <v>1108.27</v>
      </c>
      <c r="H497" s="279">
        <v>1157.6600000000001</v>
      </c>
      <c r="I497" s="279">
        <v>1302.07</v>
      </c>
      <c r="J497" s="279">
        <v>1403.58</v>
      </c>
      <c r="K497" s="279">
        <v>1624.66</v>
      </c>
      <c r="L497" s="279">
        <v>1779.66</v>
      </c>
      <c r="M497" s="279">
        <v>1832.63</v>
      </c>
      <c r="N497" s="279">
        <v>1733.76</v>
      </c>
      <c r="O497" s="279">
        <v>1746.28</v>
      </c>
      <c r="P497" s="279">
        <v>1725.92</v>
      </c>
      <c r="Q497" s="279">
        <v>1702.8</v>
      </c>
      <c r="R497" s="279">
        <v>1629.21</v>
      </c>
      <c r="S497" s="279">
        <v>1499.86</v>
      </c>
      <c r="T497" s="279">
        <v>1464.67</v>
      </c>
      <c r="U497" s="279">
        <v>1443.62</v>
      </c>
      <c r="V497" s="279">
        <v>1428.68</v>
      </c>
      <c r="W497" s="279">
        <v>1528.25</v>
      </c>
      <c r="X497" s="279">
        <v>1410.69</v>
      </c>
      <c r="Y497" s="279">
        <v>1340.81</v>
      </c>
    </row>
    <row r="498" spans="1:25" hidden="1" outlineLevel="1">
      <c r="A498" s="254">
        <v>16</v>
      </c>
      <c r="B498" s="279">
        <v>1295.8900000000001</v>
      </c>
      <c r="C498" s="279">
        <v>1220.25</v>
      </c>
      <c r="D498" s="279">
        <v>1141.07</v>
      </c>
      <c r="E498" s="279">
        <v>1062.8</v>
      </c>
      <c r="F498" s="279">
        <v>1011.35</v>
      </c>
      <c r="G498" s="279">
        <v>1013.25</v>
      </c>
      <c r="H498" s="279">
        <v>1054.79</v>
      </c>
      <c r="I498" s="279">
        <v>1213.27</v>
      </c>
      <c r="J498" s="279">
        <v>1339.23</v>
      </c>
      <c r="K498" s="279">
        <v>1588.92</v>
      </c>
      <c r="L498" s="279">
        <v>1661.64</v>
      </c>
      <c r="M498" s="279">
        <v>1696.76</v>
      </c>
      <c r="N498" s="279">
        <v>1705.58</v>
      </c>
      <c r="O498" s="279">
        <v>1724.63</v>
      </c>
      <c r="P498" s="279">
        <v>1734.37</v>
      </c>
      <c r="Q498" s="279">
        <v>1713.55</v>
      </c>
      <c r="R498" s="279">
        <v>1694.58</v>
      </c>
      <c r="S498" s="279">
        <v>1662.34</v>
      </c>
      <c r="T498" s="279">
        <v>1659.61</v>
      </c>
      <c r="U498" s="279">
        <v>1639.71</v>
      </c>
      <c r="V498" s="279">
        <v>1646.72</v>
      </c>
      <c r="W498" s="279">
        <v>1670.25</v>
      </c>
      <c r="X498" s="279">
        <v>1589.18</v>
      </c>
      <c r="Y498" s="279">
        <v>1387.37</v>
      </c>
    </row>
    <row r="499" spans="1:25" hidden="1" outlineLevel="1">
      <c r="A499" s="254">
        <v>17</v>
      </c>
      <c r="B499" s="279">
        <v>1327.38</v>
      </c>
      <c r="C499" s="279">
        <v>1221.3800000000001</v>
      </c>
      <c r="D499" s="279">
        <v>1151.0899999999999</v>
      </c>
      <c r="E499" s="279">
        <v>1072.42</v>
      </c>
      <c r="F499" s="279">
        <v>1038.95</v>
      </c>
      <c r="G499" s="279">
        <v>1114.27</v>
      </c>
      <c r="H499" s="279">
        <v>1250.03</v>
      </c>
      <c r="I499" s="279">
        <v>1316.01</v>
      </c>
      <c r="J499" s="279">
        <v>981.5</v>
      </c>
      <c r="K499" s="279">
        <v>1764.17</v>
      </c>
      <c r="L499" s="279">
        <v>1772.97</v>
      </c>
      <c r="M499" s="279">
        <v>1806.79</v>
      </c>
      <c r="N499" s="279">
        <v>1777.52</v>
      </c>
      <c r="O499" s="279">
        <v>1783.5</v>
      </c>
      <c r="P499" s="279">
        <v>1827</v>
      </c>
      <c r="Q499" s="279">
        <v>1807.73</v>
      </c>
      <c r="R499" s="279">
        <v>1782.58</v>
      </c>
      <c r="S499" s="279">
        <v>1758.17</v>
      </c>
      <c r="T499" s="279">
        <v>1742.93</v>
      </c>
      <c r="U499" s="279">
        <v>1691.37</v>
      </c>
      <c r="V499" s="279">
        <v>1668.95</v>
      </c>
      <c r="W499" s="279">
        <v>1673.01</v>
      </c>
      <c r="X499" s="279">
        <v>1446.95</v>
      </c>
      <c r="Y499" s="279">
        <v>1303.96</v>
      </c>
    </row>
    <row r="500" spans="1:25" hidden="1" outlineLevel="1">
      <c r="A500" s="254">
        <v>18</v>
      </c>
      <c r="B500" s="279">
        <v>1194.1099999999999</v>
      </c>
      <c r="C500" s="279">
        <v>1101.8499999999999</v>
      </c>
      <c r="D500" s="279">
        <v>1015.62</v>
      </c>
      <c r="E500" s="279">
        <v>932.64</v>
      </c>
      <c r="F500" s="279">
        <v>961.48</v>
      </c>
      <c r="G500" s="279">
        <v>1031.3499999999999</v>
      </c>
      <c r="H500" s="279">
        <v>1134.69</v>
      </c>
      <c r="I500" s="279">
        <v>1305.25</v>
      </c>
      <c r="J500" s="279">
        <v>1478.01</v>
      </c>
      <c r="K500" s="279">
        <v>1721.05</v>
      </c>
      <c r="L500" s="279">
        <v>1737.83</v>
      </c>
      <c r="M500" s="279">
        <v>1741.62</v>
      </c>
      <c r="N500" s="279">
        <v>1731.02</v>
      </c>
      <c r="O500" s="279">
        <v>1727.82</v>
      </c>
      <c r="P500" s="279">
        <v>1766.59</v>
      </c>
      <c r="Q500" s="279">
        <v>1758.12</v>
      </c>
      <c r="R500" s="279">
        <v>1741.44</v>
      </c>
      <c r="S500" s="279">
        <v>1712.12</v>
      </c>
      <c r="T500" s="279">
        <v>1721.38</v>
      </c>
      <c r="U500" s="279">
        <v>1678.74</v>
      </c>
      <c r="V500" s="279">
        <v>1626.72</v>
      </c>
      <c r="W500" s="279">
        <v>1633.32</v>
      </c>
      <c r="X500" s="279">
        <v>1388.46</v>
      </c>
      <c r="Y500" s="279">
        <v>1278.21</v>
      </c>
    </row>
    <row r="501" spans="1:25" hidden="1" outlineLevel="1">
      <c r="A501" s="254">
        <v>19</v>
      </c>
      <c r="B501" s="279">
        <v>1238.3900000000001</v>
      </c>
      <c r="C501" s="279">
        <v>1126.18</v>
      </c>
      <c r="D501" s="279">
        <v>986.79</v>
      </c>
      <c r="E501" s="279">
        <v>918.09</v>
      </c>
      <c r="F501" s="279">
        <v>902.76</v>
      </c>
      <c r="G501" s="279">
        <v>1040.6600000000001</v>
      </c>
      <c r="H501" s="279">
        <v>1192.48</v>
      </c>
      <c r="I501" s="279">
        <v>1368.09</v>
      </c>
      <c r="J501" s="279">
        <v>1502.75</v>
      </c>
      <c r="K501" s="279">
        <v>1752.01</v>
      </c>
      <c r="L501" s="279">
        <v>1809.25</v>
      </c>
      <c r="M501" s="279">
        <v>1799.11</v>
      </c>
      <c r="N501" s="279">
        <v>1796.35</v>
      </c>
      <c r="O501" s="279">
        <v>1809.77</v>
      </c>
      <c r="P501" s="279">
        <v>1842.89</v>
      </c>
      <c r="Q501" s="279">
        <v>1806.05</v>
      </c>
      <c r="R501" s="279">
        <v>1792.57</v>
      </c>
      <c r="S501" s="279">
        <v>1787.67</v>
      </c>
      <c r="T501" s="279">
        <v>1852.36</v>
      </c>
      <c r="U501" s="279">
        <v>1788.05</v>
      </c>
      <c r="V501" s="279">
        <v>1735.62</v>
      </c>
      <c r="W501" s="279">
        <v>1742.21</v>
      </c>
      <c r="X501" s="279">
        <v>1516.05</v>
      </c>
      <c r="Y501" s="279">
        <v>1418.33</v>
      </c>
    </row>
    <row r="502" spans="1:25" hidden="1" outlineLevel="1">
      <c r="A502" s="254">
        <v>20</v>
      </c>
      <c r="B502" s="279">
        <v>1245.8399999999999</v>
      </c>
      <c r="C502" s="279">
        <v>1113.7</v>
      </c>
      <c r="D502" s="279">
        <v>993.41</v>
      </c>
      <c r="E502" s="279">
        <v>929.54</v>
      </c>
      <c r="F502" s="279">
        <v>914.94</v>
      </c>
      <c r="G502" s="279">
        <v>1064.54</v>
      </c>
      <c r="H502" s="279">
        <v>1131.58</v>
      </c>
      <c r="I502" s="279">
        <v>1419.75</v>
      </c>
      <c r="J502" s="279">
        <v>1617.61</v>
      </c>
      <c r="K502" s="279">
        <v>1811.81</v>
      </c>
      <c r="L502" s="279">
        <v>1873.03</v>
      </c>
      <c r="M502" s="279">
        <v>1863.28</v>
      </c>
      <c r="N502" s="279">
        <v>1859.74</v>
      </c>
      <c r="O502" s="279">
        <v>1861.05</v>
      </c>
      <c r="P502" s="279">
        <v>1870.05</v>
      </c>
      <c r="Q502" s="279">
        <v>1852.38</v>
      </c>
      <c r="R502" s="279">
        <v>1826.52</v>
      </c>
      <c r="S502" s="279">
        <v>1810.46</v>
      </c>
      <c r="T502" s="279">
        <v>1844.39</v>
      </c>
      <c r="U502" s="279">
        <v>1797.27</v>
      </c>
      <c r="V502" s="279">
        <v>1773.71</v>
      </c>
      <c r="W502" s="279">
        <v>1797.8</v>
      </c>
      <c r="X502" s="279">
        <v>1540.43</v>
      </c>
      <c r="Y502" s="279">
        <v>1360.5</v>
      </c>
    </row>
    <row r="503" spans="1:25" hidden="1" outlineLevel="1">
      <c r="A503" s="254">
        <v>21</v>
      </c>
      <c r="B503" s="279">
        <v>1222.46</v>
      </c>
      <c r="C503" s="279">
        <v>1095.77</v>
      </c>
      <c r="D503" s="279">
        <v>1021.73</v>
      </c>
      <c r="E503" s="279">
        <v>957.21</v>
      </c>
      <c r="F503" s="279">
        <v>931.41</v>
      </c>
      <c r="G503" s="279">
        <v>1053.17</v>
      </c>
      <c r="H503" s="279">
        <v>1153.52</v>
      </c>
      <c r="I503" s="279">
        <v>1367.73</v>
      </c>
      <c r="J503" s="279">
        <v>1664.46</v>
      </c>
      <c r="K503" s="279">
        <v>1804.06</v>
      </c>
      <c r="L503" s="279">
        <v>1833.45</v>
      </c>
      <c r="M503" s="279">
        <v>1819.41</v>
      </c>
      <c r="N503" s="279">
        <v>1803.66</v>
      </c>
      <c r="O503" s="279">
        <v>1816.27</v>
      </c>
      <c r="P503" s="279">
        <v>1819.49</v>
      </c>
      <c r="Q503" s="279">
        <v>1818.72</v>
      </c>
      <c r="R503" s="279">
        <v>1790.59</v>
      </c>
      <c r="S503" s="279">
        <v>1779.32</v>
      </c>
      <c r="T503" s="279">
        <v>1838.32</v>
      </c>
      <c r="U503" s="279">
        <v>1816.46</v>
      </c>
      <c r="V503" s="279">
        <v>1818.92</v>
      </c>
      <c r="W503" s="279">
        <v>1835.11</v>
      </c>
      <c r="X503" s="279">
        <v>1724.45</v>
      </c>
      <c r="Y503" s="279">
        <v>1437.5</v>
      </c>
    </row>
    <row r="504" spans="1:25" hidden="1" outlineLevel="1">
      <c r="A504" s="254">
        <v>22</v>
      </c>
      <c r="B504" s="279">
        <v>1552.66</v>
      </c>
      <c r="C504" s="279">
        <v>1445.18</v>
      </c>
      <c r="D504" s="279">
        <v>1312.63</v>
      </c>
      <c r="E504" s="279">
        <v>1213.26</v>
      </c>
      <c r="F504" s="279">
        <v>1166.76</v>
      </c>
      <c r="G504" s="279">
        <v>1217.96</v>
      </c>
      <c r="H504" s="279">
        <v>1326.06</v>
      </c>
      <c r="I504" s="279">
        <v>1431.48</v>
      </c>
      <c r="J504" s="279">
        <v>1588.57</v>
      </c>
      <c r="K504" s="279">
        <v>1979.05</v>
      </c>
      <c r="L504" s="279">
        <v>2054.04</v>
      </c>
      <c r="M504" s="279">
        <v>2065.41</v>
      </c>
      <c r="N504" s="279">
        <v>2024.33</v>
      </c>
      <c r="O504" s="279">
        <v>1983.48</v>
      </c>
      <c r="P504" s="279">
        <v>1953.93</v>
      </c>
      <c r="Q504" s="279">
        <v>1921.63</v>
      </c>
      <c r="R504" s="279">
        <v>1888.59</v>
      </c>
      <c r="S504" s="279">
        <v>1854.32</v>
      </c>
      <c r="T504" s="279">
        <v>1828.62</v>
      </c>
      <c r="U504" s="279">
        <v>1771.27</v>
      </c>
      <c r="V504" s="279">
        <v>1772.25</v>
      </c>
      <c r="W504" s="279">
        <v>1782.88</v>
      </c>
      <c r="X504" s="279">
        <v>1633.72</v>
      </c>
      <c r="Y504" s="279">
        <v>1446.8</v>
      </c>
    </row>
    <row r="505" spans="1:25" hidden="1" outlineLevel="1">
      <c r="A505" s="254">
        <v>23</v>
      </c>
      <c r="B505" s="279">
        <v>1322.35</v>
      </c>
      <c r="C505" s="279">
        <v>1193.54</v>
      </c>
      <c r="D505" s="279">
        <v>1050.92</v>
      </c>
      <c r="E505" s="279">
        <v>964.94</v>
      </c>
      <c r="F505" s="279">
        <v>922.29</v>
      </c>
      <c r="G505" s="279">
        <v>964.38</v>
      </c>
      <c r="H505" s="279">
        <v>967.43</v>
      </c>
      <c r="I505" s="279">
        <v>1200.25</v>
      </c>
      <c r="J505" s="279">
        <v>1371.06</v>
      </c>
      <c r="K505" s="279">
        <v>1598.06</v>
      </c>
      <c r="L505" s="279">
        <v>2044.78</v>
      </c>
      <c r="M505" s="279">
        <v>1797.23</v>
      </c>
      <c r="N505" s="279">
        <v>1795.09</v>
      </c>
      <c r="O505" s="279">
        <v>2079.9</v>
      </c>
      <c r="P505" s="279">
        <v>2069.6</v>
      </c>
      <c r="Q505" s="279">
        <v>2049.17</v>
      </c>
      <c r="R505" s="279">
        <v>1722.17</v>
      </c>
      <c r="S505" s="279">
        <v>1728.91</v>
      </c>
      <c r="T505" s="279">
        <v>1710.69</v>
      </c>
      <c r="U505" s="279">
        <v>1694.69</v>
      </c>
      <c r="V505" s="279">
        <v>1707.65</v>
      </c>
      <c r="W505" s="279">
        <v>1702.61</v>
      </c>
      <c r="X505" s="279">
        <v>1553.42</v>
      </c>
      <c r="Y505" s="279">
        <v>1395.7</v>
      </c>
    </row>
    <row r="506" spans="1:25" hidden="1" outlineLevel="1">
      <c r="A506" s="254">
        <v>24</v>
      </c>
      <c r="B506" s="279">
        <v>1254.51</v>
      </c>
      <c r="C506" s="279">
        <v>1123.48</v>
      </c>
      <c r="D506" s="279">
        <v>1063.83</v>
      </c>
      <c r="E506" s="279">
        <v>995.91</v>
      </c>
      <c r="F506" s="279">
        <v>971.51</v>
      </c>
      <c r="G506" s="279">
        <v>1106.2</v>
      </c>
      <c r="H506" s="279">
        <v>1275.9100000000001</v>
      </c>
      <c r="I506" s="279">
        <v>1325.02</v>
      </c>
      <c r="J506" s="279">
        <v>1598.16</v>
      </c>
      <c r="K506" s="279">
        <v>2021.8</v>
      </c>
      <c r="L506" s="279">
        <v>2126.6799999999998</v>
      </c>
      <c r="M506" s="279">
        <v>2126.1</v>
      </c>
      <c r="N506" s="279">
        <v>2165.33</v>
      </c>
      <c r="O506" s="279">
        <v>2168.79</v>
      </c>
      <c r="P506" s="279">
        <v>2156.2399999999998</v>
      </c>
      <c r="Q506" s="279">
        <v>2149.67</v>
      </c>
      <c r="R506" s="279">
        <v>2143.06</v>
      </c>
      <c r="S506" s="279">
        <v>2142.2600000000002</v>
      </c>
      <c r="T506" s="279">
        <v>2070.59</v>
      </c>
      <c r="U506" s="279">
        <v>2060.96</v>
      </c>
      <c r="V506" s="279">
        <v>2019.3</v>
      </c>
      <c r="W506" s="279">
        <v>2010.78</v>
      </c>
      <c r="X506" s="279">
        <v>1499.32</v>
      </c>
      <c r="Y506" s="279">
        <v>1326.48</v>
      </c>
    </row>
    <row r="507" spans="1:25" hidden="1" outlineLevel="1">
      <c r="A507" s="254">
        <v>25</v>
      </c>
      <c r="B507" s="279">
        <v>1129.3499999999999</v>
      </c>
      <c r="C507" s="279">
        <v>1008.99</v>
      </c>
      <c r="D507" s="279">
        <v>896.49</v>
      </c>
      <c r="E507" s="279">
        <v>851.1</v>
      </c>
      <c r="F507" s="279">
        <v>827.8</v>
      </c>
      <c r="G507" s="279">
        <v>963.55</v>
      </c>
      <c r="H507" s="279">
        <v>1059.48</v>
      </c>
      <c r="I507" s="279">
        <v>1275.3900000000001</v>
      </c>
      <c r="J507" s="279">
        <v>1355.01</v>
      </c>
      <c r="K507" s="279">
        <v>1582.35</v>
      </c>
      <c r="L507" s="279">
        <v>1640.74</v>
      </c>
      <c r="M507" s="279">
        <v>1597.6</v>
      </c>
      <c r="N507" s="279">
        <v>1572.21</v>
      </c>
      <c r="O507" s="279">
        <v>1600.19</v>
      </c>
      <c r="P507" s="279">
        <v>1646.78</v>
      </c>
      <c r="Q507" s="279">
        <v>1638.85</v>
      </c>
      <c r="R507" s="279">
        <v>1628.17</v>
      </c>
      <c r="S507" s="279">
        <v>1617.54</v>
      </c>
      <c r="T507" s="279">
        <v>1572.96</v>
      </c>
      <c r="U507" s="279">
        <v>1514.42</v>
      </c>
      <c r="V507" s="279">
        <v>1491.8</v>
      </c>
      <c r="W507" s="279">
        <v>1487.77</v>
      </c>
      <c r="X507" s="279">
        <v>1369.93</v>
      </c>
      <c r="Y507" s="279">
        <v>1257.77</v>
      </c>
    </row>
    <row r="508" spans="1:25" hidden="1" outlineLevel="1">
      <c r="A508" s="254">
        <v>26</v>
      </c>
      <c r="B508" s="279">
        <v>1226.01</v>
      </c>
      <c r="C508" s="279">
        <v>1116.29</v>
      </c>
      <c r="D508" s="279">
        <v>1016.61</v>
      </c>
      <c r="E508" s="279">
        <v>919.15</v>
      </c>
      <c r="F508" s="279">
        <v>917.8</v>
      </c>
      <c r="G508" s="279">
        <v>1049.18</v>
      </c>
      <c r="H508" s="279">
        <v>1153.2</v>
      </c>
      <c r="I508" s="279">
        <v>1354.05</v>
      </c>
      <c r="J508" s="279">
        <v>1528.37</v>
      </c>
      <c r="K508" s="279">
        <v>1520.06</v>
      </c>
      <c r="L508" s="279">
        <v>1546.32</v>
      </c>
      <c r="M508" s="279">
        <v>1543.92</v>
      </c>
      <c r="N508" s="279">
        <v>1529.23</v>
      </c>
      <c r="O508" s="279">
        <v>1809.03</v>
      </c>
      <c r="P508" s="279">
        <v>1878.68</v>
      </c>
      <c r="Q508" s="279">
        <v>1867.55</v>
      </c>
      <c r="R508" s="279">
        <v>1879.86</v>
      </c>
      <c r="S508" s="279">
        <v>1857.97</v>
      </c>
      <c r="T508" s="279">
        <v>1789.82</v>
      </c>
      <c r="U508" s="279">
        <v>1741.8</v>
      </c>
      <c r="V508" s="279">
        <v>1674.89</v>
      </c>
      <c r="W508" s="279">
        <v>1627.26</v>
      </c>
      <c r="X508" s="279">
        <v>1496.27</v>
      </c>
      <c r="Y508" s="279">
        <v>1334.71</v>
      </c>
    </row>
    <row r="509" spans="1:25" hidden="1" outlineLevel="1">
      <c r="A509" s="254">
        <v>27</v>
      </c>
      <c r="B509" s="279">
        <v>1207.0999999999999</v>
      </c>
      <c r="C509" s="279">
        <v>1060.53</v>
      </c>
      <c r="D509" s="279">
        <v>934.82</v>
      </c>
      <c r="E509" s="279">
        <v>841.78</v>
      </c>
      <c r="F509" s="279">
        <v>818.3</v>
      </c>
      <c r="G509" s="279">
        <v>991.61</v>
      </c>
      <c r="H509" s="279">
        <v>1199.5999999999999</v>
      </c>
      <c r="I509" s="279">
        <v>1324.35</v>
      </c>
      <c r="J509" s="279">
        <v>1629.4</v>
      </c>
      <c r="K509" s="279">
        <v>1729.41</v>
      </c>
      <c r="L509" s="279">
        <v>1752</v>
      </c>
      <c r="M509" s="279">
        <v>1770.6</v>
      </c>
      <c r="N509" s="279">
        <v>1802.56</v>
      </c>
      <c r="O509" s="279">
        <v>1807.13</v>
      </c>
      <c r="P509" s="279">
        <v>1772.86</v>
      </c>
      <c r="Q509" s="279">
        <v>1769.74</v>
      </c>
      <c r="R509" s="279">
        <v>1734.99</v>
      </c>
      <c r="S509" s="279">
        <v>1731.24</v>
      </c>
      <c r="T509" s="279">
        <v>1711.68</v>
      </c>
      <c r="U509" s="279">
        <v>1659.7</v>
      </c>
      <c r="V509" s="279">
        <v>1619.7</v>
      </c>
      <c r="W509" s="279">
        <v>1605.11</v>
      </c>
      <c r="X509" s="279">
        <v>1504.19</v>
      </c>
      <c r="Y509" s="279">
        <v>1302.52</v>
      </c>
    </row>
    <row r="510" spans="1:25" hidden="1" outlineLevel="1">
      <c r="A510" s="254">
        <v>28</v>
      </c>
      <c r="B510" s="279">
        <v>1133.6500000000001</v>
      </c>
      <c r="C510" s="279">
        <v>992.42</v>
      </c>
      <c r="D510" s="279">
        <v>875.34</v>
      </c>
      <c r="E510" s="279">
        <v>815.82</v>
      </c>
      <c r="F510" s="279">
        <v>795.5</v>
      </c>
      <c r="G510" s="279">
        <v>953.09</v>
      </c>
      <c r="H510" s="279">
        <v>1120.43</v>
      </c>
      <c r="I510" s="279">
        <v>1312.42</v>
      </c>
      <c r="J510" s="279">
        <v>1487.44</v>
      </c>
      <c r="K510" s="279">
        <v>1720.58</v>
      </c>
      <c r="L510" s="279">
        <v>1758.41</v>
      </c>
      <c r="M510" s="279">
        <v>1769.87</v>
      </c>
      <c r="N510" s="279">
        <v>1746.02</v>
      </c>
      <c r="O510" s="279">
        <v>1792.99</v>
      </c>
      <c r="P510" s="279">
        <v>1755.07</v>
      </c>
      <c r="Q510" s="279">
        <v>1742.51</v>
      </c>
      <c r="R510" s="279">
        <v>1761.14</v>
      </c>
      <c r="S510" s="279">
        <v>1739.33</v>
      </c>
      <c r="T510" s="279">
        <v>1712.34</v>
      </c>
      <c r="U510" s="279">
        <v>1635.89</v>
      </c>
      <c r="V510" s="279">
        <v>1643.86</v>
      </c>
      <c r="W510" s="279">
        <v>1644.13</v>
      </c>
      <c r="X510" s="279">
        <v>1514.67</v>
      </c>
      <c r="Y510" s="279">
        <v>1379.65</v>
      </c>
    </row>
    <row r="511" spans="1:25" hidden="1" outlineLevel="1">
      <c r="A511" s="254">
        <v>29</v>
      </c>
      <c r="B511" s="279">
        <v>1308.43</v>
      </c>
      <c r="C511" s="279">
        <v>1173.27</v>
      </c>
      <c r="D511" s="279">
        <v>1078.78</v>
      </c>
      <c r="E511" s="279">
        <v>991.72</v>
      </c>
      <c r="F511" s="279">
        <v>957.35</v>
      </c>
      <c r="G511" s="279">
        <v>1014.27</v>
      </c>
      <c r="H511" s="279">
        <v>1002.32</v>
      </c>
      <c r="I511" s="279">
        <v>1286.1500000000001</v>
      </c>
      <c r="J511" s="279">
        <v>1383.52</v>
      </c>
      <c r="K511" s="279">
        <v>1636.57</v>
      </c>
      <c r="L511" s="279">
        <v>1801.04</v>
      </c>
      <c r="M511" s="279">
        <v>1844.77</v>
      </c>
      <c r="N511" s="279">
        <v>1830.52</v>
      </c>
      <c r="O511" s="279">
        <v>1821.78</v>
      </c>
      <c r="P511" s="279">
        <v>1797.46</v>
      </c>
      <c r="Q511" s="279">
        <v>1759.7</v>
      </c>
      <c r="R511" s="279">
        <v>1744.98</v>
      </c>
      <c r="S511" s="279">
        <v>1743.99</v>
      </c>
      <c r="T511" s="279">
        <v>1752.24</v>
      </c>
      <c r="U511" s="279">
        <v>1610.01</v>
      </c>
      <c r="V511" s="279">
        <v>1647.71</v>
      </c>
      <c r="W511" s="279">
        <v>1634.1</v>
      </c>
      <c r="X511" s="279">
        <v>1564.66</v>
      </c>
      <c r="Y511" s="279">
        <v>1424.78</v>
      </c>
    </row>
    <row r="512" spans="1:25" hidden="1" outlineLevel="1">
      <c r="A512" s="254">
        <v>30</v>
      </c>
      <c r="B512" s="279">
        <v>1308.22</v>
      </c>
      <c r="C512" s="279">
        <v>1153.17</v>
      </c>
      <c r="D512" s="279">
        <v>1053.94</v>
      </c>
      <c r="E512" s="279">
        <v>1003.35</v>
      </c>
      <c r="F512" s="279">
        <v>962.29</v>
      </c>
      <c r="G512" s="279">
        <v>984.12</v>
      </c>
      <c r="H512" s="279">
        <v>1010.18</v>
      </c>
      <c r="I512" s="279">
        <v>1237.53</v>
      </c>
      <c r="J512" s="279">
        <v>1388.19</v>
      </c>
      <c r="K512" s="279">
        <v>1695.72</v>
      </c>
      <c r="L512" s="279">
        <v>1825.18</v>
      </c>
      <c r="M512" s="279">
        <v>1836.6</v>
      </c>
      <c r="N512" s="279">
        <v>1870.33</v>
      </c>
      <c r="O512" s="279">
        <v>1858.35</v>
      </c>
      <c r="P512" s="279">
        <v>1884.87</v>
      </c>
      <c r="Q512" s="279">
        <v>1914.23</v>
      </c>
      <c r="R512" s="279">
        <v>1909.01</v>
      </c>
      <c r="S512" s="279">
        <v>1853.14</v>
      </c>
      <c r="T512" s="279">
        <v>1866.13</v>
      </c>
      <c r="U512" s="279">
        <v>1784.3</v>
      </c>
      <c r="V512" s="279">
        <v>1804.04</v>
      </c>
      <c r="W512" s="279">
        <v>1783.39</v>
      </c>
      <c r="X512" s="279">
        <v>1673.59</v>
      </c>
      <c r="Y512" s="279">
        <v>1465.47</v>
      </c>
    </row>
    <row r="513" spans="1:25" hidden="1" outlineLevel="1">
      <c r="A513" s="254">
        <v>31</v>
      </c>
      <c r="B513" s="279">
        <v>1277.1099999999999</v>
      </c>
      <c r="C513" s="279">
        <v>1129.42</v>
      </c>
      <c r="D513" s="279">
        <v>1050.48</v>
      </c>
      <c r="E513" s="279">
        <v>1022.98</v>
      </c>
      <c r="F513" s="279">
        <v>1012.66</v>
      </c>
      <c r="G513" s="279">
        <v>1053.1500000000001</v>
      </c>
      <c r="H513" s="279">
        <v>1242.8699999999999</v>
      </c>
      <c r="I513" s="279">
        <v>1396.96</v>
      </c>
      <c r="J513" s="279">
        <v>1646.04</v>
      </c>
      <c r="K513" s="279">
        <v>1789.01</v>
      </c>
      <c r="L513" s="279">
        <v>1869.25</v>
      </c>
      <c r="M513" s="279">
        <v>1897.65</v>
      </c>
      <c r="N513" s="279">
        <v>1902.61</v>
      </c>
      <c r="O513" s="279">
        <v>1857.48</v>
      </c>
      <c r="P513" s="279">
        <v>1929.65</v>
      </c>
      <c r="Q513" s="279">
        <v>1915.38</v>
      </c>
      <c r="R513" s="279">
        <v>1875.99</v>
      </c>
      <c r="S513" s="279">
        <v>1824.48</v>
      </c>
      <c r="T513" s="279">
        <v>1771.5</v>
      </c>
      <c r="U513" s="279">
        <v>1671.96</v>
      </c>
      <c r="V513" s="279">
        <v>1654.14</v>
      </c>
      <c r="W513" s="279">
        <v>1648.72</v>
      </c>
      <c r="X513" s="279">
        <v>1416.49</v>
      </c>
      <c r="Y513" s="279">
        <v>1285.17</v>
      </c>
    </row>
    <row r="514" spans="1:25" collapsed="1"/>
    <row r="515" spans="1:25">
      <c r="A515" s="404" t="s">
        <v>208</v>
      </c>
      <c r="B515" s="405" t="s">
        <v>334</v>
      </c>
      <c r="C515" s="405"/>
      <c r="D515" s="405"/>
      <c r="E515" s="405"/>
      <c r="F515" s="405"/>
      <c r="G515" s="405"/>
      <c r="H515" s="405"/>
      <c r="I515" s="405"/>
      <c r="J515" s="405"/>
      <c r="K515" s="405"/>
      <c r="L515" s="405"/>
      <c r="M515" s="405"/>
      <c r="N515" s="405"/>
      <c r="O515" s="405"/>
      <c r="P515" s="405"/>
      <c r="Q515" s="405"/>
      <c r="R515" s="405"/>
      <c r="S515" s="405"/>
      <c r="T515" s="405"/>
      <c r="U515" s="405"/>
      <c r="V515" s="405"/>
      <c r="W515" s="405"/>
      <c r="X515" s="405"/>
      <c r="Y515" s="405"/>
    </row>
    <row r="516" spans="1:25" ht="30" hidden="1" outlineLevel="1">
      <c r="A516" s="404"/>
      <c r="B516" s="550" t="s">
        <v>1</v>
      </c>
      <c r="C516" s="550" t="s">
        <v>2</v>
      </c>
      <c r="D516" s="550" t="s">
        <v>3</v>
      </c>
      <c r="E516" s="550" t="s">
        <v>4</v>
      </c>
      <c r="F516" s="550" t="s">
        <v>5</v>
      </c>
      <c r="G516" s="550" t="s">
        <v>6</v>
      </c>
      <c r="H516" s="550" t="s">
        <v>7</v>
      </c>
      <c r="I516" s="550" t="s">
        <v>8</v>
      </c>
      <c r="J516" s="550" t="s">
        <v>9</v>
      </c>
      <c r="K516" s="550" t="s">
        <v>10</v>
      </c>
      <c r="L516" s="550" t="s">
        <v>11</v>
      </c>
      <c r="M516" s="550" t="s">
        <v>12</v>
      </c>
      <c r="N516" s="550" t="s">
        <v>13</v>
      </c>
      <c r="O516" s="550" t="s">
        <v>14</v>
      </c>
      <c r="P516" s="550" t="s">
        <v>15</v>
      </c>
      <c r="Q516" s="550" t="s">
        <v>16</v>
      </c>
      <c r="R516" s="550" t="s">
        <v>17</v>
      </c>
      <c r="S516" s="550" t="s">
        <v>18</v>
      </c>
      <c r="T516" s="550" t="s">
        <v>19</v>
      </c>
      <c r="U516" s="550" t="s">
        <v>20</v>
      </c>
      <c r="V516" s="550" t="s">
        <v>21</v>
      </c>
      <c r="W516" s="550" t="s">
        <v>22</v>
      </c>
      <c r="X516" s="550" t="s">
        <v>23</v>
      </c>
      <c r="Y516" s="550" t="s">
        <v>24</v>
      </c>
    </row>
    <row r="517" spans="1:25" hidden="1" outlineLevel="1">
      <c r="A517" s="254">
        <v>1</v>
      </c>
      <c r="B517" s="294">
        <v>1907.72</v>
      </c>
      <c r="C517" s="294">
        <v>1802.78</v>
      </c>
      <c r="D517" s="294">
        <v>1699</v>
      </c>
      <c r="E517" s="294">
        <v>1631.6</v>
      </c>
      <c r="F517" s="294">
        <v>1587.89</v>
      </c>
      <c r="G517" s="294">
        <v>1615.13</v>
      </c>
      <c r="H517" s="294">
        <v>1665.24</v>
      </c>
      <c r="I517" s="294">
        <v>1898.11</v>
      </c>
      <c r="J517" s="294">
        <v>2016.54</v>
      </c>
      <c r="K517" s="294">
        <v>2210.1999999999998</v>
      </c>
      <c r="L517" s="294">
        <v>2268.15</v>
      </c>
      <c r="M517" s="294">
        <v>2360.7800000000002</v>
      </c>
      <c r="N517" s="294">
        <v>2343.96</v>
      </c>
      <c r="O517" s="294">
        <v>2347.39</v>
      </c>
      <c r="P517" s="294">
        <v>2350.27</v>
      </c>
      <c r="Q517" s="294">
        <v>2327.4899999999998</v>
      </c>
      <c r="R517" s="294">
        <v>2208.37</v>
      </c>
      <c r="S517" s="294">
        <v>2101.69</v>
      </c>
      <c r="T517" s="294">
        <v>2073.1999999999998</v>
      </c>
      <c r="U517" s="294">
        <v>2036.53</v>
      </c>
      <c r="V517" s="294">
        <v>2021.67</v>
      </c>
      <c r="W517" s="294">
        <v>2054.38</v>
      </c>
      <c r="X517" s="294">
        <v>2028.1</v>
      </c>
      <c r="Y517" s="294">
        <v>1931.69</v>
      </c>
    </row>
    <row r="518" spans="1:25" hidden="1" outlineLevel="1">
      <c r="A518" s="254">
        <v>2</v>
      </c>
      <c r="B518" s="294">
        <v>1861.07</v>
      </c>
      <c r="C518" s="294">
        <v>1679.98</v>
      </c>
      <c r="D518" s="294">
        <v>1590.94</v>
      </c>
      <c r="E518" s="294">
        <v>1534.47</v>
      </c>
      <c r="F518" s="294">
        <v>1475.21</v>
      </c>
      <c r="G518" s="294">
        <v>1487.92</v>
      </c>
      <c r="H518" s="294">
        <v>1466.18</v>
      </c>
      <c r="I518" s="294">
        <v>1665.97</v>
      </c>
      <c r="J518" s="294">
        <v>1958.05</v>
      </c>
      <c r="K518" s="294">
        <v>2085.48</v>
      </c>
      <c r="L518" s="294">
        <v>2268.62</v>
      </c>
      <c r="M518" s="294">
        <v>2229.09</v>
      </c>
      <c r="N518" s="294">
        <v>2217.21</v>
      </c>
      <c r="O518" s="294">
        <v>2196.5100000000002</v>
      </c>
      <c r="P518" s="294">
        <v>2210.56</v>
      </c>
      <c r="Q518" s="294">
        <v>2215.4499999999998</v>
      </c>
      <c r="R518" s="294">
        <v>2188.69</v>
      </c>
      <c r="S518" s="294">
        <v>2185.94</v>
      </c>
      <c r="T518" s="294">
        <v>2158.13</v>
      </c>
      <c r="U518" s="294">
        <v>2156.5700000000002</v>
      </c>
      <c r="V518" s="294">
        <v>2204.0100000000002</v>
      </c>
      <c r="W518" s="294">
        <v>2195.4899999999998</v>
      </c>
      <c r="X518" s="294">
        <v>2065.67</v>
      </c>
      <c r="Y518" s="294">
        <v>1946.86</v>
      </c>
    </row>
    <row r="519" spans="1:25" hidden="1" outlineLevel="1">
      <c r="A519" s="254">
        <v>3</v>
      </c>
      <c r="B519" s="294">
        <v>1873.4</v>
      </c>
      <c r="C519" s="294">
        <v>1686.02</v>
      </c>
      <c r="D519" s="294">
        <v>1574.05</v>
      </c>
      <c r="E519" s="294">
        <v>1514.36</v>
      </c>
      <c r="F519" s="294">
        <v>1595.25</v>
      </c>
      <c r="G519" s="294">
        <v>1686.53</v>
      </c>
      <c r="H519" s="294">
        <v>1852.3</v>
      </c>
      <c r="I519" s="294">
        <v>1931.56</v>
      </c>
      <c r="J519" s="294">
        <v>2034.64</v>
      </c>
      <c r="K519" s="294">
        <v>2266.44</v>
      </c>
      <c r="L519" s="294">
        <v>2330.21</v>
      </c>
      <c r="M519" s="294">
        <v>2340.25</v>
      </c>
      <c r="N519" s="294">
        <v>2354.27</v>
      </c>
      <c r="O519" s="294">
        <v>2376.92</v>
      </c>
      <c r="P519" s="294">
        <v>2329.36</v>
      </c>
      <c r="Q519" s="294">
        <v>2325.23</v>
      </c>
      <c r="R519" s="294">
        <v>2246.84</v>
      </c>
      <c r="S519" s="294">
        <v>2358.62</v>
      </c>
      <c r="T519" s="294">
        <v>2298.59</v>
      </c>
      <c r="U519" s="294">
        <v>2229.4</v>
      </c>
      <c r="V519" s="294">
        <v>2155.36</v>
      </c>
      <c r="W519" s="294">
        <v>2076.7399999999998</v>
      </c>
      <c r="X519" s="294">
        <v>1937.34</v>
      </c>
      <c r="Y519" s="294">
        <v>1933.62</v>
      </c>
    </row>
    <row r="520" spans="1:25" hidden="1" outlineLevel="1">
      <c r="A520" s="254">
        <v>4</v>
      </c>
      <c r="B520" s="294">
        <v>1768.68</v>
      </c>
      <c r="C520" s="294">
        <v>1643.97</v>
      </c>
      <c r="D520" s="294">
        <v>1550.15</v>
      </c>
      <c r="E520" s="294">
        <v>1435.95</v>
      </c>
      <c r="F520" s="294">
        <v>1380.34</v>
      </c>
      <c r="G520" s="294">
        <v>1455.81</v>
      </c>
      <c r="H520" s="294">
        <v>1783.7</v>
      </c>
      <c r="I520" s="294">
        <v>1919.88</v>
      </c>
      <c r="J520" s="294">
        <v>2054.67</v>
      </c>
      <c r="K520" s="294">
        <v>2286.31</v>
      </c>
      <c r="L520" s="294">
        <v>2337.87</v>
      </c>
      <c r="M520" s="294">
        <v>2348.44</v>
      </c>
      <c r="N520" s="294">
        <v>2269.7600000000002</v>
      </c>
      <c r="O520" s="294">
        <v>2272.54</v>
      </c>
      <c r="P520" s="294">
        <v>2298.14</v>
      </c>
      <c r="Q520" s="294">
        <v>2261.87</v>
      </c>
      <c r="R520" s="294">
        <v>2208.4499999999998</v>
      </c>
      <c r="S520" s="294">
        <v>2205.4299999999998</v>
      </c>
      <c r="T520" s="294">
        <v>2183.62</v>
      </c>
      <c r="U520" s="294">
        <v>2139.9899999999998</v>
      </c>
      <c r="V520" s="294">
        <v>2109.27</v>
      </c>
      <c r="W520" s="294">
        <v>2135.85</v>
      </c>
      <c r="X520" s="294">
        <v>1961.26</v>
      </c>
      <c r="Y520" s="294">
        <v>1890.89</v>
      </c>
    </row>
    <row r="521" spans="1:25" hidden="1" outlineLevel="1">
      <c r="A521" s="254">
        <v>5</v>
      </c>
      <c r="B521" s="294">
        <v>1579.61</v>
      </c>
      <c r="C521" s="294">
        <v>1443.58</v>
      </c>
      <c r="D521" s="294">
        <v>1396.16</v>
      </c>
      <c r="E521" s="294">
        <v>1337.84</v>
      </c>
      <c r="F521" s="294">
        <v>1296.3</v>
      </c>
      <c r="G521" s="294">
        <v>1351.53</v>
      </c>
      <c r="H521" s="294">
        <v>1569.32</v>
      </c>
      <c r="I521" s="294">
        <v>1837.51</v>
      </c>
      <c r="J521" s="294">
        <v>1980.21</v>
      </c>
      <c r="K521" s="294">
        <v>2212.96</v>
      </c>
      <c r="L521" s="294">
        <v>2274.19</v>
      </c>
      <c r="M521" s="294">
        <v>2310.86</v>
      </c>
      <c r="N521" s="294">
        <v>2313.58</v>
      </c>
      <c r="O521" s="294">
        <v>2309.85</v>
      </c>
      <c r="P521" s="294">
        <v>2319.25</v>
      </c>
      <c r="Q521" s="294">
        <v>2291.85</v>
      </c>
      <c r="R521" s="294">
        <v>2234.41</v>
      </c>
      <c r="S521" s="294">
        <v>2225.91</v>
      </c>
      <c r="T521" s="294">
        <v>2179.16</v>
      </c>
      <c r="U521" s="294">
        <v>2142.69</v>
      </c>
      <c r="V521" s="294">
        <v>2058.06</v>
      </c>
      <c r="W521" s="294">
        <v>2053.36</v>
      </c>
      <c r="X521" s="294">
        <v>1892.2</v>
      </c>
      <c r="Y521" s="294">
        <v>1759.45</v>
      </c>
    </row>
    <row r="522" spans="1:25" hidden="1" outlineLevel="1">
      <c r="A522" s="254">
        <v>6</v>
      </c>
      <c r="B522" s="294">
        <v>1616.2</v>
      </c>
      <c r="C522" s="294">
        <v>1443.72</v>
      </c>
      <c r="D522" s="294">
        <v>1369.84</v>
      </c>
      <c r="E522" s="294">
        <v>1324.1</v>
      </c>
      <c r="F522" s="294">
        <v>1271.05</v>
      </c>
      <c r="G522" s="294">
        <v>1326.73</v>
      </c>
      <c r="H522" s="294">
        <v>1497.68</v>
      </c>
      <c r="I522" s="294">
        <v>1902.81</v>
      </c>
      <c r="J522" s="294">
        <v>2034.79</v>
      </c>
      <c r="K522" s="294">
        <v>2281.7199999999998</v>
      </c>
      <c r="L522" s="294">
        <v>2297.67</v>
      </c>
      <c r="M522" s="294">
        <v>2297.42</v>
      </c>
      <c r="N522" s="294">
        <v>2223.9899999999998</v>
      </c>
      <c r="O522" s="294">
        <v>2257.58</v>
      </c>
      <c r="P522" s="294">
        <v>2259.63</v>
      </c>
      <c r="Q522" s="294">
        <v>2312.4699999999998</v>
      </c>
      <c r="R522" s="294">
        <v>2268.94</v>
      </c>
      <c r="S522" s="294">
        <v>2290.04</v>
      </c>
      <c r="T522" s="294">
        <v>2265.16</v>
      </c>
      <c r="U522" s="294">
        <v>2207.4299999999998</v>
      </c>
      <c r="V522" s="294">
        <v>2166.46</v>
      </c>
      <c r="W522" s="294">
        <v>2145.36</v>
      </c>
      <c r="X522" s="294">
        <v>1992.94</v>
      </c>
      <c r="Y522" s="294">
        <v>1859.81</v>
      </c>
    </row>
    <row r="523" spans="1:25" hidden="1" outlineLevel="1">
      <c r="A523" s="254">
        <v>7</v>
      </c>
      <c r="B523" s="294">
        <v>1584.86</v>
      </c>
      <c r="C523" s="294">
        <v>1470.98</v>
      </c>
      <c r="D523" s="294">
        <v>1409.93</v>
      </c>
      <c r="E523" s="294">
        <v>1380.68</v>
      </c>
      <c r="F523" s="294">
        <v>1371.68</v>
      </c>
      <c r="G523" s="294">
        <v>1435.65</v>
      </c>
      <c r="H523" s="294">
        <v>1631.65</v>
      </c>
      <c r="I523" s="294">
        <v>1905.87</v>
      </c>
      <c r="J523" s="294">
        <v>2101.09</v>
      </c>
      <c r="K523" s="294">
        <v>2267.4899999999998</v>
      </c>
      <c r="L523" s="294">
        <v>2299.1</v>
      </c>
      <c r="M523" s="294">
        <v>2320.13</v>
      </c>
      <c r="N523" s="294">
        <v>2281.0300000000002</v>
      </c>
      <c r="O523" s="294">
        <v>2301.6999999999998</v>
      </c>
      <c r="P523" s="294">
        <v>2308.0500000000002</v>
      </c>
      <c r="Q523" s="294">
        <v>2302.25</v>
      </c>
      <c r="R523" s="294">
        <v>2254.7199999999998</v>
      </c>
      <c r="S523" s="294">
        <v>2320.8000000000002</v>
      </c>
      <c r="T523" s="294">
        <v>2297.52</v>
      </c>
      <c r="U523" s="294">
        <v>2285.39</v>
      </c>
      <c r="V523" s="294">
        <v>2237.3200000000002</v>
      </c>
      <c r="W523" s="294">
        <v>2278.15</v>
      </c>
      <c r="X523" s="294">
        <v>2125.0100000000002</v>
      </c>
      <c r="Y523" s="294">
        <v>1956.5</v>
      </c>
    </row>
    <row r="524" spans="1:25" hidden="1" outlineLevel="1">
      <c r="A524" s="254">
        <v>8</v>
      </c>
      <c r="B524" s="294">
        <v>1905.1</v>
      </c>
      <c r="C524" s="294">
        <v>1783.35</v>
      </c>
      <c r="D524" s="294">
        <v>1661.32</v>
      </c>
      <c r="E524" s="294">
        <v>1577.47</v>
      </c>
      <c r="F524" s="294">
        <v>1523.2</v>
      </c>
      <c r="G524" s="294">
        <v>1608.93</v>
      </c>
      <c r="H524" s="294">
        <v>1685.03</v>
      </c>
      <c r="I524" s="294">
        <v>1787.1</v>
      </c>
      <c r="J524" s="294">
        <v>1897.42</v>
      </c>
      <c r="K524" s="294">
        <v>2171.66</v>
      </c>
      <c r="L524" s="294">
        <v>2316.0500000000002</v>
      </c>
      <c r="M524" s="294">
        <v>2343.48</v>
      </c>
      <c r="N524" s="294">
        <v>2299.17</v>
      </c>
      <c r="O524" s="294">
        <v>2306.0100000000002</v>
      </c>
      <c r="P524" s="294">
        <v>2303.5</v>
      </c>
      <c r="Q524" s="294">
        <v>2285.02</v>
      </c>
      <c r="R524" s="294">
        <v>2243.61</v>
      </c>
      <c r="S524" s="294">
        <v>2199.0500000000002</v>
      </c>
      <c r="T524" s="294">
        <v>2141.0100000000002</v>
      </c>
      <c r="U524" s="294">
        <v>2167.9699999999998</v>
      </c>
      <c r="V524" s="294">
        <v>2152.16</v>
      </c>
      <c r="W524" s="294">
        <v>2135.98</v>
      </c>
      <c r="X524" s="294">
        <v>2142.14</v>
      </c>
      <c r="Y524" s="294">
        <v>1987.69</v>
      </c>
    </row>
    <row r="525" spans="1:25" hidden="1" outlineLevel="1">
      <c r="A525" s="254">
        <v>9</v>
      </c>
      <c r="B525" s="294">
        <v>1960.3</v>
      </c>
      <c r="C525" s="294">
        <v>1862.1</v>
      </c>
      <c r="D525" s="294">
        <v>1740.79</v>
      </c>
      <c r="E525" s="294">
        <v>1660.87</v>
      </c>
      <c r="F525" s="294">
        <v>1622.05</v>
      </c>
      <c r="G525" s="294">
        <v>1626.3</v>
      </c>
      <c r="H525" s="294">
        <v>1757.81</v>
      </c>
      <c r="I525" s="294">
        <v>1804.77</v>
      </c>
      <c r="J525" s="294">
        <v>1874.91</v>
      </c>
      <c r="K525" s="294">
        <v>2107.62</v>
      </c>
      <c r="L525" s="294">
        <v>2240.48</v>
      </c>
      <c r="M525" s="294">
        <v>2267.5700000000002</v>
      </c>
      <c r="N525" s="294">
        <v>2265.33</v>
      </c>
      <c r="O525" s="294">
        <v>2295.8200000000002</v>
      </c>
      <c r="P525" s="294">
        <v>2292.75</v>
      </c>
      <c r="Q525" s="294">
        <v>2277.4699999999998</v>
      </c>
      <c r="R525" s="294">
        <v>2255.25</v>
      </c>
      <c r="S525" s="294">
        <v>2207.1</v>
      </c>
      <c r="T525" s="294">
        <v>2187.23</v>
      </c>
      <c r="U525" s="294">
        <v>2187.91</v>
      </c>
      <c r="V525" s="294">
        <v>2171.13</v>
      </c>
      <c r="W525" s="294">
        <v>2180.4899999999998</v>
      </c>
      <c r="X525" s="294">
        <v>2115.7600000000002</v>
      </c>
      <c r="Y525" s="294">
        <v>1932.95</v>
      </c>
    </row>
    <row r="526" spans="1:25" hidden="1" outlineLevel="1">
      <c r="A526" s="254">
        <v>10</v>
      </c>
      <c r="B526" s="294">
        <v>1784.31</v>
      </c>
      <c r="C526" s="294">
        <v>1631.54</v>
      </c>
      <c r="D526" s="294">
        <v>1518.21</v>
      </c>
      <c r="E526" s="294">
        <v>1449.71</v>
      </c>
      <c r="F526" s="294">
        <v>1372.28</v>
      </c>
      <c r="G526" s="294">
        <v>1531.08</v>
      </c>
      <c r="H526" s="294">
        <v>1724.77</v>
      </c>
      <c r="I526" s="294">
        <v>1884.84</v>
      </c>
      <c r="J526" s="294">
        <v>1983.54</v>
      </c>
      <c r="K526" s="294">
        <v>2223.38</v>
      </c>
      <c r="L526" s="294">
        <v>2288.17</v>
      </c>
      <c r="M526" s="294">
        <v>2286.1799999999998</v>
      </c>
      <c r="N526" s="294">
        <v>2264.04</v>
      </c>
      <c r="O526" s="294">
        <v>2293.1999999999998</v>
      </c>
      <c r="P526" s="294">
        <v>2306.84</v>
      </c>
      <c r="Q526" s="294">
        <v>2287.3200000000002</v>
      </c>
      <c r="R526" s="294">
        <v>2250.65</v>
      </c>
      <c r="S526" s="294">
        <v>2273.09</v>
      </c>
      <c r="T526" s="294">
        <v>2147.94</v>
      </c>
      <c r="U526" s="294">
        <v>2091.61</v>
      </c>
      <c r="V526" s="294">
        <v>2040.51</v>
      </c>
      <c r="W526" s="294">
        <v>2079.38</v>
      </c>
      <c r="X526" s="294">
        <v>1965.65</v>
      </c>
      <c r="Y526" s="294">
        <v>1891.71</v>
      </c>
    </row>
    <row r="527" spans="1:25" hidden="1" outlineLevel="1">
      <c r="A527" s="254">
        <v>11</v>
      </c>
      <c r="B527" s="294">
        <v>1653.18</v>
      </c>
      <c r="C527" s="294">
        <v>1520.95</v>
      </c>
      <c r="D527" s="294">
        <v>1444.31</v>
      </c>
      <c r="E527" s="294">
        <v>1359.89</v>
      </c>
      <c r="F527" s="294">
        <v>1351.53</v>
      </c>
      <c r="G527" s="294">
        <v>1487.97</v>
      </c>
      <c r="H527" s="294">
        <v>1667.88</v>
      </c>
      <c r="I527" s="294">
        <v>1792.71</v>
      </c>
      <c r="J527" s="294">
        <v>1901.31</v>
      </c>
      <c r="K527" s="294">
        <v>2001.24</v>
      </c>
      <c r="L527" s="294">
        <v>2104.98</v>
      </c>
      <c r="M527" s="294">
        <v>2031.97</v>
      </c>
      <c r="N527" s="294">
        <v>2051.31</v>
      </c>
      <c r="O527" s="294">
        <v>2027.16</v>
      </c>
      <c r="P527" s="294">
        <v>2037.37</v>
      </c>
      <c r="Q527" s="294">
        <v>2056.4499999999998</v>
      </c>
      <c r="R527" s="294">
        <v>2047.13</v>
      </c>
      <c r="S527" s="294">
        <v>2035.17</v>
      </c>
      <c r="T527" s="294">
        <v>2026.57</v>
      </c>
      <c r="U527" s="294">
        <v>1994.96</v>
      </c>
      <c r="V527" s="294">
        <v>1958.15</v>
      </c>
      <c r="W527" s="294">
        <v>1991.66</v>
      </c>
      <c r="X527" s="294">
        <v>1891.89</v>
      </c>
      <c r="Y527" s="294">
        <v>1851.38</v>
      </c>
    </row>
    <row r="528" spans="1:25" hidden="1" outlineLevel="1">
      <c r="A528" s="254">
        <v>12</v>
      </c>
      <c r="B528" s="294">
        <v>1688.29</v>
      </c>
      <c r="C528" s="294">
        <v>1596.72</v>
      </c>
      <c r="D528" s="294">
        <v>1527.39</v>
      </c>
      <c r="E528" s="294">
        <v>1488.05</v>
      </c>
      <c r="F528" s="294">
        <v>1480.13</v>
      </c>
      <c r="G528" s="294">
        <v>1553.81</v>
      </c>
      <c r="H528" s="294">
        <v>1716.41</v>
      </c>
      <c r="I528" s="294">
        <v>1838.25</v>
      </c>
      <c r="J528" s="294">
        <v>2031.7</v>
      </c>
      <c r="K528" s="294">
        <v>2247.6799999999998</v>
      </c>
      <c r="L528" s="294">
        <v>2307.2399999999998</v>
      </c>
      <c r="M528" s="294">
        <v>2318.81</v>
      </c>
      <c r="N528" s="294">
        <v>2284.27</v>
      </c>
      <c r="O528" s="294">
        <v>2294.0300000000002</v>
      </c>
      <c r="P528" s="294">
        <v>2327.88</v>
      </c>
      <c r="Q528" s="294">
        <v>2272.17</v>
      </c>
      <c r="R528" s="294">
        <v>2264.29</v>
      </c>
      <c r="S528" s="294">
        <v>2179.06</v>
      </c>
      <c r="T528" s="294">
        <v>2120.9899999999998</v>
      </c>
      <c r="U528" s="294">
        <v>2068.0100000000002</v>
      </c>
      <c r="V528" s="294">
        <v>2065</v>
      </c>
      <c r="W528" s="294">
        <v>2081.0500000000002</v>
      </c>
      <c r="X528" s="294">
        <v>1928.27</v>
      </c>
      <c r="Y528" s="294">
        <v>1875.8</v>
      </c>
    </row>
    <row r="529" spans="1:25" hidden="1" outlineLevel="1">
      <c r="A529" s="254">
        <v>13</v>
      </c>
      <c r="B529" s="294">
        <v>1739.97</v>
      </c>
      <c r="C529" s="294">
        <v>1640.91</v>
      </c>
      <c r="D529" s="294">
        <v>1541.78</v>
      </c>
      <c r="E529" s="294">
        <v>1498.38</v>
      </c>
      <c r="F529" s="294">
        <v>1491.69</v>
      </c>
      <c r="G529" s="294">
        <v>1612.13</v>
      </c>
      <c r="H529" s="294">
        <v>1744.77</v>
      </c>
      <c r="I529" s="294">
        <v>1839.52</v>
      </c>
      <c r="J529" s="294">
        <v>2015.39</v>
      </c>
      <c r="K529" s="294">
        <v>2139.85</v>
      </c>
      <c r="L529" s="294">
        <v>2274.84</v>
      </c>
      <c r="M529" s="294">
        <v>2321.9699999999998</v>
      </c>
      <c r="N529" s="294">
        <v>2296.7399999999998</v>
      </c>
      <c r="O529" s="294">
        <v>2303.56</v>
      </c>
      <c r="P529" s="294">
        <v>2344.2600000000002</v>
      </c>
      <c r="Q529" s="294">
        <v>2323.85</v>
      </c>
      <c r="R529" s="294">
        <v>2283.1799999999998</v>
      </c>
      <c r="S529" s="294">
        <v>2284.2600000000002</v>
      </c>
      <c r="T529" s="294">
        <v>2263.5500000000002</v>
      </c>
      <c r="U529" s="294">
        <v>2150.17</v>
      </c>
      <c r="V529" s="294">
        <v>2128.2800000000002</v>
      </c>
      <c r="W529" s="294">
        <v>2144.7399999999998</v>
      </c>
      <c r="X529" s="294">
        <v>1960.52</v>
      </c>
      <c r="Y529" s="294">
        <v>1849</v>
      </c>
    </row>
    <row r="530" spans="1:25" hidden="1" outlineLevel="1">
      <c r="A530" s="254">
        <v>14</v>
      </c>
      <c r="B530" s="294">
        <v>1731.65</v>
      </c>
      <c r="C530" s="294">
        <v>1622.75</v>
      </c>
      <c r="D530" s="294">
        <v>1518.76</v>
      </c>
      <c r="E530" s="294">
        <v>1484.03</v>
      </c>
      <c r="F530" s="294">
        <v>1497.75</v>
      </c>
      <c r="G530" s="294">
        <v>1579.14</v>
      </c>
      <c r="H530" s="294">
        <v>1745.72</v>
      </c>
      <c r="I530" s="294">
        <v>1871.15</v>
      </c>
      <c r="J530" s="294">
        <v>2060.5300000000002</v>
      </c>
      <c r="K530" s="294">
        <v>2236.86</v>
      </c>
      <c r="L530" s="294">
        <v>2232.9299999999998</v>
      </c>
      <c r="M530" s="294">
        <v>2267.39</v>
      </c>
      <c r="N530" s="294">
        <v>2251.3200000000002</v>
      </c>
      <c r="O530" s="294">
        <v>2238.88</v>
      </c>
      <c r="P530" s="294">
        <v>2272.9</v>
      </c>
      <c r="Q530" s="294">
        <v>2248.4899999999998</v>
      </c>
      <c r="R530" s="294">
        <v>2264.9699999999998</v>
      </c>
      <c r="S530" s="294">
        <v>2284.2600000000002</v>
      </c>
      <c r="T530" s="294">
        <v>2271.09</v>
      </c>
      <c r="U530" s="294">
        <v>2239.9899999999998</v>
      </c>
      <c r="V530" s="294">
        <v>2200.23</v>
      </c>
      <c r="W530" s="294">
        <v>2164.66</v>
      </c>
      <c r="X530" s="294">
        <v>2045.03</v>
      </c>
      <c r="Y530" s="294">
        <v>1897.85</v>
      </c>
    </row>
    <row r="531" spans="1:25" hidden="1" outlineLevel="1">
      <c r="A531" s="254">
        <v>15</v>
      </c>
      <c r="B531" s="294">
        <v>1895.85</v>
      </c>
      <c r="C531" s="294">
        <v>1885.31</v>
      </c>
      <c r="D531" s="294">
        <v>1798.38</v>
      </c>
      <c r="E531" s="294">
        <v>1727.08</v>
      </c>
      <c r="F531" s="294">
        <v>1701.97</v>
      </c>
      <c r="G531" s="294">
        <v>1702.13</v>
      </c>
      <c r="H531" s="294">
        <v>1751.52</v>
      </c>
      <c r="I531" s="294">
        <v>1895.93</v>
      </c>
      <c r="J531" s="294">
        <v>1997.44</v>
      </c>
      <c r="K531" s="294">
        <v>2218.52</v>
      </c>
      <c r="L531" s="294">
        <v>2373.52</v>
      </c>
      <c r="M531" s="294">
        <v>2426.4899999999998</v>
      </c>
      <c r="N531" s="294">
        <v>2327.62</v>
      </c>
      <c r="O531" s="294">
        <v>2340.14</v>
      </c>
      <c r="P531" s="294">
        <v>2319.7800000000002</v>
      </c>
      <c r="Q531" s="294">
        <v>2296.66</v>
      </c>
      <c r="R531" s="294">
        <v>2223.0700000000002</v>
      </c>
      <c r="S531" s="294">
        <v>2093.7199999999998</v>
      </c>
      <c r="T531" s="294">
        <v>2058.5300000000002</v>
      </c>
      <c r="U531" s="294">
        <v>2037.48</v>
      </c>
      <c r="V531" s="294">
        <v>2022.54</v>
      </c>
      <c r="W531" s="294">
        <v>2122.11</v>
      </c>
      <c r="X531" s="294">
        <v>2004.55</v>
      </c>
      <c r="Y531" s="294">
        <v>1934.67</v>
      </c>
    </row>
    <row r="532" spans="1:25" hidden="1" outlineLevel="1">
      <c r="A532" s="254">
        <v>16</v>
      </c>
      <c r="B532" s="294">
        <v>1889.75</v>
      </c>
      <c r="C532" s="294">
        <v>1814.11</v>
      </c>
      <c r="D532" s="294">
        <v>1734.93</v>
      </c>
      <c r="E532" s="294">
        <v>1656.66</v>
      </c>
      <c r="F532" s="294">
        <v>1605.21</v>
      </c>
      <c r="G532" s="294">
        <v>1607.11</v>
      </c>
      <c r="H532" s="294">
        <v>1648.65</v>
      </c>
      <c r="I532" s="294">
        <v>1807.13</v>
      </c>
      <c r="J532" s="294">
        <v>1933.09</v>
      </c>
      <c r="K532" s="294">
        <v>2182.7800000000002</v>
      </c>
      <c r="L532" s="294">
        <v>2255.5</v>
      </c>
      <c r="M532" s="294">
        <v>2290.62</v>
      </c>
      <c r="N532" s="294">
        <v>2299.44</v>
      </c>
      <c r="O532" s="294">
        <v>2318.4899999999998</v>
      </c>
      <c r="P532" s="294">
        <v>2328.23</v>
      </c>
      <c r="Q532" s="294">
        <v>2307.41</v>
      </c>
      <c r="R532" s="294">
        <v>2288.44</v>
      </c>
      <c r="S532" s="294">
        <v>2256.1999999999998</v>
      </c>
      <c r="T532" s="294">
        <v>2253.4699999999998</v>
      </c>
      <c r="U532" s="294">
        <v>2233.5700000000002</v>
      </c>
      <c r="V532" s="294">
        <v>2240.58</v>
      </c>
      <c r="W532" s="294">
        <v>2264.11</v>
      </c>
      <c r="X532" s="294">
        <v>2183.04</v>
      </c>
      <c r="Y532" s="294">
        <v>1981.23</v>
      </c>
    </row>
    <row r="533" spans="1:25" hidden="1" outlineLevel="1">
      <c r="A533" s="254">
        <v>17</v>
      </c>
      <c r="B533" s="294">
        <v>1921.24</v>
      </c>
      <c r="C533" s="294">
        <v>1815.24</v>
      </c>
      <c r="D533" s="294">
        <v>1744.95</v>
      </c>
      <c r="E533" s="294">
        <v>1666.28</v>
      </c>
      <c r="F533" s="294">
        <v>1632.81</v>
      </c>
      <c r="G533" s="294">
        <v>1708.13</v>
      </c>
      <c r="H533" s="294">
        <v>1843.89</v>
      </c>
      <c r="I533" s="294">
        <v>1909.87</v>
      </c>
      <c r="J533" s="294">
        <v>1575.36</v>
      </c>
      <c r="K533" s="294">
        <v>2358.0300000000002</v>
      </c>
      <c r="L533" s="294">
        <v>2366.83</v>
      </c>
      <c r="M533" s="294">
        <v>2400.65</v>
      </c>
      <c r="N533" s="294">
        <v>2371.38</v>
      </c>
      <c r="O533" s="294">
        <v>2377.36</v>
      </c>
      <c r="P533" s="294">
        <v>2420.86</v>
      </c>
      <c r="Q533" s="294">
        <v>2401.59</v>
      </c>
      <c r="R533" s="294">
        <v>2376.44</v>
      </c>
      <c r="S533" s="294">
        <v>2352.0300000000002</v>
      </c>
      <c r="T533" s="294">
        <v>2336.79</v>
      </c>
      <c r="U533" s="294">
        <v>2285.23</v>
      </c>
      <c r="V533" s="294">
        <v>2262.81</v>
      </c>
      <c r="W533" s="294">
        <v>2266.87</v>
      </c>
      <c r="X533" s="294">
        <v>2040.81</v>
      </c>
      <c r="Y533" s="294">
        <v>1897.82</v>
      </c>
    </row>
    <row r="534" spans="1:25" hidden="1" outlineLevel="1">
      <c r="A534" s="254">
        <v>18</v>
      </c>
      <c r="B534" s="294">
        <v>1787.97</v>
      </c>
      <c r="C534" s="294">
        <v>1695.71</v>
      </c>
      <c r="D534" s="294">
        <v>1609.48</v>
      </c>
      <c r="E534" s="294">
        <v>1526.5</v>
      </c>
      <c r="F534" s="294">
        <v>1555.34</v>
      </c>
      <c r="G534" s="294">
        <v>1625.21</v>
      </c>
      <c r="H534" s="294">
        <v>1728.55</v>
      </c>
      <c r="I534" s="294">
        <v>1899.11</v>
      </c>
      <c r="J534" s="294">
        <v>2071.87</v>
      </c>
      <c r="K534" s="294">
        <v>2314.91</v>
      </c>
      <c r="L534" s="294">
        <v>2331.69</v>
      </c>
      <c r="M534" s="294">
        <v>2335.48</v>
      </c>
      <c r="N534" s="294">
        <v>2324.88</v>
      </c>
      <c r="O534" s="294">
        <v>2321.6799999999998</v>
      </c>
      <c r="P534" s="294">
        <v>2360.4499999999998</v>
      </c>
      <c r="Q534" s="294">
        <v>2351.98</v>
      </c>
      <c r="R534" s="294">
        <v>2335.3000000000002</v>
      </c>
      <c r="S534" s="294">
        <v>2305.98</v>
      </c>
      <c r="T534" s="294">
        <v>2315.2399999999998</v>
      </c>
      <c r="U534" s="294">
        <v>2272.6</v>
      </c>
      <c r="V534" s="294">
        <v>2220.58</v>
      </c>
      <c r="W534" s="294">
        <v>2227.1799999999998</v>
      </c>
      <c r="X534" s="294">
        <v>1982.32</v>
      </c>
      <c r="Y534" s="294">
        <v>1872.07</v>
      </c>
    </row>
    <row r="535" spans="1:25" hidden="1" outlineLevel="1">
      <c r="A535" s="254">
        <v>19</v>
      </c>
      <c r="B535" s="294">
        <v>1832.25</v>
      </c>
      <c r="C535" s="294">
        <v>1720.04</v>
      </c>
      <c r="D535" s="294">
        <v>1580.65</v>
      </c>
      <c r="E535" s="294">
        <v>1511.95</v>
      </c>
      <c r="F535" s="294">
        <v>1496.62</v>
      </c>
      <c r="G535" s="294">
        <v>1634.52</v>
      </c>
      <c r="H535" s="294">
        <v>1786.34</v>
      </c>
      <c r="I535" s="294">
        <v>1961.95</v>
      </c>
      <c r="J535" s="294">
        <v>2096.61</v>
      </c>
      <c r="K535" s="294">
        <v>2345.87</v>
      </c>
      <c r="L535" s="294">
        <v>2403.11</v>
      </c>
      <c r="M535" s="294">
        <v>2392.9699999999998</v>
      </c>
      <c r="N535" s="294">
        <v>2390.21</v>
      </c>
      <c r="O535" s="294">
        <v>2403.63</v>
      </c>
      <c r="P535" s="294">
        <v>2436.75</v>
      </c>
      <c r="Q535" s="294">
        <v>2399.91</v>
      </c>
      <c r="R535" s="294">
        <v>2386.4299999999998</v>
      </c>
      <c r="S535" s="294">
        <v>2381.5300000000002</v>
      </c>
      <c r="T535" s="294">
        <v>2446.2199999999998</v>
      </c>
      <c r="U535" s="294">
        <v>2381.91</v>
      </c>
      <c r="V535" s="294">
        <v>2329.48</v>
      </c>
      <c r="W535" s="294">
        <v>2336.0700000000002</v>
      </c>
      <c r="X535" s="294">
        <v>2109.91</v>
      </c>
      <c r="Y535" s="294">
        <v>2012.19</v>
      </c>
    </row>
    <row r="536" spans="1:25" hidden="1" outlineLevel="1">
      <c r="A536" s="254">
        <v>20</v>
      </c>
      <c r="B536" s="294">
        <v>1839.7</v>
      </c>
      <c r="C536" s="294">
        <v>1707.56</v>
      </c>
      <c r="D536" s="294">
        <v>1587.27</v>
      </c>
      <c r="E536" s="294">
        <v>1523.4</v>
      </c>
      <c r="F536" s="294">
        <v>1508.8</v>
      </c>
      <c r="G536" s="294">
        <v>1658.4</v>
      </c>
      <c r="H536" s="294">
        <v>1725.44</v>
      </c>
      <c r="I536" s="294">
        <v>2013.61</v>
      </c>
      <c r="J536" s="294">
        <v>2211.4699999999998</v>
      </c>
      <c r="K536" s="294">
        <v>2405.67</v>
      </c>
      <c r="L536" s="294">
        <v>2466.89</v>
      </c>
      <c r="M536" s="294">
        <v>2457.14</v>
      </c>
      <c r="N536" s="294">
        <v>2453.6</v>
      </c>
      <c r="O536" s="294">
        <v>2454.91</v>
      </c>
      <c r="P536" s="294">
        <v>2463.91</v>
      </c>
      <c r="Q536" s="294">
        <v>2446.2399999999998</v>
      </c>
      <c r="R536" s="294">
        <v>2420.38</v>
      </c>
      <c r="S536" s="294">
        <v>2404.3200000000002</v>
      </c>
      <c r="T536" s="294">
        <v>2438.25</v>
      </c>
      <c r="U536" s="294">
        <v>2391.13</v>
      </c>
      <c r="V536" s="294">
        <v>2367.5700000000002</v>
      </c>
      <c r="W536" s="294">
        <v>2391.66</v>
      </c>
      <c r="X536" s="294">
        <v>2134.29</v>
      </c>
      <c r="Y536" s="294">
        <v>1954.36</v>
      </c>
    </row>
    <row r="537" spans="1:25" hidden="1" outlineLevel="1">
      <c r="A537" s="254">
        <v>21</v>
      </c>
      <c r="B537" s="294">
        <v>1816.32</v>
      </c>
      <c r="C537" s="294">
        <v>1689.63</v>
      </c>
      <c r="D537" s="294">
        <v>1615.59</v>
      </c>
      <c r="E537" s="294">
        <v>1551.07</v>
      </c>
      <c r="F537" s="294">
        <v>1525.27</v>
      </c>
      <c r="G537" s="294">
        <v>1647.03</v>
      </c>
      <c r="H537" s="294">
        <v>1747.38</v>
      </c>
      <c r="I537" s="294">
        <v>1961.59</v>
      </c>
      <c r="J537" s="294">
        <v>2258.3200000000002</v>
      </c>
      <c r="K537" s="294">
        <v>2397.92</v>
      </c>
      <c r="L537" s="294">
        <v>2427.31</v>
      </c>
      <c r="M537" s="294">
        <v>2413.27</v>
      </c>
      <c r="N537" s="294">
        <v>2397.52</v>
      </c>
      <c r="O537" s="294">
        <v>2410.13</v>
      </c>
      <c r="P537" s="294">
        <v>2413.35</v>
      </c>
      <c r="Q537" s="294">
        <v>2412.58</v>
      </c>
      <c r="R537" s="294">
        <v>2384.4499999999998</v>
      </c>
      <c r="S537" s="294">
        <v>2373.1799999999998</v>
      </c>
      <c r="T537" s="294">
        <v>2432.1799999999998</v>
      </c>
      <c r="U537" s="294">
        <v>2410.3200000000002</v>
      </c>
      <c r="V537" s="294">
        <v>2412.7800000000002</v>
      </c>
      <c r="W537" s="294">
        <v>2428.9699999999998</v>
      </c>
      <c r="X537" s="294">
        <v>2318.31</v>
      </c>
      <c r="Y537" s="294">
        <v>2031.36</v>
      </c>
    </row>
    <row r="538" spans="1:25" hidden="1" outlineLevel="1">
      <c r="A538" s="254">
        <v>22</v>
      </c>
      <c r="B538" s="294">
        <v>2146.52</v>
      </c>
      <c r="C538" s="294">
        <v>2039.04</v>
      </c>
      <c r="D538" s="294">
        <v>1906.49</v>
      </c>
      <c r="E538" s="294">
        <v>1807.12</v>
      </c>
      <c r="F538" s="294">
        <v>1760.62</v>
      </c>
      <c r="G538" s="294">
        <v>1811.82</v>
      </c>
      <c r="H538" s="294">
        <v>1919.92</v>
      </c>
      <c r="I538" s="294">
        <v>2025.34</v>
      </c>
      <c r="J538" s="294">
        <v>2182.4299999999998</v>
      </c>
      <c r="K538" s="294">
        <v>2572.91</v>
      </c>
      <c r="L538" s="294">
        <v>2647.9</v>
      </c>
      <c r="M538" s="294">
        <v>2659.27</v>
      </c>
      <c r="N538" s="294">
        <v>2618.19</v>
      </c>
      <c r="O538" s="294">
        <v>2577.34</v>
      </c>
      <c r="P538" s="294">
        <v>2547.79</v>
      </c>
      <c r="Q538" s="294">
        <v>2515.4899999999998</v>
      </c>
      <c r="R538" s="294">
        <v>2482.4499999999998</v>
      </c>
      <c r="S538" s="294">
        <v>2448.1799999999998</v>
      </c>
      <c r="T538" s="294">
        <v>2422.48</v>
      </c>
      <c r="U538" s="294">
        <v>2365.13</v>
      </c>
      <c r="V538" s="294">
        <v>2366.11</v>
      </c>
      <c r="W538" s="294">
        <v>2376.7399999999998</v>
      </c>
      <c r="X538" s="294">
        <v>2227.58</v>
      </c>
      <c r="Y538" s="294">
        <v>2040.66</v>
      </c>
    </row>
    <row r="539" spans="1:25" hidden="1" outlineLevel="1">
      <c r="A539" s="254">
        <v>23</v>
      </c>
      <c r="B539" s="294">
        <v>1916.21</v>
      </c>
      <c r="C539" s="294">
        <v>1787.4</v>
      </c>
      <c r="D539" s="294">
        <v>1644.78</v>
      </c>
      <c r="E539" s="294">
        <v>1558.8</v>
      </c>
      <c r="F539" s="294">
        <v>1516.15</v>
      </c>
      <c r="G539" s="294">
        <v>1558.24</v>
      </c>
      <c r="H539" s="294">
        <v>1561.29</v>
      </c>
      <c r="I539" s="294">
        <v>1794.11</v>
      </c>
      <c r="J539" s="294">
        <v>1964.92</v>
      </c>
      <c r="K539" s="294">
        <v>2191.92</v>
      </c>
      <c r="L539" s="294">
        <v>2638.64</v>
      </c>
      <c r="M539" s="294">
        <v>2391.09</v>
      </c>
      <c r="N539" s="294">
        <v>2388.9499999999998</v>
      </c>
      <c r="O539" s="294">
        <v>2673.76</v>
      </c>
      <c r="P539" s="294">
        <v>2663.46</v>
      </c>
      <c r="Q539" s="294">
        <v>2643.03</v>
      </c>
      <c r="R539" s="294">
        <v>2316.0300000000002</v>
      </c>
      <c r="S539" s="294">
        <v>2322.77</v>
      </c>
      <c r="T539" s="294">
        <v>2304.5500000000002</v>
      </c>
      <c r="U539" s="294">
        <v>2288.5500000000002</v>
      </c>
      <c r="V539" s="294">
        <v>2301.5100000000002</v>
      </c>
      <c r="W539" s="294">
        <v>2296.4699999999998</v>
      </c>
      <c r="X539" s="294">
        <v>2147.2800000000002</v>
      </c>
      <c r="Y539" s="294">
        <v>1989.56</v>
      </c>
    </row>
    <row r="540" spans="1:25" hidden="1" outlineLevel="1">
      <c r="A540" s="254">
        <v>24</v>
      </c>
      <c r="B540" s="294">
        <v>1848.37</v>
      </c>
      <c r="C540" s="294">
        <v>1717.34</v>
      </c>
      <c r="D540" s="294">
        <v>1657.69</v>
      </c>
      <c r="E540" s="294">
        <v>1589.77</v>
      </c>
      <c r="F540" s="294">
        <v>1565.37</v>
      </c>
      <c r="G540" s="294">
        <v>1700.06</v>
      </c>
      <c r="H540" s="294">
        <v>1869.77</v>
      </c>
      <c r="I540" s="294">
        <v>1918.88</v>
      </c>
      <c r="J540" s="294">
        <v>2192.02</v>
      </c>
      <c r="K540" s="294">
        <v>2615.66</v>
      </c>
      <c r="L540" s="294">
        <v>2720.54</v>
      </c>
      <c r="M540" s="294">
        <v>2719.96</v>
      </c>
      <c r="N540" s="294">
        <v>2759.19</v>
      </c>
      <c r="O540" s="294">
        <v>2762.65</v>
      </c>
      <c r="P540" s="294">
        <v>2750.1</v>
      </c>
      <c r="Q540" s="294">
        <v>2743.53</v>
      </c>
      <c r="R540" s="294">
        <v>2736.92</v>
      </c>
      <c r="S540" s="294">
        <v>2736.12</v>
      </c>
      <c r="T540" s="294">
        <v>2664.45</v>
      </c>
      <c r="U540" s="294">
        <v>2654.82</v>
      </c>
      <c r="V540" s="294">
        <v>2613.16</v>
      </c>
      <c r="W540" s="294">
        <v>2604.64</v>
      </c>
      <c r="X540" s="294">
        <v>2093.1799999999998</v>
      </c>
      <c r="Y540" s="294">
        <v>1920.34</v>
      </c>
    </row>
    <row r="541" spans="1:25" hidden="1" outlineLevel="1">
      <c r="A541" s="254">
        <v>25</v>
      </c>
      <c r="B541" s="294">
        <v>1723.21</v>
      </c>
      <c r="C541" s="294">
        <v>1602.85</v>
      </c>
      <c r="D541" s="294">
        <v>1490.35</v>
      </c>
      <c r="E541" s="294">
        <v>1444.96</v>
      </c>
      <c r="F541" s="294">
        <v>1421.66</v>
      </c>
      <c r="G541" s="294">
        <v>1557.41</v>
      </c>
      <c r="H541" s="294">
        <v>1653.34</v>
      </c>
      <c r="I541" s="294">
        <v>1869.25</v>
      </c>
      <c r="J541" s="294">
        <v>1948.87</v>
      </c>
      <c r="K541" s="294">
        <v>2176.21</v>
      </c>
      <c r="L541" s="294">
        <v>2234.6</v>
      </c>
      <c r="M541" s="294">
        <v>2191.46</v>
      </c>
      <c r="N541" s="294">
        <v>2166.0700000000002</v>
      </c>
      <c r="O541" s="294">
        <v>2194.0500000000002</v>
      </c>
      <c r="P541" s="294">
        <v>2240.64</v>
      </c>
      <c r="Q541" s="294">
        <v>2232.71</v>
      </c>
      <c r="R541" s="294">
        <v>2222.0300000000002</v>
      </c>
      <c r="S541" s="294">
        <v>2211.4</v>
      </c>
      <c r="T541" s="294">
        <v>2166.8200000000002</v>
      </c>
      <c r="U541" s="294">
        <v>2108.2800000000002</v>
      </c>
      <c r="V541" s="294">
        <v>2085.66</v>
      </c>
      <c r="W541" s="294">
        <v>2081.63</v>
      </c>
      <c r="X541" s="294">
        <v>1963.79</v>
      </c>
      <c r="Y541" s="294">
        <v>1851.63</v>
      </c>
    </row>
    <row r="542" spans="1:25" hidden="1" outlineLevel="1">
      <c r="A542" s="254">
        <v>26</v>
      </c>
      <c r="B542" s="294">
        <v>1819.87</v>
      </c>
      <c r="C542" s="294">
        <v>1710.15</v>
      </c>
      <c r="D542" s="294">
        <v>1610.47</v>
      </c>
      <c r="E542" s="294">
        <v>1513.01</v>
      </c>
      <c r="F542" s="294">
        <v>1511.66</v>
      </c>
      <c r="G542" s="294">
        <v>1643.04</v>
      </c>
      <c r="H542" s="294">
        <v>1747.06</v>
      </c>
      <c r="I542" s="294">
        <v>1947.91</v>
      </c>
      <c r="J542" s="294">
        <v>2122.23</v>
      </c>
      <c r="K542" s="294">
        <v>2113.92</v>
      </c>
      <c r="L542" s="294">
        <v>2140.1799999999998</v>
      </c>
      <c r="M542" s="294">
        <v>2137.7800000000002</v>
      </c>
      <c r="N542" s="294">
        <v>2123.09</v>
      </c>
      <c r="O542" s="294">
        <v>2402.89</v>
      </c>
      <c r="P542" s="294">
        <v>2472.54</v>
      </c>
      <c r="Q542" s="294">
        <v>2461.41</v>
      </c>
      <c r="R542" s="294">
        <v>2473.7199999999998</v>
      </c>
      <c r="S542" s="294">
        <v>2451.83</v>
      </c>
      <c r="T542" s="294">
        <v>2383.6799999999998</v>
      </c>
      <c r="U542" s="294">
        <v>2335.66</v>
      </c>
      <c r="V542" s="294">
        <v>2268.75</v>
      </c>
      <c r="W542" s="294">
        <v>2221.12</v>
      </c>
      <c r="X542" s="294">
        <v>2090.13</v>
      </c>
      <c r="Y542" s="294">
        <v>1928.57</v>
      </c>
    </row>
    <row r="543" spans="1:25" hidden="1" outlineLevel="1">
      <c r="A543" s="254">
        <v>27</v>
      </c>
      <c r="B543" s="294">
        <v>1800.96</v>
      </c>
      <c r="C543" s="294">
        <v>1654.39</v>
      </c>
      <c r="D543" s="294">
        <v>1528.68</v>
      </c>
      <c r="E543" s="294">
        <v>1435.64</v>
      </c>
      <c r="F543" s="294">
        <v>1412.16</v>
      </c>
      <c r="G543" s="294">
        <v>1585.47</v>
      </c>
      <c r="H543" s="294">
        <v>1793.46</v>
      </c>
      <c r="I543" s="294">
        <v>1918.21</v>
      </c>
      <c r="J543" s="294">
        <v>2223.2600000000002</v>
      </c>
      <c r="K543" s="294">
        <v>2323.27</v>
      </c>
      <c r="L543" s="294">
        <v>2345.86</v>
      </c>
      <c r="M543" s="294">
        <v>2364.46</v>
      </c>
      <c r="N543" s="294">
        <v>2396.42</v>
      </c>
      <c r="O543" s="294">
        <v>2400.9899999999998</v>
      </c>
      <c r="P543" s="294">
        <v>2366.7199999999998</v>
      </c>
      <c r="Q543" s="294">
        <v>2363.6</v>
      </c>
      <c r="R543" s="294">
        <v>2328.85</v>
      </c>
      <c r="S543" s="294">
        <v>2325.1</v>
      </c>
      <c r="T543" s="294">
        <v>2305.54</v>
      </c>
      <c r="U543" s="294">
        <v>2253.56</v>
      </c>
      <c r="V543" s="294">
        <v>2213.56</v>
      </c>
      <c r="W543" s="294">
        <v>2198.9699999999998</v>
      </c>
      <c r="X543" s="294">
        <v>2098.0500000000002</v>
      </c>
      <c r="Y543" s="294">
        <v>1896.38</v>
      </c>
    </row>
    <row r="544" spans="1:25" hidden="1" outlineLevel="1">
      <c r="A544" s="254">
        <v>28</v>
      </c>
      <c r="B544" s="294">
        <v>1727.51</v>
      </c>
      <c r="C544" s="294">
        <v>1586.28</v>
      </c>
      <c r="D544" s="294">
        <v>1469.2</v>
      </c>
      <c r="E544" s="294">
        <v>1409.68</v>
      </c>
      <c r="F544" s="294">
        <v>1389.36</v>
      </c>
      <c r="G544" s="294">
        <v>1546.95</v>
      </c>
      <c r="H544" s="294">
        <v>1714.29</v>
      </c>
      <c r="I544" s="294">
        <v>1906.28</v>
      </c>
      <c r="J544" s="294">
        <v>2081.3000000000002</v>
      </c>
      <c r="K544" s="294">
        <v>2314.44</v>
      </c>
      <c r="L544" s="294">
        <v>2352.27</v>
      </c>
      <c r="M544" s="294">
        <v>2363.73</v>
      </c>
      <c r="N544" s="294">
        <v>2339.88</v>
      </c>
      <c r="O544" s="294">
        <v>2386.85</v>
      </c>
      <c r="P544" s="294">
        <v>2348.9299999999998</v>
      </c>
      <c r="Q544" s="294">
        <v>2336.37</v>
      </c>
      <c r="R544" s="294">
        <v>2355</v>
      </c>
      <c r="S544" s="294">
        <v>2333.19</v>
      </c>
      <c r="T544" s="294">
        <v>2306.1999999999998</v>
      </c>
      <c r="U544" s="294">
        <v>2229.75</v>
      </c>
      <c r="V544" s="294">
        <v>2237.7199999999998</v>
      </c>
      <c r="W544" s="294">
        <v>2237.9899999999998</v>
      </c>
      <c r="X544" s="294">
        <v>2108.5300000000002</v>
      </c>
      <c r="Y544" s="294">
        <v>1973.51</v>
      </c>
    </row>
    <row r="545" spans="1:25" hidden="1" outlineLevel="1">
      <c r="A545" s="254">
        <v>29</v>
      </c>
      <c r="B545" s="294">
        <v>1902.29</v>
      </c>
      <c r="C545" s="294">
        <v>1767.13</v>
      </c>
      <c r="D545" s="294">
        <v>1672.64</v>
      </c>
      <c r="E545" s="294">
        <v>1585.58</v>
      </c>
      <c r="F545" s="294">
        <v>1551.21</v>
      </c>
      <c r="G545" s="294">
        <v>1608.13</v>
      </c>
      <c r="H545" s="294">
        <v>1596.18</v>
      </c>
      <c r="I545" s="294">
        <v>1880.01</v>
      </c>
      <c r="J545" s="294">
        <v>1977.38</v>
      </c>
      <c r="K545" s="294">
        <v>2230.4299999999998</v>
      </c>
      <c r="L545" s="294">
        <v>2394.9</v>
      </c>
      <c r="M545" s="294">
        <v>2438.63</v>
      </c>
      <c r="N545" s="294">
        <v>2424.38</v>
      </c>
      <c r="O545" s="294">
        <v>2415.64</v>
      </c>
      <c r="P545" s="294">
        <v>2391.3200000000002</v>
      </c>
      <c r="Q545" s="294">
        <v>2353.56</v>
      </c>
      <c r="R545" s="294">
        <v>2338.84</v>
      </c>
      <c r="S545" s="294">
        <v>2337.85</v>
      </c>
      <c r="T545" s="294">
        <v>2346.1</v>
      </c>
      <c r="U545" s="294">
        <v>2203.87</v>
      </c>
      <c r="V545" s="294">
        <v>2241.5700000000002</v>
      </c>
      <c r="W545" s="294">
        <v>2227.96</v>
      </c>
      <c r="X545" s="294">
        <v>2158.52</v>
      </c>
      <c r="Y545" s="294">
        <v>2018.64</v>
      </c>
    </row>
    <row r="546" spans="1:25" hidden="1" outlineLevel="1">
      <c r="A546" s="254">
        <v>30</v>
      </c>
      <c r="B546" s="294">
        <v>1902.08</v>
      </c>
      <c r="C546" s="294">
        <v>1747.03</v>
      </c>
      <c r="D546" s="294">
        <v>1647.8</v>
      </c>
      <c r="E546" s="294">
        <v>1597.21</v>
      </c>
      <c r="F546" s="294">
        <v>1556.15</v>
      </c>
      <c r="G546" s="294">
        <v>1577.98</v>
      </c>
      <c r="H546" s="294">
        <v>1604.04</v>
      </c>
      <c r="I546" s="294">
        <v>1831.39</v>
      </c>
      <c r="J546" s="294">
        <v>1982.05</v>
      </c>
      <c r="K546" s="294">
        <v>2289.58</v>
      </c>
      <c r="L546" s="294">
        <v>2419.04</v>
      </c>
      <c r="M546" s="294">
        <v>2430.46</v>
      </c>
      <c r="N546" s="294">
        <v>2464.19</v>
      </c>
      <c r="O546" s="294">
        <v>2452.21</v>
      </c>
      <c r="P546" s="294">
        <v>2478.73</v>
      </c>
      <c r="Q546" s="294">
        <v>2508.09</v>
      </c>
      <c r="R546" s="294">
        <v>2502.87</v>
      </c>
      <c r="S546" s="294">
        <v>2447</v>
      </c>
      <c r="T546" s="294">
        <v>2459.9899999999998</v>
      </c>
      <c r="U546" s="294">
        <v>2378.16</v>
      </c>
      <c r="V546" s="294">
        <v>2397.9</v>
      </c>
      <c r="W546" s="294">
        <v>2377.25</v>
      </c>
      <c r="X546" s="294">
        <v>2267.4499999999998</v>
      </c>
      <c r="Y546" s="294">
        <v>2059.33</v>
      </c>
    </row>
    <row r="547" spans="1:25" hidden="1" outlineLevel="1">
      <c r="A547" s="254">
        <v>31</v>
      </c>
      <c r="B547" s="294">
        <v>1870.97</v>
      </c>
      <c r="C547" s="294">
        <v>1723.28</v>
      </c>
      <c r="D547" s="294">
        <v>1644.34</v>
      </c>
      <c r="E547" s="294">
        <v>1616.84</v>
      </c>
      <c r="F547" s="294">
        <v>1606.52</v>
      </c>
      <c r="G547" s="294">
        <v>1647.01</v>
      </c>
      <c r="H547" s="294">
        <v>1836.73</v>
      </c>
      <c r="I547" s="294">
        <v>1990.82</v>
      </c>
      <c r="J547" s="294">
        <v>2239.9</v>
      </c>
      <c r="K547" s="294">
        <v>2382.87</v>
      </c>
      <c r="L547" s="294">
        <v>2463.11</v>
      </c>
      <c r="M547" s="294">
        <v>2491.5100000000002</v>
      </c>
      <c r="N547" s="294">
        <v>2496.4699999999998</v>
      </c>
      <c r="O547" s="294">
        <v>2451.34</v>
      </c>
      <c r="P547" s="294">
        <v>2523.5100000000002</v>
      </c>
      <c r="Q547" s="294">
        <v>2509.2399999999998</v>
      </c>
      <c r="R547" s="294">
        <v>2469.85</v>
      </c>
      <c r="S547" s="294">
        <v>2418.34</v>
      </c>
      <c r="T547" s="294">
        <v>2365.36</v>
      </c>
      <c r="U547" s="294">
        <v>2265.8200000000002</v>
      </c>
      <c r="V547" s="294">
        <v>2248</v>
      </c>
      <c r="W547" s="294">
        <v>2242.58</v>
      </c>
      <c r="X547" s="294">
        <v>2010.35</v>
      </c>
      <c r="Y547" s="294">
        <v>1879.03</v>
      </c>
    </row>
    <row r="548" spans="1:25" collapsed="1">
      <c r="B548" s="328"/>
      <c r="C548" s="328"/>
      <c r="D548" s="328"/>
      <c r="E548" s="328"/>
      <c r="F548" s="328"/>
      <c r="G548" s="328"/>
      <c r="H548" s="328"/>
      <c r="I548" s="328"/>
      <c r="J548" s="328"/>
      <c r="K548" s="328"/>
      <c r="L548" s="328"/>
      <c r="M548" s="328"/>
      <c r="N548" s="328"/>
      <c r="O548" s="328"/>
      <c r="P548" s="328"/>
      <c r="Q548" s="328"/>
      <c r="R548" s="328"/>
      <c r="S548" s="328"/>
      <c r="T548" s="328"/>
      <c r="U548" s="328"/>
      <c r="V548" s="328"/>
      <c r="W548" s="328"/>
      <c r="X548" s="328"/>
      <c r="Y548" s="328"/>
    </row>
    <row r="549" spans="1:25">
      <c r="A549" s="404" t="s">
        <v>208</v>
      </c>
      <c r="B549" s="405" t="s">
        <v>335</v>
      </c>
      <c r="C549" s="405"/>
      <c r="D549" s="405"/>
      <c r="E549" s="405"/>
      <c r="F549" s="405"/>
      <c r="G549" s="405"/>
      <c r="H549" s="405"/>
      <c r="I549" s="405"/>
      <c r="J549" s="405"/>
      <c r="K549" s="405"/>
      <c r="L549" s="405"/>
      <c r="M549" s="405"/>
      <c r="N549" s="405"/>
      <c r="O549" s="405"/>
      <c r="P549" s="405"/>
      <c r="Q549" s="405"/>
      <c r="R549" s="405"/>
      <c r="S549" s="405"/>
      <c r="T549" s="405"/>
      <c r="U549" s="405"/>
      <c r="V549" s="405"/>
      <c r="W549" s="405"/>
      <c r="X549" s="405"/>
      <c r="Y549" s="405"/>
    </row>
    <row r="550" spans="1:25" ht="30" hidden="1" outlineLevel="1">
      <c r="A550" s="404"/>
      <c r="B550" s="550" t="s">
        <v>1</v>
      </c>
      <c r="C550" s="550" t="s">
        <v>2</v>
      </c>
      <c r="D550" s="550" t="s">
        <v>3</v>
      </c>
      <c r="E550" s="550" t="s">
        <v>4</v>
      </c>
      <c r="F550" s="550" t="s">
        <v>5</v>
      </c>
      <c r="G550" s="550" t="s">
        <v>6</v>
      </c>
      <c r="H550" s="550" t="s">
        <v>7</v>
      </c>
      <c r="I550" s="550" t="s">
        <v>8</v>
      </c>
      <c r="J550" s="550" t="s">
        <v>9</v>
      </c>
      <c r="K550" s="550" t="s">
        <v>10</v>
      </c>
      <c r="L550" s="550" t="s">
        <v>11</v>
      </c>
      <c r="M550" s="550" t="s">
        <v>12</v>
      </c>
      <c r="N550" s="550" t="s">
        <v>13</v>
      </c>
      <c r="O550" s="550" t="s">
        <v>14</v>
      </c>
      <c r="P550" s="550" t="s">
        <v>15</v>
      </c>
      <c r="Q550" s="550" t="s">
        <v>16</v>
      </c>
      <c r="R550" s="550" t="s">
        <v>17</v>
      </c>
      <c r="S550" s="550" t="s">
        <v>18</v>
      </c>
      <c r="T550" s="550" t="s">
        <v>19</v>
      </c>
      <c r="U550" s="550" t="s">
        <v>20</v>
      </c>
      <c r="V550" s="550" t="s">
        <v>21</v>
      </c>
      <c r="W550" s="550" t="s">
        <v>22</v>
      </c>
      <c r="X550" s="550" t="s">
        <v>23</v>
      </c>
      <c r="Y550" s="550" t="s">
        <v>24</v>
      </c>
    </row>
    <row r="551" spans="1:25" hidden="1" outlineLevel="1">
      <c r="A551" s="254">
        <v>1</v>
      </c>
      <c r="B551" s="294">
        <v>3373.09</v>
      </c>
      <c r="C551" s="294">
        <v>3268.15</v>
      </c>
      <c r="D551" s="294">
        <v>3164.37</v>
      </c>
      <c r="E551" s="294">
        <v>3096.97</v>
      </c>
      <c r="F551" s="294">
        <v>3053.26</v>
      </c>
      <c r="G551" s="294">
        <v>3080.5</v>
      </c>
      <c r="H551" s="294">
        <v>3130.61</v>
      </c>
      <c r="I551" s="294">
        <v>3363.48</v>
      </c>
      <c r="J551" s="294">
        <v>3481.91</v>
      </c>
      <c r="K551" s="294">
        <v>3675.57</v>
      </c>
      <c r="L551" s="294">
        <v>3733.52</v>
      </c>
      <c r="M551" s="294">
        <v>3826.15</v>
      </c>
      <c r="N551" s="294">
        <v>3809.33</v>
      </c>
      <c r="O551" s="294">
        <v>3812.76</v>
      </c>
      <c r="P551" s="294">
        <v>3815.64</v>
      </c>
      <c r="Q551" s="294">
        <v>3792.86</v>
      </c>
      <c r="R551" s="294">
        <v>3673.74</v>
      </c>
      <c r="S551" s="294">
        <v>3567.06</v>
      </c>
      <c r="T551" s="294">
        <v>3538.57</v>
      </c>
      <c r="U551" s="294">
        <v>3501.9</v>
      </c>
      <c r="V551" s="294">
        <v>3487.04</v>
      </c>
      <c r="W551" s="294">
        <v>3519.75</v>
      </c>
      <c r="X551" s="294">
        <v>3493.47</v>
      </c>
      <c r="Y551" s="294">
        <v>3397.06</v>
      </c>
    </row>
    <row r="552" spans="1:25" hidden="1" outlineLevel="1">
      <c r="A552" s="254">
        <v>2</v>
      </c>
      <c r="B552" s="294">
        <v>3326.44</v>
      </c>
      <c r="C552" s="294">
        <v>3145.35</v>
      </c>
      <c r="D552" s="294">
        <v>3056.31</v>
      </c>
      <c r="E552" s="294">
        <v>2999.84</v>
      </c>
      <c r="F552" s="294">
        <v>2940.58</v>
      </c>
      <c r="G552" s="294">
        <v>2953.29</v>
      </c>
      <c r="H552" s="294">
        <v>2931.55</v>
      </c>
      <c r="I552" s="294">
        <v>3131.34</v>
      </c>
      <c r="J552" s="294">
        <v>3423.42</v>
      </c>
      <c r="K552" s="294">
        <v>3550.85</v>
      </c>
      <c r="L552" s="294">
        <v>3733.99</v>
      </c>
      <c r="M552" s="294">
        <v>3694.46</v>
      </c>
      <c r="N552" s="294">
        <v>3682.58</v>
      </c>
      <c r="O552" s="294">
        <v>3661.88</v>
      </c>
      <c r="P552" s="294">
        <v>3675.93</v>
      </c>
      <c r="Q552" s="294">
        <v>3680.82</v>
      </c>
      <c r="R552" s="294">
        <v>3654.06</v>
      </c>
      <c r="S552" s="294">
        <v>3651.31</v>
      </c>
      <c r="T552" s="294">
        <v>3623.5</v>
      </c>
      <c r="U552" s="294">
        <v>3621.94</v>
      </c>
      <c r="V552" s="294">
        <v>3669.38</v>
      </c>
      <c r="W552" s="294">
        <v>3660.86</v>
      </c>
      <c r="X552" s="294">
        <v>3531.04</v>
      </c>
      <c r="Y552" s="294">
        <v>3412.23</v>
      </c>
    </row>
    <row r="553" spans="1:25" hidden="1" outlineLevel="1">
      <c r="A553" s="254">
        <v>3</v>
      </c>
      <c r="B553" s="294">
        <v>3338.77</v>
      </c>
      <c r="C553" s="294">
        <v>3151.39</v>
      </c>
      <c r="D553" s="294">
        <v>3039.42</v>
      </c>
      <c r="E553" s="294">
        <v>2979.73</v>
      </c>
      <c r="F553" s="294">
        <v>3060.62</v>
      </c>
      <c r="G553" s="294">
        <v>3151.9</v>
      </c>
      <c r="H553" s="294">
        <v>3317.67</v>
      </c>
      <c r="I553" s="294">
        <v>3396.93</v>
      </c>
      <c r="J553" s="294">
        <v>3500.01</v>
      </c>
      <c r="K553" s="294">
        <v>3731.81</v>
      </c>
      <c r="L553" s="294">
        <v>3795.58</v>
      </c>
      <c r="M553" s="294">
        <v>3805.62</v>
      </c>
      <c r="N553" s="294">
        <v>3819.64</v>
      </c>
      <c r="O553" s="294">
        <v>3842.29</v>
      </c>
      <c r="P553" s="294">
        <v>3794.73</v>
      </c>
      <c r="Q553" s="294">
        <v>3790.6</v>
      </c>
      <c r="R553" s="294">
        <v>3712.21</v>
      </c>
      <c r="S553" s="294">
        <v>3823.99</v>
      </c>
      <c r="T553" s="294">
        <v>3763.96</v>
      </c>
      <c r="U553" s="294">
        <v>3694.77</v>
      </c>
      <c r="V553" s="294">
        <v>3620.73</v>
      </c>
      <c r="W553" s="294">
        <v>3542.11</v>
      </c>
      <c r="X553" s="294">
        <v>3402.71</v>
      </c>
      <c r="Y553" s="294">
        <v>3398.99</v>
      </c>
    </row>
    <row r="554" spans="1:25" hidden="1" outlineLevel="1">
      <c r="A554" s="254">
        <v>4</v>
      </c>
      <c r="B554" s="294">
        <v>3234.05</v>
      </c>
      <c r="C554" s="294">
        <v>3109.34</v>
      </c>
      <c r="D554" s="294">
        <v>3015.52</v>
      </c>
      <c r="E554" s="294">
        <v>2901.32</v>
      </c>
      <c r="F554" s="294">
        <v>2845.71</v>
      </c>
      <c r="G554" s="294">
        <v>2921.18</v>
      </c>
      <c r="H554" s="294">
        <v>3249.07</v>
      </c>
      <c r="I554" s="294">
        <v>3385.25</v>
      </c>
      <c r="J554" s="294">
        <v>3520.04</v>
      </c>
      <c r="K554" s="294">
        <v>3751.68</v>
      </c>
      <c r="L554" s="294">
        <v>3803.24</v>
      </c>
      <c r="M554" s="294">
        <v>3813.81</v>
      </c>
      <c r="N554" s="294">
        <v>3735.13</v>
      </c>
      <c r="O554" s="294">
        <v>3737.91</v>
      </c>
      <c r="P554" s="294">
        <v>3763.51</v>
      </c>
      <c r="Q554" s="294">
        <v>3727.24</v>
      </c>
      <c r="R554" s="294">
        <v>3673.82</v>
      </c>
      <c r="S554" s="294">
        <v>3670.8</v>
      </c>
      <c r="T554" s="294">
        <v>3648.99</v>
      </c>
      <c r="U554" s="294">
        <v>3605.36</v>
      </c>
      <c r="V554" s="294">
        <v>3574.64</v>
      </c>
      <c r="W554" s="294">
        <v>3601.22</v>
      </c>
      <c r="X554" s="294">
        <v>3426.63</v>
      </c>
      <c r="Y554" s="294">
        <v>3356.26</v>
      </c>
    </row>
    <row r="555" spans="1:25" hidden="1" outlineLevel="1">
      <c r="A555" s="254">
        <v>5</v>
      </c>
      <c r="B555" s="294">
        <v>3044.98</v>
      </c>
      <c r="C555" s="294">
        <v>2908.95</v>
      </c>
      <c r="D555" s="294">
        <v>2861.53</v>
      </c>
      <c r="E555" s="294">
        <v>2803.21</v>
      </c>
      <c r="F555" s="294">
        <v>2761.67</v>
      </c>
      <c r="G555" s="294">
        <v>2816.9</v>
      </c>
      <c r="H555" s="294">
        <v>3034.69</v>
      </c>
      <c r="I555" s="294">
        <v>3302.88</v>
      </c>
      <c r="J555" s="294">
        <v>3445.58</v>
      </c>
      <c r="K555" s="294">
        <v>3678.33</v>
      </c>
      <c r="L555" s="294">
        <v>3739.56</v>
      </c>
      <c r="M555" s="294">
        <v>3776.23</v>
      </c>
      <c r="N555" s="294">
        <v>3778.95</v>
      </c>
      <c r="O555" s="294">
        <v>3775.22</v>
      </c>
      <c r="P555" s="294">
        <v>3784.62</v>
      </c>
      <c r="Q555" s="294">
        <v>3757.22</v>
      </c>
      <c r="R555" s="294">
        <v>3699.78</v>
      </c>
      <c r="S555" s="294">
        <v>3691.28</v>
      </c>
      <c r="T555" s="294">
        <v>3644.53</v>
      </c>
      <c r="U555" s="294">
        <v>3608.06</v>
      </c>
      <c r="V555" s="294">
        <v>3523.43</v>
      </c>
      <c r="W555" s="294">
        <v>3518.73</v>
      </c>
      <c r="X555" s="294">
        <v>3357.57</v>
      </c>
      <c r="Y555" s="294">
        <v>3224.82</v>
      </c>
    </row>
    <row r="556" spans="1:25" hidden="1" outlineLevel="1">
      <c r="A556" s="254">
        <v>6</v>
      </c>
      <c r="B556" s="294">
        <v>3081.57</v>
      </c>
      <c r="C556" s="294">
        <v>2909.09</v>
      </c>
      <c r="D556" s="294">
        <v>2835.21</v>
      </c>
      <c r="E556" s="294">
        <v>2789.47</v>
      </c>
      <c r="F556" s="294">
        <v>2736.42</v>
      </c>
      <c r="G556" s="294">
        <v>2792.1</v>
      </c>
      <c r="H556" s="294">
        <v>2963.05</v>
      </c>
      <c r="I556" s="294">
        <v>3368.18</v>
      </c>
      <c r="J556" s="294">
        <v>3500.16</v>
      </c>
      <c r="K556" s="294">
        <v>3747.09</v>
      </c>
      <c r="L556" s="294">
        <v>3763.04</v>
      </c>
      <c r="M556" s="294">
        <v>3762.79</v>
      </c>
      <c r="N556" s="294">
        <v>3689.36</v>
      </c>
      <c r="O556" s="294">
        <v>3722.95</v>
      </c>
      <c r="P556" s="294">
        <v>3725</v>
      </c>
      <c r="Q556" s="294">
        <v>3777.84</v>
      </c>
      <c r="R556" s="294">
        <v>3734.31</v>
      </c>
      <c r="S556" s="294">
        <v>3755.41</v>
      </c>
      <c r="T556" s="294">
        <v>3730.53</v>
      </c>
      <c r="U556" s="294">
        <v>3672.8</v>
      </c>
      <c r="V556" s="294">
        <v>3631.83</v>
      </c>
      <c r="W556" s="294">
        <v>3610.73</v>
      </c>
      <c r="X556" s="294">
        <v>3458.31</v>
      </c>
      <c r="Y556" s="294">
        <v>3325.18</v>
      </c>
    </row>
    <row r="557" spans="1:25" hidden="1" outlineLevel="1">
      <c r="A557" s="254">
        <v>7</v>
      </c>
      <c r="B557" s="294">
        <v>3050.23</v>
      </c>
      <c r="C557" s="294">
        <v>2936.35</v>
      </c>
      <c r="D557" s="294">
        <v>2875.3</v>
      </c>
      <c r="E557" s="294">
        <v>2846.05</v>
      </c>
      <c r="F557" s="294">
        <v>2837.05</v>
      </c>
      <c r="G557" s="294">
        <v>2901.02</v>
      </c>
      <c r="H557" s="294">
        <v>3097.02</v>
      </c>
      <c r="I557" s="294">
        <v>3371.24</v>
      </c>
      <c r="J557" s="294">
        <v>3566.46</v>
      </c>
      <c r="K557" s="294">
        <v>3732.86</v>
      </c>
      <c r="L557" s="294">
        <v>3764.47</v>
      </c>
      <c r="M557" s="294">
        <v>3785.5</v>
      </c>
      <c r="N557" s="294">
        <v>3746.4</v>
      </c>
      <c r="O557" s="294">
        <v>3767.07</v>
      </c>
      <c r="P557" s="294">
        <v>3773.42</v>
      </c>
      <c r="Q557" s="294">
        <v>3767.62</v>
      </c>
      <c r="R557" s="294">
        <v>3720.09</v>
      </c>
      <c r="S557" s="294">
        <v>3786.17</v>
      </c>
      <c r="T557" s="294">
        <v>3762.89</v>
      </c>
      <c r="U557" s="294">
        <v>3750.76</v>
      </c>
      <c r="V557" s="294">
        <v>3702.69</v>
      </c>
      <c r="W557" s="294">
        <v>3743.52</v>
      </c>
      <c r="X557" s="294">
        <v>3590.38</v>
      </c>
      <c r="Y557" s="294">
        <v>3421.87</v>
      </c>
    </row>
    <row r="558" spans="1:25" hidden="1" outlineLevel="1">
      <c r="A558" s="254">
        <v>8</v>
      </c>
      <c r="B558" s="294">
        <v>3370.47</v>
      </c>
      <c r="C558" s="294">
        <v>3248.72</v>
      </c>
      <c r="D558" s="294">
        <v>3126.69</v>
      </c>
      <c r="E558" s="294">
        <v>3042.84</v>
      </c>
      <c r="F558" s="294">
        <v>2988.57</v>
      </c>
      <c r="G558" s="294">
        <v>3074.3</v>
      </c>
      <c r="H558" s="294">
        <v>3150.4</v>
      </c>
      <c r="I558" s="294">
        <v>3252.47</v>
      </c>
      <c r="J558" s="294">
        <v>3362.79</v>
      </c>
      <c r="K558" s="294">
        <v>3637.03</v>
      </c>
      <c r="L558" s="294">
        <v>3781.42</v>
      </c>
      <c r="M558" s="294">
        <v>3808.85</v>
      </c>
      <c r="N558" s="294">
        <v>3764.54</v>
      </c>
      <c r="O558" s="294">
        <v>3771.38</v>
      </c>
      <c r="P558" s="294">
        <v>3768.87</v>
      </c>
      <c r="Q558" s="294">
        <v>3750.39</v>
      </c>
      <c r="R558" s="294">
        <v>3708.98</v>
      </c>
      <c r="S558" s="294">
        <v>3664.42</v>
      </c>
      <c r="T558" s="294">
        <v>3606.38</v>
      </c>
      <c r="U558" s="294">
        <v>3633.34</v>
      </c>
      <c r="V558" s="294">
        <v>3617.53</v>
      </c>
      <c r="W558" s="294">
        <v>3601.35</v>
      </c>
      <c r="X558" s="294">
        <v>3607.51</v>
      </c>
      <c r="Y558" s="294">
        <v>3453.06</v>
      </c>
    </row>
    <row r="559" spans="1:25" hidden="1" outlineLevel="1">
      <c r="A559" s="254">
        <v>9</v>
      </c>
      <c r="B559" s="294">
        <v>3425.67</v>
      </c>
      <c r="C559" s="294">
        <v>3327.47</v>
      </c>
      <c r="D559" s="294">
        <v>3206.16</v>
      </c>
      <c r="E559" s="294">
        <v>3126.24</v>
      </c>
      <c r="F559" s="294">
        <v>3087.42</v>
      </c>
      <c r="G559" s="294">
        <v>3091.67</v>
      </c>
      <c r="H559" s="294">
        <v>3223.18</v>
      </c>
      <c r="I559" s="294">
        <v>3270.14</v>
      </c>
      <c r="J559" s="294">
        <v>3340.28</v>
      </c>
      <c r="K559" s="294">
        <v>3572.99</v>
      </c>
      <c r="L559" s="294">
        <v>3705.85</v>
      </c>
      <c r="M559" s="294">
        <v>3732.94</v>
      </c>
      <c r="N559" s="294">
        <v>3730.7</v>
      </c>
      <c r="O559" s="294">
        <v>3761.19</v>
      </c>
      <c r="P559" s="294">
        <v>3758.12</v>
      </c>
      <c r="Q559" s="294">
        <v>3742.84</v>
      </c>
      <c r="R559" s="294">
        <v>3720.62</v>
      </c>
      <c r="S559" s="294">
        <v>3672.47</v>
      </c>
      <c r="T559" s="294">
        <v>3652.6</v>
      </c>
      <c r="U559" s="294">
        <v>3653.28</v>
      </c>
      <c r="V559" s="294">
        <v>3636.5</v>
      </c>
      <c r="W559" s="294">
        <v>3645.86</v>
      </c>
      <c r="X559" s="294">
        <v>3581.13</v>
      </c>
      <c r="Y559" s="294">
        <v>3398.32</v>
      </c>
    </row>
    <row r="560" spans="1:25" hidden="1" outlineLevel="1">
      <c r="A560" s="254">
        <v>10</v>
      </c>
      <c r="B560" s="294">
        <v>3249.68</v>
      </c>
      <c r="C560" s="294">
        <v>3096.91</v>
      </c>
      <c r="D560" s="294">
        <v>2983.58</v>
      </c>
      <c r="E560" s="294">
        <v>2915.08</v>
      </c>
      <c r="F560" s="294">
        <v>2837.65</v>
      </c>
      <c r="G560" s="294">
        <v>2996.45</v>
      </c>
      <c r="H560" s="294">
        <v>3190.14</v>
      </c>
      <c r="I560" s="294">
        <v>3350.21</v>
      </c>
      <c r="J560" s="294">
        <v>3448.91</v>
      </c>
      <c r="K560" s="294">
        <v>3688.75</v>
      </c>
      <c r="L560" s="294">
        <v>3753.54</v>
      </c>
      <c r="M560" s="294">
        <v>3751.55</v>
      </c>
      <c r="N560" s="294">
        <v>3729.41</v>
      </c>
      <c r="O560" s="294">
        <v>3758.57</v>
      </c>
      <c r="P560" s="294">
        <v>3772.21</v>
      </c>
      <c r="Q560" s="294">
        <v>3752.69</v>
      </c>
      <c r="R560" s="294">
        <v>3716.02</v>
      </c>
      <c r="S560" s="294">
        <v>3738.46</v>
      </c>
      <c r="T560" s="294">
        <v>3613.31</v>
      </c>
      <c r="U560" s="294">
        <v>3556.98</v>
      </c>
      <c r="V560" s="294">
        <v>3505.88</v>
      </c>
      <c r="W560" s="294">
        <v>3544.75</v>
      </c>
      <c r="X560" s="294">
        <v>3431.02</v>
      </c>
      <c r="Y560" s="294">
        <v>3357.08</v>
      </c>
    </row>
    <row r="561" spans="1:25" hidden="1" outlineLevel="1">
      <c r="A561" s="254">
        <v>11</v>
      </c>
      <c r="B561" s="294">
        <v>3118.55</v>
      </c>
      <c r="C561" s="294">
        <v>2986.32</v>
      </c>
      <c r="D561" s="294">
        <v>2909.68</v>
      </c>
      <c r="E561" s="294">
        <v>2825.26</v>
      </c>
      <c r="F561" s="294">
        <v>2816.9</v>
      </c>
      <c r="G561" s="294">
        <v>2953.34</v>
      </c>
      <c r="H561" s="294">
        <v>3133.25</v>
      </c>
      <c r="I561" s="294">
        <v>3258.08</v>
      </c>
      <c r="J561" s="294">
        <v>3366.68</v>
      </c>
      <c r="K561" s="294">
        <v>3466.61</v>
      </c>
      <c r="L561" s="294">
        <v>3570.35</v>
      </c>
      <c r="M561" s="294">
        <v>3497.34</v>
      </c>
      <c r="N561" s="294">
        <v>3516.68</v>
      </c>
      <c r="O561" s="294">
        <v>3492.53</v>
      </c>
      <c r="P561" s="294">
        <v>3502.74</v>
      </c>
      <c r="Q561" s="294">
        <v>3521.82</v>
      </c>
      <c r="R561" s="294">
        <v>3512.5</v>
      </c>
      <c r="S561" s="294">
        <v>3500.54</v>
      </c>
      <c r="T561" s="294">
        <v>3491.94</v>
      </c>
      <c r="U561" s="294">
        <v>3460.33</v>
      </c>
      <c r="V561" s="294">
        <v>3423.52</v>
      </c>
      <c r="W561" s="294">
        <v>3457.03</v>
      </c>
      <c r="X561" s="294">
        <v>3357.26</v>
      </c>
      <c r="Y561" s="294">
        <v>3316.75</v>
      </c>
    </row>
    <row r="562" spans="1:25" hidden="1" outlineLevel="1">
      <c r="A562" s="254">
        <v>12</v>
      </c>
      <c r="B562" s="294">
        <v>3153.66</v>
      </c>
      <c r="C562" s="294">
        <v>3062.09</v>
      </c>
      <c r="D562" s="294">
        <v>2992.76</v>
      </c>
      <c r="E562" s="294">
        <v>2953.42</v>
      </c>
      <c r="F562" s="294">
        <v>2945.5</v>
      </c>
      <c r="G562" s="294">
        <v>3019.18</v>
      </c>
      <c r="H562" s="294">
        <v>3181.78</v>
      </c>
      <c r="I562" s="294">
        <v>3303.62</v>
      </c>
      <c r="J562" s="294">
        <v>3497.07</v>
      </c>
      <c r="K562" s="294">
        <v>3713.05</v>
      </c>
      <c r="L562" s="294">
        <v>3772.61</v>
      </c>
      <c r="M562" s="294">
        <v>3784.18</v>
      </c>
      <c r="N562" s="294">
        <v>3749.64</v>
      </c>
      <c r="O562" s="294">
        <v>3759.4</v>
      </c>
      <c r="P562" s="294">
        <v>3793.25</v>
      </c>
      <c r="Q562" s="294">
        <v>3737.54</v>
      </c>
      <c r="R562" s="294">
        <v>3729.66</v>
      </c>
      <c r="S562" s="294">
        <v>3644.43</v>
      </c>
      <c r="T562" s="294">
        <v>3586.36</v>
      </c>
      <c r="U562" s="294">
        <v>3533.38</v>
      </c>
      <c r="V562" s="294">
        <v>3530.37</v>
      </c>
      <c r="W562" s="294">
        <v>3546.42</v>
      </c>
      <c r="X562" s="294">
        <v>3393.64</v>
      </c>
      <c r="Y562" s="294">
        <v>3341.17</v>
      </c>
    </row>
    <row r="563" spans="1:25" hidden="1" outlineLevel="1">
      <c r="A563" s="254">
        <v>13</v>
      </c>
      <c r="B563" s="294">
        <v>3205.34</v>
      </c>
      <c r="C563" s="294">
        <v>3106.28</v>
      </c>
      <c r="D563" s="294">
        <v>3007.15</v>
      </c>
      <c r="E563" s="294">
        <v>2963.75</v>
      </c>
      <c r="F563" s="294">
        <v>2957.06</v>
      </c>
      <c r="G563" s="294">
        <v>3077.5</v>
      </c>
      <c r="H563" s="294">
        <v>3210.14</v>
      </c>
      <c r="I563" s="294">
        <v>3304.89</v>
      </c>
      <c r="J563" s="294">
        <v>3480.76</v>
      </c>
      <c r="K563" s="294">
        <v>3605.22</v>
      </c>
      <c r="L563" s="294">
        <v>3740.21</v>
      </c>
      <c r="M563" s="294">
        <v>3787.34</v>
      </c>
      <c r="N563" s="294">
        <v>3762.11</v>
      </c>
      <c r="O563" s="294">
        <v>3768.93</v>
      </c>
      <c r="P563" s="294">
        <v>3809.63</v>
      </c>
      <c r="Q563" s="294">
        <v>3789.22</v>
      </c>
      <c r="R563" s="294">
        <v>3748.55</v>
      </c>
      <c r="S563" s="294">
        <v>3749.63</v>
      </c>
      <c r="T563" s="294">
        <v>3728.92</v>
      </c>
      <c r="U563" s="294">
        <v>3615.54</v>
      </c>
      <c r="V563" s="294">
        <v>3593.65</v>
      </c>
      <c r="W563" s="294">
        <v>3610.11</v>
      </c>
      <c r="X563" s="294">
        <v>3425.89</v>
      </c>
      <c r="Y563" s="294">
        <v>3314.37</v>
      </c>
    </row>
    <row r="564" spans="1:25" hidden="1" outlineLevel="1">
      <c r="A564" s="254">
        <v>14</v>
      </c>
      <c r="B564" s="294">
        <v>3197.02</v>
      </c>
      <c r="C564" s="294">
        <v>3088.12</v>
      </c>
      <c r="D564" s="294">
        <v>2984.13</v>
      </c>
      <c r="E564" s="294">
        <v>2949.4</v>
      </c>
      <c r="F564" s="294">
        <v>2963.12</v>
      </c>
      <c r="G564" s="294">
        <v>3044.51</v>
      </c>
      <c r="H564" s="294">
        <v>3211.09</v>
      </c>
      <c r="I564" s="294">
        <v>3336.52</v>
      </c>
      <c r="J564" s="294">
        <v>3525.9</v>
      </c>
      <c r="K564" s="294">
        <v>3702.23</v>
      </c>
      <c r="L564" s="294">
        <v>3698.3</v>
      </c>
      <c r="M564" s="294">
        <v>3732.76</v>
      </c>
      <c r="N564" s="294">
        <v>3716.69</v>
      </c>
      <c r="O564" s="294">
        <v>3704.25</v>
      </c>
      <c r="P564" s="294">
        <v>3738.27</v>
      </c>
      <c r="Q564" s="294">
        <v>3713.86</v>
      </c>
      <c r="R564" s="294">
        <v>3730.34</v>
      </c>
      <c r="S564" s="294">
        <v>3749.63</v>
      </c>
      <c r="T564" s="294">
        <v>3736.46</v>
      </c>
      <c r="U564" s="294">
        <v>3705.36</v>
      </c>
      <c r="V564" s="294">
        <v>3665.6</v>
      </c>
      <c r="W564" s="294">
        <v>3630.03</v>
      </c>
      <c r="X564" s="294">
        <v>3510.4</v>
      </c>
      <c r="Y564" s="294">
        <v>3363.22</v>
      </c>
    </row>
    <row r="565" spans="1:25" hidden="1" outlineLevel="1">
      <c r="A565" s="254">
        <v>15</v>
      </c>
      <c r="B565" s="294">
        <v>3361.22</v>
      </c>
      <c r="C565" s="294">
        <v>3350.68</v>
      </c>
      <c r="D565" s="294">
        <v>3263.75</v>
      </c>
      <c r="E565" s="294">
        <v>3192.45</v>
      </c>
      <c r="F565" s="294">
        <v>3167.34</v>
      </c>
      <c r="G565" s="294">
        <v>3167.5</v>
      </c>
      <c r="H565" s="294">
        <v>3216.89</v>
      </c>
      <c r="I565" s="294">
        <v>3361.3</v>
      </c>
      <c r="J565" s="294">
        <v>3462.81</v>
      </c>
      <c r="K565" s="294">
        <v>3683.89</v>
      </c>
      <c r="L565" s="294">
        <v>3838.89</v>
      </c>
      <c r="M565" s="294">
        <v>3891.86</v>
      </c>
      <c r="N565" s="294">
        <v>3792.99</v>
      </c>
      <c r="O565" s="294">
        <v>3805.51</v>
      </c>
      <c r="P565" s="294">
        <v>3785.15</v>
      </c>
      <c r="Q565" s="294">
        <v>3762.03</v>
      </c>
      <c r="R565" s="294">
        <v>3688.44</v>
      </c>
      <c r="S565" s="294">
        <v>3559.09</v>
      </c>
      <c r="T565" s="294">
        <v>3523.9</v>
      </c>
      <c r="U565" s="294">
        <v>3502.85</v>
      </c>
      <c r="V565" s="294">
        <v>3487.91</v>
      </c>
      <c r="W565" s="294">
        <v>3587.48</v>
      </c>
      <c r="X565" s="294">
        <v>3469.92</v>
      </c>
      <c r="Y565" s="294">
        <v>3400.04</v>
      </c>
    </row>
    <row r="566" spans="1:25" hidden="1" outlineLevel="1">
      <c r="A566" s="254">
        <v>16</v>
      </c>
      <c r="B566" s="294">
        <v>3355.12</v>
      </c>
      <c r="C566" s="294">
        <v>3279.48</v>
      </c>
      <c r="D566" s="294">
        <v>3200.3</v>
      </c>
      <c r="E566" s="294">
        <v>3122.03</v>
      </c>
      <c r="F566" s="294">
        <v>3070.58</v>
      </c>
      <c r="G566" s="294">
        <v>3072.48</v>
      </c>
      <c r="H566" s="294">
        <v>3114.02</v>
      </c>
      <c r="I566" s="294">
        <v>3272.5</v>
      </c>
      <c r="J566" s="294">
        <v>3398.46</v>
      </c>
      <c r="K566" s="294">
        <v>3648.15</v>
      </c>
      <c r="L566" s="294">
        <v>3720.87</v>
      </c>
      <c r="M566" s="294">
        <v>3755.99</v>
      </c>
      <c r="N566" s="294">
        <v>3764.81</v>
      </c>
      <c r="O566" s="294">
        <v>3783.86</v>
      </c>
      <c r="P566" s="294">
        <v>3793.6</v>
      </c>
      <c r="Q566" s="294">
        <v>3772.78</v>
      </c>
      <c r="R566" s="294">
        <v>3753.81</v>
      </c>
      <c r="S566" s="294">
        <v>3721.57</v>
      </c>
      <c r="T566" s="294">
        <v>3718.84</v>
      </c>
      <c r="U566" s="294">
        <v>3698.94</v>
      </c>
      <c r="V566" s="294">
        <v>3705.95</v>
      </c>
      <c r="W566" s="294">
        <v>3729.48</v>
      </c>
      <c r="X566" s="294">
        <v>3648.41</v>
      </c>
      <c r="Y566" s="294">
        <v>3446.6</v>
      </c>
    </row>
    <row r="567" spans="1:25" hidden="1" outlineLevel="1">
      <c r="A567" s="254">
        <v>17</v>
      </c>
      <c r="B567" s="294">
        <v>3386.61</v>
      </c>
      <c r="C567" s="294">
        <v>3280.61</v>
      </c>
      <c r="D567" s="294">
        <v>3210.32</v>
      </c>
      <c r="E567" s="294">
        <v>3131.65</v>
      </c>
      <c r="F567" s="294">
        <v>3098.18</v>
      </c>
      <c r="G567" s="294">
        <v>3173.5</v>
      </c>
      <c r="H567" s="294">
        <v>3309.26</v>
      </c>
      <c r="I567" s="294">
        <v>3375.24</v>
      </c>
      <c r="J567" s="294">
        <v>3040.73</v>
      </c>
      <c r="K567" s="294">
        <v>3823.4</v>
      </c>
      <c r="L567" s="294">
        <v>3832.2</v>
      </c>
      <c r="M567" s="294">
        <v>3866.02</v>
      </c>
      <c r="N567" s="294">
        <v>3836.75</v>
      </c>
      <c r="O567" s="294">
        <v>3842.73</v>
      </c>
      <c r="P567" s="294">
        <v>3886.23</v>
      </c>
      <c r="Q567" s="294">
        <v>3866.96</v>
      </c>
      <c r="R567" s="294">
        <v>3841.81</v>
      </c>
      <c r="S567" s="294">
        <v>3817.4</v>
      </c>
      <c r="T567" s="294">
        <v>3802.16</v>
      </c>
      <c r="U567" s="294">
        <v>3750.6</v>
      </c>
      <c r="V567" s="294">
        <v>3728.18</v>
      </c>
      <c r="W567" s="294">
        <v>3732.24</v>
      </c>
      <c r="X567" s="294">
        <v>3506.18</v>
      </c>
      <c r="Y567" s="294">
        <v>3363.19</v>
      </c>
    </row>
    <row r="568" spans="1:25" hidden="1" outlineLevel="1">
      <c r="A568" s="254">
        <v>18</v>
      </c>
      <c r="B568" s="294">
        <v>3253.34</v>
      </c>
      <c r="C568" s="294">
        <v>3161.08</v>
      </c>
      <c r="D568" s="294">
        <v>3074.85</v>
      </c>
      <c r="E568" s="294">
        <v>2991.87</v>
      </c>
      <c r="F568" s="294">
        <v>3020.71</v>
      </c>
      <c r="G568" s="294">
        <v>3090.58</v>
      </c>
      <c r="H568" s="294">
        <v>3193.92</v>
      </c>
      <c r="I568" s="294">
        <v>3364.48</v>
      </c>
      <c r="J568" s="294">
        <v>3537.24</v>
      </c>
      <c r="K568" s="294">
        <v>3780.28</v>
      </c>
      <c r="L568" s="294">
        <v>3797.06</v>
      </c>
      <c r="M568" s="294">
        <v>3800.85</v>
      </c>
      <c r="N568" s="294">
        <v>3790.25</v>
      </c>
      <c r="O568" s="294">
        <v>3787.05</v>
      </c>
      <c r="P568" s="294">
        <v>3825.82</v>
      </c>
      <c r="Q568" s="294">
        <v>3817.35</v>
      </c>
      <c r="R568" s="294">
        <v>3800.67</v>
      </c>
      <c r="S568" s="294">
        <v>3771.35</v>
      </c>
      <c r="T568" s="294">
        <v>3780.61</v>
      </c>
      <c r="U568" s="294">
        <v>3737.97</v>
      </c>
      <c r="V568" s="294">
        <v>3685.95</v>
      </c>
      <c r="W568" s="294">
        <v>3692.55</v>
      </c>
      <c r="X568" s="294">
        <v>3447.69</v>
      </c>
      <c r="Y568" s="294">
        <v>3337.44</v>
      </c>
    </row>
    <row r="569" spans="1:25" hidden="1" outlineLevel="1">
      <c r="A569" s="254">
        <v>19</v>
      </c>
      <c r="B569" s="294">
        <v>3297.62</v>
      </c>
      <c r="C569" s="294">
        <v>3185.41</v>
      </c>
      <c r="D569" s="294">
        <v>3046.02</v>
      </c>
      <c r="E569" s="294">
        <v>2977.32</v>
      </c>
      <c r="F569" s="294">
        <v>2961.99</v>
      </c>
      <c r="G569" s="294">
        <v>3099.89</v>
      </c>
      <c r="H569" s="294">
        <v>3251.71</v>
      </c>
      <c r="I569" s="294">
        <v>3427.32</v>
      </c>
      <c r="J569" s="294">
        <v>3561.98</v>
      </c>
      <c r="K569" s="294">
        <v>3811.24</v>
      </c>
      <c r="L569" s="294">
        <v>3868.48</v>
      </c>
      <c r="M569" s="294">
        <v>3858.34</v>
      </c>
      <c r="N569" s="294">
        <v>3855.58</v>
      </c>
      <c r="O569" s="294">
        <v>3869</v>
      </c>
      <c r="P569" s="294">
        <v>3902.12</v>
      </c>
      <c r="Q569" s="294">
        <v>3865.28</v>
      </c>
      <c r="R569" s="294">
        <v>3851.8</v>
      </c>
      <c r="S569" s="294">
        <v>3846.9</v>
      </c>
      <c r="T569" s="294">
        <v>3911.59</v>
      </c>
      <c r="U569" s="294">
        <v>3847.28</v>
      </c>
      <c r="V569" s="294">
        <v>3794.85</v>
      </c>
      <c r="W569" s="294">
        <v>3801.44</v>
      </c>
      <c r="X569" s="294">
        <v>3575.28</v>
      </c>
      <c r="Y569" s="294">
        <v>3477.56</v>
      </c>
    </row>
    <row r="570" spans="1:25" hidden="1" outlineLevel="1">
      <c r="A570" s="254">
        <v>20</v>
      </c>
      <c r="B570" s="294">
        <v>3305.07</v>
      </c>
      <c r="C570" s="294">
        <v>3172.93</v>
      </c>
      <c r="D570" s="294">
        <v>3052.64</v>
      </c>
      <c r="E570" s="294">
        <v>2988.77</v>
      </c>
      <c r="F570" s="294">
        <v>2974.17</v>
      </c>
      <c r="G570" s="294">
        <v>3123.77</v>
      </c>
      <c r="H570" s="294">
        <v>3190.81</v>
      </c>
      <c r="I570" s="294">
        <v>3478.98</v>
      </c>
      <c r="J570" s="294">
        <v>3676.84</v>
      </c>
      <c r="K570" s="294">
        <v>3871.04</v>
      </c>
      <c r="L570" s="294">
        <v>3932.26</v>
      </c>
      <c r="M570" s="294">
        <v>3922.51</v>
      </c>
      <c r="N570" s="294">
        <v>3918.97</v>
      </c>
      <c r="O570" s="294">
        <v>3920.28</v>
      </c>
      <c r="P570" s="294">
        <v>3929.28</v>
      </c>
      <c r="Q570" s="294">
        <v>3911.61</v>
      </c>
      <c r="R570" s="294">
        <v>3885.75</v>
      </c>
      <c r="S570" s="294">
        <v>3869.69</v>
      </c>
      <c r="T570" s="294">
        <v>3903.62</v>
      </c>
      <c r="U570" s="294">
        <v>3856.5</v>
      </c>
      <c r="V570" s="294">
        <v>3832.94</v>
      </c>
      <c r="W570" s="294">
        <v>3857.03</v>
      </c>
      <c r="X570" s="294">
        <v>3599.66</v>
      </c>
      <c r="Y570" s="294">
        <v>3419.73</v>
      </c>
    </row>
    <row r="571" spans="1:25" hidden="1" outlineLevel="1">
      <c r="A571" s="254">
        <v>21</v>
      </c>
      <c r="B571" s="294">
        <v>3281.69</v>
      </c>
      <c r="C571" s="294">
        <v>3155</v>
      </c>
      <c r="D571" s="294">
        <v>3080.96</v>
      </c>
      <c r="E571" s="294">
        <v>3016.44</v>
      </c>
      <c r="F571" s="294">
        <v>2990.64</v>
      </c>
      <c r="G571" s="294">
        <v>3112.4</v>
      </c>
      <c r="H571" s="294">
        <v>3212.75</v>
      </c>
      <c r="I571" s="294">
        <v>3426.96</v>
      </c>
      <c r="J571" s="294">
        <v>3723.69</v>
      </c>
      <c r="K571" s="294">
        <v>3863.29</v>
      </c>
      <c r="L571" s="294">
        <v>3892.68</v>
      </c>
      <c r="M571" s="294">
        <v>3878.64</v>
      </c>
      <c r="N571" s="294">
        <v>3862.89</v>
      </c>
      <c r="O571" s="294">
        <v>3875.5</v>
      </c>
      <c r="P571" s="294">
        <v>3878.72</v>
      </c>
      <c r="Q571" s="294">
        <v>3877.95</v>
      </c>
      <c r="R571" s="294">
        <v>3849.82</v>
      </c>
      <c r="S571" s="294">
        <v>3838.55</v>
      </c>
      <c r="T571" s="294">
        <v>3897.55</v>
      </c>
      <c r="U571" s="294">
        <v>3875.69</v>
      </c>
      <c r="V571" s="294">
        <v>3878.15</v>
      </c>
      <c r="W571" s="294">
        <v>3894.34</v>
      </c>
      <c r="X571" s="294">
        <v>3783.68</v>
      </c>
      <c r="Y571" s="294">
        <v>3496.73</v>
      </c>
    </row>
    <row r="572" spans="1:25" hidden="1" outlineLevel="1">
      <c r="A572" s="254">
        <v>22</v>
      </c>
      <c r="B572" s="294">
        <v>3611.89</v>
      </c>
      <c r="C572" s="294">
        <v>3504.41</v>
      </c>
      <c r="D572" s="294">
        <v>3371.86</v>
      </c>
      <c r="E572" s="294">
        <v>3272.49</v>
      </c>
      <c r="F572" s="294">
        <v>3225.99</v>
      </c>
      <c r="G572" s="294">
        <v>3277.19</v>
      </c>
      <c r="H572" s="294">
        <v>3385.29</v>
      </c>
      <c r="I572" s="294">
        <v>3490.71</v>
      </c>
      <c r="J572" s="294">
        <v>3647.8</v>
      </c>
      <c r="K572" s="294">
        <v>4038.28</v>
      </c>
      <c r="L572" s="294">
        <v>4113.2700000000004</v>
      </c>
      <c r="M572" s="294">
        <v>4124.6400000000003</v>
      </c>
      <c r="N572" s="294">
        <v>4083.56</v>
      </c>
      <c r="O572" s="294">
        <v>4042.71</v>
      </c>
      <c r="P572" s="294">
        <v>4013.16</v>
      </c>
      <c r="Q572" s="294">
        <v>3980.86</v>
      </c>
      <c r="R572" s="294">
        <v>3947.82</v>
      </c>
      <c r="S572" s="294">
        <v>3913.55</v>
      </c>
      <c r="T572" s="294">
        <v>3887.85</v>
      </c>
      <c r="U572" s="294">
        <v>3830.5</v>
      </c>
      <c r="V572" s="294">
        <v>3831.48</v>
      </c>
      <c r="W572" s="294">
        <v>3842.11</v>
      </c>
      <c r="X572" s="294">
        <v>3692.95</v>
      </c>
      <c r="Y572" s="294">
        <v>3506.03</v>
      </c>
    </row>
    <row r="573" spans="1:25" hidden="1" outlineLevel="1">
      <c r="A573" s="254">
        <v>23</v>
      </c>
      <c r="B573" s="294">
        <v>3381.58</v>
      </c>
      <c r="C573" s="294">
        <v>3252.77</v>
      </c>
      <c r="D573" s="294">
        <v>3110.15</v>
      </c>
      <c r="E573" s="294">
        <v>3024.17</v>
      </c>
      <c r="F573" s="294">
        <v>2981.52</v>
      </c>
      <c r="G573" s="294">
        <v>3023.61</v>
      </c>
      <c r="H573" s="294">
        <v>3026.66</v>
      </c>
      <c r="I573" s="294">
        <v>3259.48</v>
      </c>
      <c r="J573" s="294">
        <v>3430.29</v>
      </c>
      <c r="K573" s="294">
        <v>3657.29</v>
      </c>
      <c r="L573" s="294">
        <v>4104.01</v>
      </c>
      <c r="M573" s="294">
        <v>3856.46</v>
      </c>
      <c r="N573" s="294">
        <v>3854.32</v>
      </c>
      <c r="O573" s="294">
        <v>4139.13</v>
      </c>
      <c r="P573" s="294">
        <v>4128.83</v>
      </c>
      <c r="Q573" s="294">
        <v>4108.3999999999996</v>
      </c>
      <c r="R573" s="294">
        <v>3781.4</v>
      </c>
      <c r="S573" s="294">
        <v>3788.14</v>
      </c>
      <c r="T573" s="294">
        <v>3769.92</v>
      </c>
      <c r="U573" s="294">
        <v>3753.92</v>
      </c>
      <c r="V573" s="294">
        <v>3766.88</v>
      </c>
      <c r="W573" s="294">
        <v>3761.84</v>
      </c>
      <c r="X573" s="294">
        <v>3612.65</v>
      </c>
      <c r="Y573" s="294">
        <v>3454.93</v>
      </c>
    </row>
    <row r="574" spans="1:25" hidden="1" outlineLevel="1">
      <c r="A574" s="254">
        <v>24</v>
      </c>
      <c r="B574" s="294">
        <v>3313.74</v>
      </c>
      <c r="C574" s="294">
        <v>3182.71</v>
      </c>
      <c r="D574" s="294">
        <v>3123.06</v>
      </c>
      <c r="E574" s="294">
        <v>3055.14</v>
      </c>
      <c r="F574" s="294">
        <v>3030.74</v>
      </c>
      <c r="G574" s="294">
        <v>3165.43</v>
      </c>
      <c r="H574" s="294">
        <v>3335.14</v>
      </c>
      <c r="I574" s="294">
        <v>3384.25</v>
      </c>
      <c r="J574" s="294">
        <v>3657.39</v>
      </c>
      <c r="K574" s="294">
        <v>4081.03</v>
      </c>
      <c r="L574" s="294">
        <v>4185.91</v>
      </c>
      <c r="M574" s="294">
        <v>4185.33</v>
      </c>
      <c r="N574" s="294">
        <v>4224.5600000000004</v>
      </c>
      <c r="O574" s="294">
        <v>4228.0200000000004</v>
      </c>
      <c r="P574" s="294">
        <v>4215.47</v>
      </c>
      <c r="Q574" s="294">
        <v>4208.8999999999996</v>
      </c>
      <c r="R574" s="294">
        <v>4202.29</v>
      </c>
      <c r="S574" s="294">
        <v>4201.49</v>
      </c>
      <c r="T574" s="294">
        <v>4129.82</v>
      </c>
      <c r="U574" s="294">
        <v>4120.1899999999996</v>
      </c>
      <c r="V574" s="294">
        <v>4078.53</v>
      </c>
      <c r="W574" s="294">
        <v>4070.01</v>
      </c>
      <c r="X574" s="294">
        <v>3558.55</v>
      </c>
      <c r="Y574" s="294">
        <v>3385.71</v>
      </c>
    </row>
    <row r="575" spans="1:25" hidden="1" outlineLevel="1">
      <c r="A575" s="254">
        <v>25</v>
      </c>
      <c r="B575" s="294">
        <v>3188.58</v>
      </c>
      <c r="C575" s="294">
        <v>3068.22</v>
      </c>
      <c r="D575" s="294">
        <v>2955.72</v>
      </c>
      <c r="E575" s="294">
        <v>2910.33</v>
      </c>
      <c r="F575" s="294">
        <v>2887.03</v>
      </c>
      <c r="G575" s="294">
        <v>3022.78</v>
      </c>
      <c r="H575" s="294">
        <v>3118.71</v>
      </c>
      <c r="I575" s="294">
        <v>3334.62</v>
      </c>
      <c r="J575" s="294">
        <v>3414.24</v>
      </c>
      <c r="K575" s="294">
        <v>3641.58</v>
      </c>
      <c r="L575" s="294">
        <v>3699.97</v>
      </c>
      <c r="M575" s="294">
        <v>3656.83</v>
      </c>
      <c r="N575" s="294">
        <v>3631.44</v>
      </c>
      <c r="O575" s="294">
        <v>3659.42</v>
      </c>
      <c r="P575" s="294">
        <v>3706.01</v>
      </c>
      <c r="Q575" s="294">
        <v>3698.08</v>
      </c>
      <c r="R575" s="294">
        <v>3687.4</v>
      </c>
      <c r="S575" s="294">
        <v>3676.77</v>
      </c>
      <c r="T575" s="294">
        <v>3632.19</v>
      </c>
      <c r="U575" s="294">
        <v>3573.65</v>
      </c>
      <c r="V575" s="294">
        <v>3551.03</v>
      </c>
      <c r="W575" s="294">
        <v>3547</v>
      </c>
      <c r="X575" s="294">
        <v>3429.16</v>
      </c>
      <c r="Y575" s="294">
        <v>3317</v>
      </c>
    </row>
    <row r="576" spans="1:25" hidden="1" outlineLevel="1">
      <c r="A576" s="254">
        <v>26</v>
      </c>
      <c r="B576" s="294">
        <v>3285.24</v>
      </c>
      <c r="C576" s="294">
        <v>3175.52</v>
      </c>
      <c r="D576" s="294">
        <v>3075.84</v>
      </c>
      <c r="E576" s="294">
        <v>2978.38</v>
      </c>
      <c r="F576" s="294">
        <v>2977.03</v>
      </c>
      <c r="G576" s="294">
        <v>3108.41</v>
      </c>
      <c r="H576" s="294">
        <v>3212.43</v>
      </c>
      <c r="I576" s="294">
        <v>3413.28</v>
      </c>
      <c r="J576" s="294">
        <v>3587.6</v>
      </c>
      <c r="K576" s="294">
        <v>3579.29</v>
      </c>
      <c r="L576" s="294">
        <v>3605.55</v>
      </c>
      <c r="M576" s="294">
        <v>3603.15</v>
      </c>
      <c r="N576" s="294">
        <v>3588.46</v>
      </c>
      <c r="O576" s="294">
        <v>3868.26</v>
      </c>
      <c r="P576" s="294">
        <v>3937.91</v>
      </c>
      <c r="Q576" s="294">
        <v>3926.78</v>
      </c>
      <c r="R576" s="294">
        <v>3939.09</v>
      </c>
      <c r="S576" s="294">
        <v>3917.2</v>
      </c>
      <c r="T576" s="294">
        <v>3849.05</v>
      </c>
      <c r="U576" s="294">
        <v>3801.03</v>
      </c>
      <c r="V576" s="294">
        <v>3734.12</v>
      </c>
      <c r="W576" s="294">
        <v>3686.49</v>
      </c>
      <c r="X576" s="294">
        <v>3555.5</v>
      </c>
      <c r="Y576" s="294">
        <v>3393.94</v>
      </c>
    </row>
    <row r="577" spans="1:25" hidden="1" outlineLevel="1">
      <c r="A577" s="254">
        <v>27</v>
      </c>
      <c r="B577" s="294">
        <v>3266.33</v>
      </c>
      <c r="C577" s="294">
        <v>3119.76</v>
      </c>
      <c r="D577" s="294">
        <v>2994.05</v>
      </c>
      <c r="E577" s="294">
        <v>2901.01</v>
      </c>
      <c r="F577" s="294">
        <v>2877.53</v>
      </c>
      <c r="G577" s="294">
        <v>3050.84</v>
      </c>
      <c r="H577" s="294">
        <v>3258.83</v>
      </c>
      <c r="I577" s="294">
        <v>3383.58</v>
      </c>
      <c r="J577" s="294">
        <v>3688.63</v>
      </c>
      <c r="K577" s="294">
        <v>3788.64</v>
      </c>
      <c r="L577" s="294">
        <v>3811.23</v>
      </c>
      <c r="M577" s="294">
        <v>3829.83</v>
      </c>
      <c r="N577" s="294">
        <v>3861.79</v>
      </c>
      <c r="O577" s="294">
        <v>3866.36</v>
      </c>
      <c r="P577" s="294">
        <v>3832.09</v>
      </c>
      <c r="Q577" s="294">
        <v>3828.97</v>
      </c>
      <c r="R577" s="294">
        <v>3794.22</v>
      </c>
      <c r="S577" s="294">
        <v>3790.47</v>
      </c>
      <c r="T577" s="294">
        <v>3770.91</v>
      </c>
      <c r="U577" s="294">
        <v>3718.93</v>
      </c>
      <c r="V577" s="294">
        <v>3678.93</v>
      </c>
      <c r="W577" s="294">
        <v>3664.34</v>
      </c>
      <c r="X577" s="294">
        <v>3563.42</v>
      </c>
      <c r="Y577" s="294">
        <v>3361.75</v>
      </c>
    </row>
    <row r="578" spans="1:25" hidden="1" outlineLevel="1">
      <c r="A578" s="254">
        <v>28</v>
      </c>
      <c r="B578" s="294">
        <v>3192.88</v>
      </c>
      <c r="C578" s="294">
        <v>3051.65</v>
      </c>
      <c r="D578" s="294">
        <v>2934.57</v>
      </c>
      <c r="E578" s="294">
        <v>2875.05</v>
      </c>
      <c r="F578" s="294">
        <v>2854.73</v>
      </c>
      <c r="G578" s="294">
        <v>3012.32</v>
      </c>
      <c r="H578" s="294">
        <v>3179.66</v>
      </c>
      <c r="I578" s="294">
        <v>3371.65</v>
      </c>
      <c r="J578" s="294">
        <v>3546.67</v>
      </c>
      <c r="K578" s="294">
        <v>3779.81</v>
      </c>
      <c r="L578" s="294">
        <v>3817.64</v>
      </c>
      <c r="M578" s="294">
        <v>3829.1</v>
      </c>
      <c r="N578" s="294">
        <v>3805.25</v>
      </c>
      <c r="O578" s="294">
        <v>3852.22</v>
      </c>
      <c r="P578" s="294">
        <v>3814.3</v>
      </c>
      <c r="Q578" s="294">
        <v>3801.74</v>
      </c>
      <c r="R578" s="294">
        <v>3820.37</v>
      </c>
      <c r="S578" s="294">
        <v>3798.56</v>
      </c>
      <c r="T578" s="294">
        <v>3771.57</v>
      </c>
      <c r="U578" s="294">
        <v>3695.12</v>
      </c>
      <c r="V578" s="294">
        <v>3703.09</v>
      </c>
      <c r="W578" s="294">
        <v>3703.36</v>
      </c>
      <c r="X578" s="294">
        <v>3573.9</v>
      </c>
      <c r="Y578" s="294">
        <v>3438.88</v>
      </c>
    </row>
    <row r="579" spans="1:25" hidden="1" outlineLevel="1">
      <c r="A579" s="254">
        <v>29</v>
      </c>
      <c r="B579" s="294">
        <v>3367.66</v>
      </c>
      <c r="C579" s="294">
        <v>3232.5</v>
      </c>
      <c r="D579" s="294">
        <v>3138.01</v>
      </c>
      <c r="E579" s="294">
        <v>3050.95</v>
      </c>
      <c r="F579" s="294">
        <v>3016.58</v>
      </c>
      <c r="G579" s="294">
        <v>3073.5</v>
      </c>
      <c r="H579" s="294">
        <v>3061.55</v>
      </c>
      <c r="I579" s="294">
        <v>3345.38</v>
      </c>
      <c r="J579" s="294">
        <v>3442.75</v>
      </c>
      <c r="K579" s="294">
        <v>3695.8</v>
      </c>
      <c r="L579" s="294">
        <v>3860.27</v>
      </c>
      <c r="M579" s="294">
        <v>3904</v>
      </c>
      <c r="N579" s="294">
        <v>3889.75</v>
      </c>
      <c r="O579" s="294">
        <v>3881.01</v>
      </c>
      <c r="P579" s="294">
        <v>3856.69</v>
      </c>
      <c r="Q579" s="294">
        <v>3818.93</v>
      </c>
      <c r="R579" s="294">
        <v>3804.21</v>
      </c>
      <c r="S579" s="294">
        <v>3803.22</v>
      </c>
      <c r="T579" s="294">
        <v>3811.47</v>
      </c>
      <c r="U579" s="294">
        <v>3669.24</v>
      </c>
      <c r="V579" s="294">
        <v>3706.94</v>
      </c>
      <c r="W579" s="294">
        <v>3693.33</v>
      </c>
      <c r="X579" s="294">
        <v>3623.89</v>
      </c>
      <c r="Y579" s="294">
        <v>3484.01</v>
      </c>
    </row>
    <row r="580" spans="1:25" hidden="1" outlineLevel="1">
      <c r="A580" s="254">
        <v>30</v>
      </c>
      <c r="B580" s="294">
        <v>3367.45</v>
      </c>
      <c r="C580" s="294">
        <v>3212.4</v>
      </c>
      <c r="D580" s="294">
        <v>3113.17</v>
      </c>
      <c r="E580" s="294">
        <v>3062.58</v>
      </c>
      <c r="F580" s="294">
        <v>3021.52</v>
      </c>
      <c r="G580" s="294">
        <v>3043.35</v>
      </c>
      <c r="H580" s="294">
        <v>3069.41</v>
      </c>
      <c r="I580" s="294">
        <v>3296.76</v>
      </c>
      <c r="J580" s="294">
        <v>3447.42</v>
      </c>
      <c r="K580" s="294">
        <v>3754.95</v>
      </c>
      <c r="L580" s="294">
        <v>3884.41</v>
      </c>
      <c r="M580" s="294">
        <v>3895.83</v>
      </c>
      <c r="N580" s="294">
        <v>3929.56</v>
      </c>
      <c r="O580" s="294">
        <v>3917.58</v>
      </c>
      <c r="P580" s="294">
        <v>3944.1</v>
      </c>
      <c r="Q580" s="294">
        <v>3973.46</v>
      </c>
      <c r="R580" s="294">
        <v>3968.24</v>
      </c>
      <c r="S580" s="294">
        <v>3912.37</v>
      </c>
      <c r="T580" s="294">
        <v>3925.36</v>
      </c>
      <c r="U580" s="294">
        <v>3843.53</v>
      </c>
      <c r="V580" s="294">
        <v>3863.27</v>
      </c>
      <c r="W580" s="294">
        <v>3842.62</v>
      </c>
      <c r="X580" s="294">
        <v>3732.82</v>
      </c>
      <c r="Y580" s="294">
        <v>3524.7</v>
      </c>
    </row>
    <row r="581" spans="1:25" hidden="1" outlineLevel="1">
      <c r="A581" s="254">
        <v>31</v>
      </c>
      <c r="B581" s="294">
        <v>3336.34</v>
      </c>
      <c r="C581" s="294">
        <v>3188.65</v>
      </c>
      <c r="D581" s="294">
        <v>3109.71</v>
      </c>
      <c r="E581" s="294">
        <v>3082.21</v>
      </c>
      <c r="F581" s="294">
        <v>3071.89</v>
      </c>
      <c r="G581" s="294">
        <v>3112.38</v>
      </c>
      <c r="H581" s="294">
        <v>3302.1</v>
      </c>
      <c r="I581" s="294">
        <v>3456.19</v>
      </c>
      <c r="J581" s="294">
        <v>3705.27</v>
      </c>
      <c r="K581" s="294">
        <v>3848.24</v>
      </c>
      <c r="L581" s="294">
        <v>3928.48</v>
      </c>
      <c r="M581" s="294">
        <v>3956.88</v>
      </c>
      <c r="N581" s="294">
        <v>3961.84</v>
      </c>
      <c r="O581" s="294">
        <v>3916.71</v>
      </c>
      <c r="P581" s="294">
        <v>3988.88</v>
      </c>
      <c r="Q581" s="294">
        <v>3974.61</v>
      </c>
      <c r="R581" s="294">
        <v>3935.22</v>
      </c>
      <c r="S581" s="294">
        <v>3883.71</v>
      </c>
      <c r="T581" s="294">
        <v>3830.73</v>
      </c>
      <c r="U581" s="294">
        <v>3731.19</v>
      </c>
      <c r="V581" s="294">
        <v>3713.37</v>
      </c>
      <c r="W581" s="294">
        <v>3707.95</v>
      </c>
      <c r="X581" s="294">
        <v>3475.72</v>
      </c>
      <c r="Y581" s="294">
        <v>3344.4</v>
      </c>
    </row>
    <row r="582" spans="1:25" collapsed="1">
      <c r="B582" s="328"/>
      <c r="C582" s="328"/>
      <c r="D582" s="328"/>
      <c r="E582" s="328"/>
      <c r="F582" s="328"/>
      <c r="G582" s="328"/>
      <c r="H582" s="328"/>
      <c r="I582" s="328"/>
      <c r="J582" s="328"/>
      <c r="K582" s="328"/>
      <c r="L582" s="328"/>
      <c r="M582" s="328"/>
      <c r="N582" s="328"/>
      <c r="O582" s="328"/>
      <c r="P582" s="328"/>
      <c r="Q582" s="328"/>
      <c r="R582" s="328"/>
      <c r="S582" s="328"/>
      <c r="T582" s="328"/>
      <c r="U582" s="328"/>
      <c r="V582" s="328"/>
      <c r="W582" s="328"/>
      <c r="X582" s="328"/>
      <c r="Y582" s="328"/>
    </row>
    <row r="583" spans="1:25">
      <c r="A583" s="404" t="s">
        <v>208</v>
      </c>
      <c r="B583" s="405" t="s">
        <v>336</v>
      </c>
      <c r="C583" s="405"/>
      <c r="D583" s="405"/>
      <c r="E583" s="405"/>
      <c r="F583" s="405"/>
      <c r="G583" s="405"/>
      <c r="H583" s="405"/>
      <c r="I583" s="405"/>
      <c r="J583" s="405"/>
      <c r="K583" s="405"/>
      <c r="L583" s="405"/>
      <c r="M583" s="405"/>
      <c r="N583" s="405"/>
      <c r="O583" s="405"/>
      <c r="P583" s="405"/>
      <c r="Q583" s="405"/>
      <c r="R583" s="405"/>
      <c r="S583" s="405"/>
      <c r="T583" s="405"/>
      <c r="U583" s="405"/>
      <c r="V583" s="405"/>
      <c r="W583" s="405"/>
      <c r="X583" s="405"/>
      <c r="Y583" s="405"/>
    </row>
    <row r="584" spans="1:25" ht="30" hidden="1" outlineLevel="1">
      <c r="A584" s="404"/>
      <c r="B584" s="550" t="s">
        <v>1</v>
      </c>
      <c r="C584" s="550" t="s">
        <v>2</v>
      </c>
      <c r="D584" s="550" t="s">
        <v>3</v>
      </c>
      <c r="E584" s="550" t="s">
        <v>4</v>
      </c>
      <c r="F584" s="550" t="s">
        <v>5</v>
      </c>
      <c r="G584" s="550" t="s">
        <v>6</v>
      </c>
      <c r="H584" s="550" t="s">
        <v>7</v>
      </c>
      <c r="I584" s="550" t="s">
        <v>8</v>
      </c>
      <c r="J584" s="550" t="s">
        <v>9</v>
      </c>
      <c r="K584" s="550" t="s">
        <v>10</v>
      </c>
      <c r="L584" s="550" t="s">
        <v>11</v>
      </c>
      <c r="M584" s="550" t="s">
        <v>12</v>
      </c>
      <c r="N584" s="550" t="s">
        <v>13</v>
      </c>
      <c r="O584" s="550" t="s">
        <v>14</v>
      </c>
      <c r="P584" s="550" t="s">
        <v>15</v>
      </c>
      <c r="Q584" s="550" t="s">
        <v>16</v>
      </c>
      <c r="R584" s="550" t="s">
        <v>17</v>
      </c>
      <c r="S584" s="550" t="s">
        <v>18</v>
      </c>
      <c r="T584" s="550" t="s">
        <v>19</v>
      </c>
      <c r="U584" s="550" t="s">
        <v>20</v>
      </c>
      <c r="V584" s="550" t="s">
        <v>21</v>
      </c>
      <c r="W584" s="550" t="s">
        <v>22</v>
      </c>
      <c r="X584" s="550" t="s">
        <v>23</v>
      </c>
      <c r="Y584" s="550" t="s">
        <v>24</v>
      </c>
    </row>
    <row r="585" spans="1:25" hidden="1" outlineLevel="1">
      <c r="A585" s="254">
        <v>1</v>
      </c>
      <c r="B585" s="294">
        <v>4137.76</v>
      </c>
      <c r="C585" s="294">
        <v>4032.82</v>
      </c>
      <c r="D585" s="294">
        <v>3929.04</v>
      </c>
      <c r="E585" s="294">
        <v>3861.64</v>
      </c>
      <c r="F585" s="294">
        <v>3817.93</v>
      </c>
      <c r="G585" s="294">
        <v>3845.17</v>
      </c>
      <c r="H585" s="294">
        <v>3895.28</v>
      </c>
      <c r="I585" s="294">
        <v>4128.1499999999996</v>
      </c>
      <c r="J585" s="294">
        <v>4246.58</v>
      </c>
      <c r="K585" s="294">
        <v>4440.24</v>
      </c>
      <c r="L585" s="294">
        <v>4498.1899999999996</v>
      </c>
      <c r="M585" s="294">
        <v>4590.82</v>
      </c>
      <c r="N585" s="294">
        <v>4574</v>
      </c>
      <c r="O585" s="294">
        <v>4577.43</v>
      </c>
      <c r="P585" s="294">
        <v>4580.3100000000004</v>
      </c>
      <c r="Q585" s="294">
        <v>4557.53</v>
      </c>
      <c r="R585" s="294">
        <v>4438.41</v>
      </c>
      <c r="S585" s="294">
        <v>4331.7299999999996</v>
      </c>
      <c r="T585" s="294">
        <v>4303.24</v>
      </c>
      <c r="U585" s="294">
        <v>4266.57</v>
      </c>
      <c r="V585" s="294">
        <v>4251.71</v>
      </c>
      <c r="W585" s="294">
        <v>4284.42</v>
      </c>
      <c r="X585" s="294">
        <v>4258.1400000000003</v>
      </c>
      <c r="Y585" s="294">
        <v>4161.7299999999996</v>
      </c>
    </row>
    <row r="586" spans="1:25" hidden="1" outlineLevel="1">
      <c r="A586" s="254">
        <v>2</v>
      </c>
      <c r="B586" s="294">
        <v>4091.11</v>
      </c>
      <c r="C586" s="294">
        <v>3910.02</v>
      </c>
      <c r="D586" s="294">
        <v>3820.98</v>
      </c>
      <c r="E586" s="294">
        <v>3764.51</v>
      </c>
      <c r="F586" s="294">
        <v>3705.25</v>
      </c>
      <c r="G586" s="294">
        <v>3717.96</v>
      </c>
      <c r="H586" s="294">
        <v>3696.22</v>
      </c>
      <c r="I586" s="294">
        <v>3896.01</v>
      </c>
      <c r="J586" s="294">
        <v>4188.09</v>
      </c>
      <c r="K586" s="294">
        <v>4315.5200000000004</v>
      </c>
      <c r="L586" s="294">
        <v>4498.66</v>
      </c>
      <c r="M586" s="294">
        <v>4459.13</v>
      </c>
      <c r="N586" s="294">
        <v>4447.25</v>
      </c>
      <c r="O586" s="294">
        <v>4426.55</v>
      </c>
      <c r="P586" s="294">
        <v>4440.6000000000004</v>
      </c>
      <c r="Q586" s="294">
        <v>4445.49</v>
      </c>
      <c r="R586" s="294">
        <v>4418.7299999999996</v>
      </c>
      <c r="S586" s="294">
        <v>4415.9799999999996</v>
      </c>
      <c r="T586" s="294">
        <v>4388.17</v>
      </c>
      <c r="U586" s="294">
        <v>4386.6099999999997</v>
      </c>
      <c r="V586" s="294">
        <v>4434.05</v>
      </c>
      <c r="W586" s="294">
        <v>4425.53</v>
      </c>
      <c r="X586" s="294">
        <v>4295.71</v>
      </c>
      <c r="Y586" s="294">
        <v>4176.8999999999996</v>
      </c>
    </row>
    <row r="587" spans="1:25" hidden="1" outlineLevel="1">
      <c r="A587" s="254">
        <v>3</v>
      </c>
      <c r="B587" s="294">
        <v>4103.4399999999996</v>
      </c>
      <c r="C587" s="294">
        <v>3916.06</v>
      </c>
      <c r="D587" s="294">
        <v>3804.09</v>
      </c>
      <c r="E587" s="294">
        <v>3744.4</v>
      </c>
      <c r="F587" s="294">
        <v>3825.29</v>
      </c>
      <c r="G587" s="294">
        <v>3916.57</v>
      </c>
      <c r="H587" s="294">
        <v>4082.34</v>
      </c>
      <c r="I587" s="294">
        <v>4161.6000000000004</v>
      </c>
      <c r="J587" s="294">
        <v>4264.68</v>
      </c>
      <c r="K587" s="294">
        <v>4496.4799999999996</v>
      </c>
      <c r="L587" s="294">
        <v>4560.25</v>
      </c>
      <c r="M587" s="294">
        <v>4570.29</v>
      </c>
      <c r="N587" s="294">
        <v>4584.3100000000004</v>
      </c>
      <c r="O587" s="294">
        <v>4606.96</v>
      </c>
      <c r="P587" s="294">
        <v>4559.3999999999996</v>
      </c>
      <c r="Q587" s="294">
        <v>4555.2700000000004</v>
      </c>
      <c r="R587" s="294">
        <v>4476.88</v>
      </c>
      <c r="S587" s="294">
        <v>4588.66</v>
      </c>
      <c r="T587" s="294">
        <v>4528.63</v>
      </c>
      <c r="U587" s="294">
        <v>4459.4399999999996</v>
      </c>
      <c r="V587" s="294">
        <v>4385.3999999999996</v>
      </c>
      <c r="W587" s="294">
        <v>4306.78</v>
      </c>
      <c r="X587" s="294">
        <v>4167.38</v>
      </c>
      <c r="Y587" s="294">
        <v>4163.66</v>
      </c>
    </row>
    <row r="588" spans="1:25" hidden="1" outlineLevel="1">
      <c r="A588" s="254">
        <v>4</v>
      </c>
      <c r="B588" s="294">
        <v>3998.72</v>
      </c>
      <c r="C588" s="294">
        <v>3874.01</v>
      </c>
      <c r="D588" s="294">
        <v>3780.19</v>
      </c>
      <c r="E588" s="294">
        <v>3665.99</v>
      </c>
      <c r="F588" s="294">
        <v>3610.38</v>
      </c>
      <c r="G588" s="294">
        <v>3685.85</v>
      </c>
      <c r="H588" s="294">
        <v>4013.74</v>
      </c>
      <c r="I588" s="294">
        <v>4149.92</v>
      </c>
      <c r="J588" s="294">
        <v>4284.71</v>
      </c>
      <c r="K588" s="294">
        <v>4516.3500000000004</v>
      </c>
      <c r="L588" s="294">
        <v>4567.91</v>
      </c>
      <c r="M588" s="294">
        <v>4578.4799999999996</v>
      </c>
      <c r="N588" s="294">
        <v>4499.8</v>
      </c>
      <c r="O588" s="294">
        <v>4502.58</v>
      </c>
      <c r="P588" s="294">
        <v>4528.18</v>
      </c>
      <c r="Q588" s="294">
        <v>4491.91</v>
      </c>
      <c r="R588" s="294">
        <v>4438.49</v>
      </c>
      <c r="S588" s="294">
        <v>4435.47</v>
      </c>
      <c r="T588" s="294">
        <v>4413.66</v>
      </c>
      <c r="U588" s="294">
        <v>4370.03</v>
      </c>
      <c r="V588" s="294">
        <v>4339.3100000000004</v>
      </c>
      <c r="W588" s="294">
        <v>4365.8900000000003</v>
      </c>
      <c r="X588" s="294">
        <v>4191.3</v>
      </c>
      <c r="Y588" s="294">
        <v>4120.93</v>
      </c>
    </row>
    <row r="589" spans="1:25" hidden="1" outlineLevel="1">
      <c r="A589" s="254">
        <v>5</v>
      </c>
      <c r="B589" s="294">
        <v>3809.65</v>
      </c>
      <c r="C589" s="294">
        <v>3673.62</v>
      </c>
      <c r="D589" s="294">
        <v>3626.2</v>
      </c>
      <c r="E589" s="294">
        <v>3567.88</v>
      </c>
      <c r="F589" s="294">
        <v>3526.34</v>
      </c>
      <c r="G589" s="294">
        <v>3581.57</v>
      </c>
      <c r="H589" s="294">
        <v>3799.36</v>
      </c>
      <c r="I589" s="294">
        <v>4067.55</v>
      </c>
      <c r="J589" s="294">
        <v>4210.25</v>
      </c>
      <c r="K589" s="294">
        <v>4443</v>
      </c>
      <c r="L589" s="294">
        <v>4504.2299999999996</v>
      </c>
      <c r="M589" s="294">
        <v>4540.8999999999996</v>
      </c>
      <c r="N589" s="294">
        <v>4543.62</v>
      </c>
      <c r="O589" s="294">
        <v>4539.8900000000003</v>
      </c>
      <c r="P589" s="294">
        <v>4549.29</v>
      </c>
      <c r="Q589" s="294">
        <v>4521.8900000000003</v>
      </c>
      <c r="R589" s="294">
        <v>4464.45</v>
      </c>
      <c r="S589" s="294">
        <v>4455.95</v>
      </c>
      <c r="T589" s="294">
        <v>4409.2</v>
      </c>
      <c r="U589" s="294">
        <v>4372.7299999999996</v>
      </c>
      <c r="V589" s="294">
        <v>4288.1000000000004</v>
      </c>
      <c r="W589" s="294">
        <v>4283.3999999999996</v>
      </c>
      <c r="X589" s="294">
        <v>4122.24</v>
      </c>
      <c r="Y589" s="294">
        <v>3989.49</v>
      </c>
    </row>
    <row r="590" spans="1:25" hidden="1" outlineLevel="1">
      <c r="A590" s="254">
        <v>6</v>
      </c>
      <c r="B590" s="294">
        <v>3846.24</v>
      </c>
      <c r="C590" s="294">
        <v>3673.76</v>
      </c>
      <c r="D590" s="294">
        <v>3599.88</v>
      </c>
      <c r="E590" s="294">
        <v>3554.14</v>
      </c>
      <c r="F590" s="294">
        <v>3501.09</v>
      </c>
      <c r="G590" s="294">
        <v>3556.77</v>
      </c>
      <c r="H590" s="294">
        <v>3727.72</v>
      </c>
      <c r="I590" s="294">
        <v>4132.8500000000004</v>
      </c>
      <c r="J590" s="294">
        <v>4264.83</v>
      </c>
      <c r="K590" s="294">
        <v>4511.76</v>
      </c>
      <c r="L590" s="294">
        <v>4527.71</v>
      </c>
      <c r="M590" s="294">
        <v>4527.46</v>
      </c>
      <c r="N590" s="294">
        <v>4454.03</v>
      </c>
      <c r="O590" s="294">
        <v>4487.62</v>
      </c>
      <c r="P590" s="294">
        <v>4489.67</v>
      </c>
      <c r="Q590" s="294">
        <v>4542.51</v>
      </c>
      <c r="R590" s="294">
        <v>4498.9799999999996</v>
      </c>
      <c r="S590" s="294">
        <v>4520.08</v>
      </c>
      <c r="T590" s="294">
        <v>4495.2</v>
      </c>
      <c r="U590" s="294">
        <v>4437.47</v>
      </c>
      <c r="V590" s="294">
        <v>4396.5</v>
      </c>
      <c r="W590" s="294">
        <v>4375.3999999999996</v>
      </c>
      <c r="X590" s="294">
        <v>4222.9799999999996</v>
      </c>
      <c r="Y590" s="294">
        <v>4089.85</v>
      </c>
    </row>
    <row r="591" spans="1:25" hidden="1" outlineLevel="1">
      <c r="A591" s="254">
        <v>7</v>
      </c>
      <c r="B591" s="294">
        <v>3814.9</v>
      </c>
      <c r="C591" s="294">
        <v>3701.02</v>
      </c>
      <c r="D591" s="294">
        <v>3639.97</v>
      </c>
      <c r="E591" s="294">
        <v>3610.72</v>
      </c>
      <c r="F591" s="294">
        <v>3601.72</v>
      </c>
      <c r="G591" s="294">
        <v>3665.69</v>
      </c>
      <c r="H591" s="294">
        <v>3861.69</v>
      </c>
      <c r="I591" s="294">
        <v>4135.91</v>
      </c>
      <c r="J591" s="294">
        <v>4331.13</v>
      </c>
      <c r="K591" s="294">
        <v>4497.53</v>
      </c>
      <c r="L591" s="294">
        <v>4529.1400000000003</v>
      </c>
      <c r="M591" s="294">
        <v>4550.17</v>
      </c>
      <c r="N591" s="294">
        <v>4511.07</v>
      </c>
      <c r="O591" s="294">
        <v>4531.74</v>
      </c>
      <c r="P591" s="294">
        <v>4538.09</v>
      </c>
      <c r="Q591" s="294">
        <v>4532.29</v>
      </c>
      <c r="R591" s="294">
        <v>4484.76</v>
      </c>
      <c r="S591" s="294">
        <v>4550.84</v>
      </c>
      <c r="T591" s="294">
        <v>4527.5600000000004</v>
      </c>
      <c r="U591" s="294">
        <v>4515.43</v>
      </c>
      <c r="V591" s="294">
        <v>4467.3599999999997</v>
      </c>
      <c r="W591" s="294">
        <v>4508.1899999999996</v>
      </c>
      <c r="X591" s="294">
        <v>4355.05</v>
      </c>
      <c r="Y591" s="294">
        <v>4186.54</v>
      </c>
    </row>
    <row r="592" spans="1:25" hidden="1" outlineLevel="1">
      <c r="A592" s="254">
        <v>8</v>
      </c>
      <c r="B592" s="294">
        <v>4135.1400000000003</v>
      </c>
      <c r="C592" s="294">
        <v>4013.39</v>
      </c>
      <c r="D592" s="294">
        <v>3891.36</v>
      </c>
      <c r="E592" s="294">
        <v>3807.51</v>
      </c>
      <c r="F592" s="294">
        <v>3753.24</v>
      </c>
      <c r="G592" s="294">
        <v>3838.97</v>
      </c>
      <c r="H592" s="294">
        <v>3915.07</v>
      </c>
      <c r="I592" s="294">
        <v>4017.14</v>
      </c>
      <c r="J592" s="294">
        <v>4127.46</v>
      </c>
      <c r="K592" s="294">
        <v>4401.7</v>
      </c>
      <c r="L592" s="294">
        <v>4546.09</v>
      </c>
      <c r="M592" s="294">
        <v>4573.5200000000004</v>
      </c>
      <c r="N592" s="294">
        <v>4529.21</v>
      </c>
      <c r="O592" s="294">
        <v>4536.05</v>
      </c>
      <c r="P592" s="294">
        <v>4533.54</v>
      </c>
      <c r="Q592" s="294">
        <v>4515.0600000000004</v>
      </c>
      <c r="R592" s="294">
        <v>4473.6499999999996</v>
      </c>
      <c r="S592" s="294">
        <v>4429.09</v>
      </c>
      <c r="T592" s="294">
        <v>4371.05</v>
      </c>
      <c r="U592" s="294">
        <v>4398.01</v>
      </c>
      <c r="V592" s="294">
        <v>4382.2</v>
      </c>
      <c r="W592" s="294">
        <v>4366.0200000000004</v>
      </c>
      <c r="X592" s="294">
        <v>4372.18</v>
      </c>
      <c r="Y592" s="294">
        <v>4217.7299999999996</v>
      </c>
    </row>
    <row r="593" spans="1:25" hidden="1" outlineLevel="1">
      <c r="A593" s="254">
        <v>9</v>
      </c>
      <c r="B593" s="294">
        <v>4190.34</v>
      </c>
      <c r="C593" s="294">
        <v>4092.14</v>
      </c>
      <c r="D593" s="294">
        <v>3970.83</v>
      </c>
      <c r="E593" s="294">
        <v>3890.91</v>
      </c>
      <c r="F593" s="294">
        <v>3852.09</v>
      </c>
      <c r="G593" s="294">
        <v>3856.34</v>
      </c>
      <c r="H593" s="294">
        <v>3987.85</v>
      </c>
      <c r="I593" s="294">
        <v>4034.81</v>
      </c>
      <c r="J593" s="294">
        <v>4104.95</v>
      </c>
      <c r="K593" s="294">
        <v>4337.66</v>
      </c>
      <c r="L593" s="294">
        <v>4470.5200000000004</v>
      </c>
      <c r="M593" s="294">
        <v>4497.6099999999997</v>
      </c>
      <c r="N593" s="294">
        <v>4495.37</v>
      </c>
      <c r="O593" s="294">
        <v>4525.8599999999997</v>
      </c>
      <c r="P593" s="294">
        <v>4522.79</v>
      </c>
      <c r="Q593" s="294">
        <v>4507.51</v>
      </c>
      <c r="R593" s="294">
        <v>4485.29</v>
      </c>
      <c r="S593" s="294">
        <v>4437.1400000000003</v>
      </c>
      <c r="T593" s="294">
        <v>4417.2700000000004</v>
      </c>
      <c r="U593" s="294">
        <v>4417.95</v>
      </c>
      <c r="V593" s="294">
        <v>4401.17</v>
      </c>
      <c r="W593" s="294">
        <v>4410.53</v>
      </c>
      <c r="X593" s="294">
        <v>4345.8</v>
      </c>
      <c r="Y593" s="294">
        <v>4162.99</v>
      </c>
    </row>
    <row r="594" spans="1:25" hidden="1" outlineLevel="1">
      <c r="A594" s="254">
        <v>10</v>
      </c>
      <c r="B594" s="294">
        <v>4014.35</v>
      </c>
      <c r="C594" s="294">
        <v>3861.58</v>
      </c>
      <c r="D594" s="294">
        <v>3748.25</v>
      </c>
      <c r="E594" s="294">
        <v>3679.75</v>
      </c>
      <c r="F594" s="294">
        <v>3602.32</v>
      </c>
      <c r="G594" s="294">
        <v>3761.12</v>
      </c>
      <c r="H594" s="294">
        <v>3954.81</v>
      </c>
      <c r="I594" s="294">
        <v>4114.88</v>
      </c>
      <c r="J594" s="294">
        <v>4213.58</v>
      </c>
      <c r="K594" s="294">
        <v>4453.42</v>
      </c>
      <c r="L594" s="294">
        <v>4518.21</v>
      </c>
      <c r="M594" s="294">
        <v>4516.22</v>
      </c>
      <c r="N594" s="294">
        <v>4494.08</v>
      </c>
      <c r="O594" s="294">
        <v>4523.24</v>
      </c>
      <c r="P594" s="294">
        <v>4536.88</v>
      </c>
      <c r="Q594" s="294">
        <v>4517.3599999999997</v>
      </c>
      <c r="R594" s="294">
        <v>4480.6899999999996</v>
      </c>
      <c r="S594" s="294">
        <v>4503.13</v>
      </c>
      <c r="T594" s="294">
        <v>4377.9799999999996</v>
      </c>
      <c r="U594" s="294">
        <v>4321.6499999999996</v>
      </c>
      <c r="V594" s="294">
        <v>4270.55</v>
      </c>
      <c r="W594" s="294">
        <v>4309.42</v>
      </c>
      <c r="X594" s="294">
        <v>4195.6899999999996</v>
      </c>
      <c r="Y594" s="294">
        <v>4121.75</v>
      </c>
    </row>
    <row r="595" spans="1:25" hidden="1" outlineLevel="1">
      <c r="A595" s="254">
        <v>11</v>
      </c>
      <c r="B595" s="294">
        <v>3883.22</v>
      </c>
      <c r="C595" s="294">
        <v>3750.99</v>
      </c>
      <c r="D595" s="294">
        <v>3674.35</v>
      </c>
      <c r="E595" s="294">
        <v>3589.93</v>
      </c>
      <c r="F595" s="294">
        <v>3581.57</v>
      </c>
      <c r="G595" s="294">
        <v>3718.01</v>
      </c>
      <c r="H595" s="294">
        <v>3897.92</v>
      </c>
      <c r="I595" s="294">
        <v>4022.75</v>
      </c>
      <c r="J595" s="294">
        <v>4131.3500000000004</v>
      </c>
      <c r="K595" s="294">
        <v>4231.28</v>
      </c>
      <c r="L595" s="294">
        <v>4335.0200000000004</v>
      </c>
      <c r="M595" s="294">
        <v>4262.01</v>
      </c>
      <c r="N595" s="294">
        <v>4281.3500000000004</v>
      </c>
      <c r="O595" s="294">
        <v>4257.2</v>
      </c>
      <c r="P595" s="294">
        <v>4267.41</v>
      </c>
      <c r="Q595" s="294">
        <v>4286.49</v>
      </c>
      <c r="R595" s="294">
        <v>4277.17</v>
      </c>
      <c r="S595" s="294">
        <v>4265.21</v>
      </c>
      <c r="T595" s="294">
        <v>4256.6099999999997</v>
      </c>
      <c r="U595" s="294">
        <v>4225</v>
      </c>
      <c r="V595" s="294">
        <v>4188.1899999999996</v>
      </c>
      <c r="W595" s="294">
        <v>4221.7</v>
      </c>
      <c r="X595" s="294">
        <v>4121.93</v>
      </c>
      <c r="Y595" s="294">
        <v>4081.42</v>
      </c>
    </row>
    <row r="596" spans="1:25" hidden="1" outlineLevel="1">
      <c r="A596" s="254">
        <v>12</v>
      </c>
      <c r="B596" s="294">
        <v>3918.33</v>
      </c>
      <c r="C596" s="294">
        <v>3826.76</v>
      </c>
      <c r="D596" s="294">
        <v>3757.43</v>
      </c>
      <c r="E596" s="294">
        <v>3718.09</v>
      </c>
      <c r="F596" s="294">
        <v>3710.17</v>
      </c>
      <c r="G596" s="294">
        <v>3783.85</v>
      </c>
      <c r="H596" s="294">
        <v>3946.45</v>
      </c>
      <c r="I596" s="294">
        <v>4068.29</v>
      </c>
      <c r="J596" s="294">
        <v>4261.74</v>
      </c>
      <c r="K596" s="294">
        <v>4477.72</v>
      </c>
      <c r="L596" s="294">
        <v>4537.28</v>
      </c>
      <c r="M596" s="294">
        <v>4548.8500000000004</v>
      </c>
      <c r="N596" s="294">
        <v>4514.3100000000004</v>
      </c>
      <c r="O596" s="294">
        <v>4524.07</v>
      </c>
      <c r="P596" s="294">
        <v>4557.92</v>
      </c>
      <c r="Q596" s="294">
        <v>4502.21</v>
      </c>
      <c r="R596" s="294">
        <v>4494.33</v>
      </c>
      <c r="S596" s="294">
        <v>4409.1000000000004</v>
      </c>
      <c r="T596" s="294">
        <v>4351.03</v>
      </c>
      <c r="U596" s="294">
        <v>4298.05</v>
      </c>
      <c r="V596" s="294">
        <v>4295.04</v>
      </c>
      <c r="W596" s="294">
        <v>4311.09</v>
      </c>
      <c r="X596" s="294">
        <v>4158.3100000000004</v>
      </c>
      <c r="Y596" s="294">
        <v>4105.84</v>
      </c>
    </row>
    <row r="597" spans="1:25" hidden="1" outlineLevel="1">
      <c r="A597" s="254">
        <v>13</v>
      </c>
      <c r="B597" s="294">
        <v>3970.01</v>
      </c>
      <c r="C597" s="294">
        <v>3870.95</v>
      </c>
      <c r="D597" s="294">
        <v>3771.82</v>
      </c>
      <c r="E597" s="294">
        <v>3728.42</v>
      </c>
      <c r="F597" s="294">
        <v>3721.73</v>
      </c>
      <c r="G597" s="294">
        <v>3842.17</v>
      </c>
      <c r="H597" s="294">
        <v>3974.81</v>
      </c>
      <c r="I597" s="294">
        <v>4069.56</v>
      </c>
      <c r="J597" s="294">
        <v>4245.43</v>
      </c>
      <c r="K597" s="294">
        <v>4369.8900000000003</v>
      </c>
      <c r="L597" s="294">
        <v>4504.88</v>
      </c>
      <c r="M597" s="294">
        <v>4552.01</v>
      </c>
      <c r="N597" s="294">
        <v>4526.78</v>
      </c>
      <c r="O597" s="294">
        <v>4533.6000000000004</v>
      </c>
      <c r="P597" s="294">
        <v>4574.3</v>
      </c>
      <c r="Q597" s="294">
        <v>4553.8900000000003</v>
      </c>
      <c r="R597" s="294">
        <v>4513.22</v>
      </c>
      <c r="S597" s="294">
        <v>4514.3</v>
      </c>
      <c r="T597" s="294">
        <v>4493.59</v>
      </c>
      <c r="U597" s="294">
        <v>4380.21</v>
      </c>
      <c r="V597" s="294">
        <v>4358.32</v>
      </c>
      <c r="W597" s="294">
        <v>4374.78</v>
      </c>
      <c r="X597" s="294">
        <v>4190.5600000000004</v>
      </c>
      <c r="Y597" s="294">
        <v>4079.04</v>
      </c>
    </row>
    <row r="598" spans="1:25" hidden="1" outlineLevel="1">
      <c r="A598" s="254">
        <v>14</v>
      </c>
      <c r="B598" s="294">
        <v>3961.69</v>
      </c>
      <c r="C598" s="294">
        <v>3852.79</v>
      </c>
      <c r="D598" s="294">
        <v>3748.8</v>
      </c>
      <c r="E598" s="294">
        <v>3714.07</v>
      </c>
      <c r="F598" s="294">
        <v>3727.79</v>
      </c>
      <c r="G598" s="294">
        <v>3809.18</v>
      </c>
      <c r="H598" s="294">
        <v>3975.76</v>
      </c>
      <c r="I598" s="294">
        <v>4101.1899999999996</v>
      </c>
      <c r="J598" s="294">
        <v>4290.57</v>
      </c>
      <c r="K598" s="294">
        <v>4466.8999999999996</v>
      </c>
      <c r="L598" s="294">
        <v>4462.97</v>
      </c>
      <c r="M598" s="294">
        <v>4497.43</v>
      </c>
      <c r="N598" s="294">
        <v>4481.3599999999997</v>
      </c>
      <c r="O598" s="294">
        <v>4468.92</v>
      </c>
      <c r="P598" s="294">
        <v>4502.9399999999996</v>
      </c>
      <c r="Q598" s="294">
        <v>4478.53</v>
      </c>
      <c r="R598" s="294">
        <v>4495.01</v>
      </c>
      <c r="S598" s="294">
        <v>4514.3</v>
      </c>
      <c r="T598" s="294">
        <v>4501.13</v>
      </c>
      <c r="U598" s="294">
        <v>4470.03</v>
      </c>
      <c r="V598" s="294">
        <v>4430.2700000000004</v>
      </c>
      <c r="W598" s="294">
        <v>4394.7</v>
      </c>
      <c r="X598" s="294">
        <v>4275.07</v>
      </c>
      <c r="Y598" s="294">
        <v>4127.8900000000003</v>
      </c>
    </row>
    <row r="599" spans="1:25" hidden="1" outlineLevel="1">
      <c r="A599" s="254">
        <v>15</v>
      </c>
      <c r="B599" s="294">
        <v>4125.8900000000003</v>
      </c>
      <c r="C599" s="294">
        <v>4115.3500000000004</v>
      </c>
      <c r="D599" s="294">
        <v>4028.42</v>
      </c>
      <c r="E599" s="294">
        <v>3957.12</v>
      </c>
      <c r="F599" s="294">
        <v>3932.01</v>
      </c>
      <c r="G599" s="294">
        <v>3932.17</v>
      </c>
      <c r="H599" s="294">
        <v>3981.56</v>
      </c>
      <c r="I599" s="294">
        <v>4125.97</v>
      </c>
      <c r="J599" s="294">
        <v>4227.4799999999996</v>
      </c>
      <c r="K599" s="294">
        <v>4448.5600000000004</v>
      </c>
      <c r="L599" s="294">
        <v>4603.5600000000004</v>
      </c>
      <c r="M599" s="294">
        <v>4656.53</v>
      </c>
      <c r="N599" s="294">
        <v>4557.66</v>
      </c>
      <c r="O599" s="294">
        <v>4570.18</v>
      </c>
      <c r="P599" s="294">
        <v>4549.82</v>
      </c>
      <c r="Q599" s="294">
        <v>4526.7</v>
      </c>
      <c r="R599" s="294">
        <v>4453.1099999999997</v>
      </c>
      <c r="S599" s="294">
        <v>4323.76</v>
      </c>
      <c r="T599" s="294">
        <v>4288.57</v>
      </c>
      <c r="U599" s="294">
        <v>4267.5200000000004</v>
      </c>
      <c r="V599" s="294">
        <v>4252.58</v>
      </c>
      <c r="W599" s="294">
        <v>4352.1499999999996</v>
      </c>
      <c r="X599" s="294">
        <v>4234.59</v>
      </c>
      <c r="Y599" s="294">
        <v>4164.71</v>
      </c>
    </row>
    <row r="600" spans="1:25" hidden="1" outlineLevel="1">
      <c r="A600" s="254">
        <v>16</v>
      </c>
      <c r="B600" s="294">
        <v>4119.79</v>
      </c>
      <c r="C600" s="294">
        <v>4044.15</v>
      </c>
      <c r="D600" s="294">
        <v>3964.97</v>
      </c>
      <c r="E600" s="294">
        <v>3886.7</v>
      </c>
      <c r="F600" s="294">
        <v>3835.25</v>
      </c>
      <c r="G600" s="294">
        <v>3837.15</v>
      </c>
      <c r="H600" s="294">
        <v>3878.69</v>
      </c>
      <c r="I600" s="294">
        <v>4037.17</v>
      </c>
      <c r="J600" s="294">
        <v>4163.13</v>
      </c>
      <c r="K600" s="294">
        <v>4412.82</v>
      </c>
      <c r="L600" s="294">
        <v>4485.54</v>
      </c>
      <c r="M600" s="294">
        <v>4520.66</v>
      </c>
      <c r="N600" s="294">
        <v>4529.4799999999996</v>
      </c>
      <c r="O600" s="294">
        <v>4548.53</v>
      </c>
      <c r="P600" s="294">
        <v>4558.2700000000004</v>
      </c>
      <c r="Q600" s="294">
        <v>4537.45</v>
      </c>
      <c r="R600" s="294">
        <v>4518.4799999999996</v>
      </c>
      <c r="S600" s="294">
        <v>4486.24</v>
      </c>
      <c r="T600" s="294">
        <v>4483.51</v>
      </c>
      <c r="U600" s="294">
        <v>4463.6099999999997</v>
      </c>
      <c r="V600" s="294">
        <v>4470.62</v>
      </c>
      <c r="W600" s="294">
        <v>4494.1499999999996</v>
      </c>
      <c r="X600" s="294">
        <v>4413.08</v>
      </c>
      <c r="Y600" s="294">
        <v>4211.2700000000004</v>
      </c>
    </row>
    <row r="601" spans="1:25" hidden="1" outlineLevel="1">
      <c r="A601" s="254">
        <v>17</v>
      </c>
      <c r="B601" s="294">
        <v>4151.28</v>
      </c>
      <c r="C601" s="294">
        <v>4045.28</v>
      </c>
      <c r="D601" s="294">
        <v>3974.99</v>
      </c>
      <c r="E601" s="294">
        <v>3896.32</v>
      </c>
      <c r="F601" s="294">
        <v>3862.85</v>
      </c>
      <c r="G601" s="294">
        <v>3938.17</v>
      </c>
      <c r="H601" s="294">
        <v>4073.93</v>
      </c>
      <c r="I601" s="294">
        <v>4139.91</v>
      </c>
      <c r="J601" s="294">
        <v>3805.4</v>
      </c>
      <c r="K601" s="294">
        <v>4588.07</v>
      </c>
      <c r="L601" s="294">
        <v>4596.87</v>
      </c>
      <c r="M601" s="294">
        <v>4630.6899999999996</v>
      </c>
      <c r="N601" s="294">
        <v>4601.42</v>
      </c>
      <c r="O601" s="294">
        <v>4607.3999999999996</v>
      </c>
      <c r="P601" s="294">
        <v>4650.8999999999996</v>
      </c>
      <c r="Q601" s="294">
        <v>4631.63</v>
      </c>
      <c r="R601" s="294">
        <v>4606.4799999999996</v>
      </c>
      <c r="S601" s="294">
        <v>4582.07</v>
      </c>
      <c r="T601" s="294">
        <v>4566.83</v>
      </c>
      <c r="U601" s="294">
        <v>4515.2700000000004</v>
      </c>
      <c r="V601" s="294">
        <v>4492.8500000000004</v>
      </c>
      <c r="W601" s="294">
        <v>4496.91</v>
      </c>
      <c r="X601" s="294">
        <v>4270.8500000000004</v>
      </c>
      <c r="Y601" s="294">
        <v>4127.8599999999997</v>
      </c>
    </row>
    <row r="602" spans="1:25" hidden="1" outlineLevel="1">
      <c r="A602" s="254">
        <v>18</v>
      </c>
      <c r="B602" s="294">
        <v>4018.01</v>
      </c>
      <c r="C602" s="294">
        <v>3925.75</v>
      </c>
      <c r="D602" s="294">
        <v>3839.52</v>
      </c>
      <c r="E602" s="294">
        <v>3756.54</v>
      </c>
      <c r="F602" s="294">
        <v>3785.38</v>
      </c>
      <c r="G602" s="294">
        <v>3855.25</v>
      </c>
      <c r="H602" s="294">
        <v>3958.59</v>
      </c>
      <c r="I602" s="294">
        <v>4129.1499999999996</v>
      </c>
      <c r="J602" s="294">
        <v>4301.91</v>
      </c>
      <c r="K602" s="294">
        <v>4544.95</v>
      </c>
      <c r="L602" s="294">
        <v>4561.7299999999996</v>
      </c>
      <c r="M602" s="294">
        <v>4565.5200000000004</v>
      </c>
      <c r="N602" s="294">
        <v>4554.92</v>
      </c>
      <c r="O602" s="294">
        <v>4551.72</v>
      </c>
      <c r="P602" s="294">
        <v>4590.49</v>
      </c>
      <c r="Q602" s="294">
        <v>4582.0200000000004</v>
      </c>
      <c r="R602" s="294">
        <v>4565.34</v>
      </c>
      <c r="S602" s="294">
        <v>4536.0200000000004</v>
      </c>
      <c r="T602" s="294">
        <v>4545.28</v>
      </c>
      <c r="U602" s="294">
        <v>4502.6400000000003</v>
      </c>
      <c r="V602" s="294">
        <v>4450.62</v>
      </c>
      <c r="W602" s="294">
        <v>4457.22</v>
      </c>
      <c r="X602" s="294">
        <v>4212.3599999999997</v>
      </c>
      <c r="Y602" s="294">
        <v>4102.1099999999997</v>
      </c>
    </row>
    <row r="603" spans="1:25" hidden="1" outlineLevel="1">
      <c r="A603" s="254">
        <v>19</v>
      </c>
      <c r="B603" s="294">
        <v>4062.29</v>
      </c>
      <c r="C603" s="294">
        <v>3950.08</v>
      </c>
      <c r="D603" s="294">
        <v>3810.69</v>
      </c>
      <c r="E603" s="294">
        <v>3741.99</v>
      </c>
      <c r="F603" s="294">
        <v>3726.66</v>
      </c>
      <c r="G603" s="294">
        <v>3864.56</v>
      </c>
      <c r="H603" s="294">
        <v>4016.38</v>
      </c>
      <c r="I603" s="294">
        <v>4191.99</v>
      </c>
      <c r="J603" s="294">
        <v>4326.6499999999996</v>
      </c>
      <c r="K603" s="294">
        <v>4575.91</v>
      </c>
      <c r="L603" s="294">
        <v>4633.1499999999996</v>
      </c>
      <c r="M603" s="294">
        <v>4623.01</v>
      </c>
      <c r="N603" s="294">
        <v>4620.25</v>
      </c>
      <c r="O603" s="294">
        <v>4633.67</v>
      </c>
      <c r="P603" s="294">
        <v>4666.79</v>
      </c>
      <c r="Q603" s="294">
        <v>4629.95</v>
      </c>
      <c r="R603" s="294">
        <v>4616.47</v>
      </c>
      <c r="S603" s="294">
        <v>4611.57</v>
      </c>
      <c r="T603" s="294">
        <v>4676.26</v>
      </c>
      <c r="U603" s="294">
        <v>4611.95</v>
      </c>
      <c r="V603" s="294">
        <v>4559.5200000000004</v>
      </c>
      <c r="W603" s="294">
        <v>4566.1099999999997</v>
      </c>
      <c r="X603" s="294">
        <v>4339.95</v>
      </c>
      <c r="Y603" s="294">
        <v>4242.2299999999996</v>
      </c>
    </row>
    <row r="604" spans="1:25" hidden="1" outlineLevel="1">
      <c r="A604" s="254">
        <v>20</v>
      </c>
      <c r="B604" s="294">
        <v>4069.74</v>
      </c>
      <c r="C604" s="294">
        <v>3937.6</v>
      </c>
      <c r="D604" s="294">
        <v>3817.31</v>
      </c>
      <c r="E604" s="294">
        <v>3753.44</v>
      </c>
      <c r="F604" s="294">
        <v>3738.84</v>
      </c>
      <c r="G604" s="294">
        <v>3888.44</v>
      </c>
      <c r="H604" s="294">
        <v>3955.48</v>
      </c>
      <c r="I604" s="294">
        <v>4243.6499999999996</v>
      </c>
      <c r="J604" s="294">
        <v>4441.51</v>
      </c>
      <c r="K604" s="294">
        <v>4635.71</v>
      </c>
      <c r="L604" s="294">
        <v>4696.93</v>
      </c>
      <c r="M604" s="294">
        <v>4687.18</v>
      </c>
      <c r="N604" s="294">
        <v>4683.6400000000003</v>
      </c>
      <c r="O604" s="294">
        <v>4684.95</v>
      </c>
      <c r="P604" s="294">
        <v>4693.95</v>
      </c>
      <c r="Q604" s="294">
        <v>4676.28</v>
      </c>
      <c r="R604" s="294">
        <v>4650.42</v>
      </c>
      <c r="S604" s="294">
        <v>4634.3599999999997</v>
      </c>
      <c r="T604" s="294">
        <v>4668.29</v>
      </c>
      <c r="U604" s="294">
        <v>4621.17</v>
      </c>
      <c r="V604" s="294">
        <v>4597.6099999999997</v>
      </c>
      <c r="W604" s="294">
        <v>4621.7</v>
      </c>
      <c r="X604" s="294">
        <v>4364.33</v>
      </c>
      <c r="Y604" s="294">
        <v>4184.3999999999996</v>
      </c>
    </row>
    <row r="605" spans="1:25" hidden="1" outlineLevel="1">
      <c r="A605" s="254">
        <v>21</v>
      </c>
      <c r="B605" s="294">
        <v>4046.36</v>
      </c>
      <c r="C605" s="294">
        <v>3919.67</v>
      </c>
      <c r="D605" s="294">
        <v>3845.63</v>
      </c>
      <c r="E605" s="294">
        <v>3781.11</v>
      </c>
      <c r="F605" s="294">
        <v>3755.31</v>
      </c>
      <c r="G605" s="294">
        <v>3877.07</v>
      </c>
      <c r="H605" s="294">
        <v>3977.42</v>
      </c>
      <c r="I605" s="294">
        <v>4191.63</v>
      </c>
      <c r="J605" s="294">
        <v>4488.3599999999997</v>
      </c>
      <c r="K605" s="294">
        <v>4627.96</v>
      </c>
      <c r="L605" s="294">
        <v>4657.3500000000004</v>
      </c>
      <c r="M605" s="294">
        <v>4643.3100000000004</v>
      </c>
      <c r="N605" s="294">
        <v>4627.5600000000004</v>
      </c>
      <c r="O605" s="294">
        <v>4640.17</v>
      </c>
      <c r="P605" s="294">
        <v>4643.3900000000003</v>
      </c>
      <c r="Q605" s="294">
        <v>4642.62</v>
      </c>
      <c r="R605" s="294">
        <v>4614.49</v>
      </c>
      <c r="S605" s="294">
        <v>4603.22</v>
      </c>
      <c r="T605" s="294">
        <v>4662.22</v>
      </c>
      <c r="U605" s="294">
        <v>4640.3599999999997</v>
      </c>
      <c r="V605" s="294">
        <v>4642.82</v>
      </c>
      <c r="W605" s="294">
        <v>4659.01</v>
      </c>
      <c r="X605" s="294">
        <v>4548.3500000000004</v>
      </c>
      <c r="Y605" s="294">
        <v>4261.3999999999996</v>
      </c>
    </row>
    <row r="606" spans="1:25" hidden="1" outlineLevel="1">
      <c r="A606" s="254">
        <v>22</v>
      </c>
      <c r="B606" s="294">
        <v>4376.5600000000004</v>
      </c>
      <c r="C606" s="294">
        <v>4269.08</v>
      </c>
      <c r="D606" s="294">
        <v>4136.53</v>
      </c>
      <c r="E606" s="294">
        <v>4037.16</v>
      </c>
      <c r="F606" s="294">
        <v>3990.66</v>
      </c>
      <c r="G606" s="294">
        <v>4041.86</v>
      </c>
      <c r="H606" s="294">
        <v>4149.96</v>
      </c>
      <c r="I606" s="294">
        <v>4255.38</v>
      </c>
      <c r="J606" s="294">
        <v>4412.47</v>
      </c>
      <c r="K606" s="294">
        <v>4802.95</v>
      </c>
      <c r="L606" s="294">
        <v>4877.9399999999996</v>
      </c>
      <c r="M606" s="294">
        <v>4889.3100000000004</v>
      </c>
      <c r="N606" s="294">
        <v>4848.2299999999996</v>
      </c>
      <c r="O606" s="294">
        <v>4807.38</v>
      </c>
      <c r="P606" s="294">
        <v>4777.83</v>
      </c>
      <c r="Q606" s="294">
        <v>4745.53</v>
      </c>
      <c r="R606" s="294">
        <v>4712.49</v>
      </c>
      <c r="S606" s="294">
        <v>4678.22</v>
      </c>
      <c r="T606" s="294">
        <v>4652.5200000000004</v>
      </c>
      <c r="U606" s="294">
        <v>4595.17</v>
      </c>
      <c r="V606" s="294">
        <v>4596.1499999999996</v>
      </c>
      <c r="W606" s="294">
        <v>4606.78</v>
      </c>
      <c r="X606" s="294">
        <v>4457.62</v>
      </c>
      <c r="Y606" s="294">
        <v>4270.7</v>
      </c>
    </row>
    <row r="607" spans="1:25" hidden="1" outlineLevel="1">
      <c r="A607" s="254">
        <v>23</v>
      </c>
      <c r="B607" s="294">
        <v>4146.25</v>
      </c>
      <c r="C607" s="294">
        <v>4017.44</v>
      </c>
      <c r="D607" s="294">
        <v>3874.82</v>
      </c>
      <c r="E607" s="294">
        <v>3788.84</v>
      </c>
      <c r="F607" s="294">
        <v>3746.19</v>
      </c>
      <c r="G607" s="294">
        <v>3788.28</v>
      </c>
      <c r="H607" s="294">
        <v>3791.33</v>
      </c>
      <c r="I607" s="294">
        <v>4024.15</v>
      </c>
      <c r="J607" s="294">
        <v>4194.96</v>
      </c>
      <c r="K607" s="294">
        <v>4421.96</v>
      </c>
      <c r="L607" s="294">
        <v>4868.68</v>
      </c>
      <c r="M607" s="294">
        <v>4621.13</v>
      </c>
      <c r="N607" s="294">
        <v>4618.99</v>
      </c>
      <c r="O607" s="294">
        <v>4903.8</v>
      </c>
      <c r="P607" s="294">
        <v>4893.5</v>
      </c>
      <c r="Q607" s="294">
        <v>4873.07</v>
      </c>
      <c r="R607" s="294">
        <v>4546.07</v>
      </c>
      <c r="S607" s="294">
        <v>4552.8100000000004</v>
      </c>
      <c r="T607" s="294">
        <v>4534.59</v>
      </c>
      <c r="U607" s="294">
        <v>4518.59</v>
      </c>
      <c r="V607" s="294">
        <v>4531.55</v>
      </c>
      <c r="W607" s="294">
        <v>4526.51</v>
      </c>
      <c r="X607" s="294">
        <v>4377.32</v>
      </c>
      <c r="Y607" s="294">
        <v>4219.6000000000004</v>
      </c>
    </row>
    <row r="608" spans="1:25" hidden="1" outlineLevel="1">
      <c r="A608" s="254">
        <v>24</v>
      </c>
      <c r="B608" s="294">
        <v>4078.41</v>
      </c>
      <c r="C608" s="294">
        <v>3947.38</v>
      </c>
      <c r="D608" s="294">
        <v>3887.73</v>
      </c>
      <c r="E608" s="294">
        <v>3819.81</v>
      </c>
      <c r="F608" s="294">
        <v>3795.41</v>
      </c>
      <c r="G608" s="294">
        <v>3930.1</v>
      </c>
      <c r="H608" s="294">
        <v>4099.8100000000004</v>
      </c>
      <c r="I608" s="294">
        <v>4148.92</v>
      </c>
      <c r="J608" s="294">
        <v>4422.0600000000004</v>
      </c>
      <c r="K608" s="294">
        <v>4845.7</v>
      </c>
      <c r="L608" s="294">
        <v>4950.58</v>
      </c>
      <c r="M608" s="294">
        <v>4950</v>
      </c>
      <c r="N608" s="294">
        <v>4989.2299999999996</v>
      </c>
      <c r="O608" s="294">
        <v>4992.6899999999996</v>
      </c>
      <c r="P608" s="294">
        <v>4980.1400000000003</v>
      </c>
      <c r="Q608" s="294">
        <v>4973.57</v>
      </c>
      <c r="R608" s="294">
        <v>4966.96</v>
      </c>
      <c r="S608" s="294">
        <v>4966.16</v>
      </c>
      <c r="T608" s="294">
        <v>4894.49</v>
      </c>
      <c r="U608" s="294">
        <v>4884.8599999999997</v>
      </c>
      <c r="V608" s="294">
        <v>4843.2</v>
      </c>
      <c r="W608" s="294">
        <v>4834.68</v>
      </c>
      <c r="X608" s="294">
        <v>4323.22</v>
      </c>
      <c r="Y608" s="294">
        <v>4150.38</v>
      </c>
    </row>
    <row r="609" spans="1:25" hidden="1" outlineLevel="1">
      <c r="A609" s="254">
        <v>25</v>
      </c>
      <c r="B609" s="294">
        <v>3953.25</v>
      </c>
      <c r="C609" s="294">
        <v>3832.89</v>
      </c>
      <c r="D609" s="294">
        <v>3720.39</v>
      </c>
      <c r="E609" s="294">
        <v>3675</v>
      </c>
      <c r="F609" s="294">
        <v>3651.7</v>
      </c>
      <c r="G609" s="294">
        <v>3787.45</v>
      </c>
      <c r="H609" s="294">
        <v>3883.38</v>
      </c>
      <c r="I609" s="294">
        <v>4099.29</v>
      </c>
      <c r="J609" s="294">
        <v>4178.91</v>
      </c>
      <c r="K609" s="294">
        <v>4406.25</v>
      </c>
      <c r="L609" s="294">
        <v>4464.6400000000003</v>
      </c>
      <c r="M609" s="294">
        <v>4421.5</v>
      </c>
      <c r="N609" s="294">
        <v>4396.1099999999997</v>
      </c>
      <c r="O609" s="294">
        <v>4424.09</v>
      </c>
      <c r="P609" s="294">
        <v>4470.68</v>
      </c>
      <c r="Q609" s="294">
        <v>4462.75</v>
      </c>
      <c r="R609" s="294">
        <v>4452.07</v>
      </c>
      <c r="S609" s="294">
        <v>4441.4399999999996</v>
      </c>
      <c r="T609" s="294">
        <v>4396.8599999999997</v>
      </c>
      <c r="U609" s="294">
        <v>4338.32</v>
      </c>
      <c r="V609" s="294">
        <v>4315.7</v>
      </c>
      <c r="W609" s="294">
        <v>4311.67</v>
      </c>
      <c r="X609" s="294">
        <v>4193.83</v>
      </c>
      <c r="Y609" s="294">
        <v>4081.67</v>
      </c>
    </row>
    <row r="610" spans="1:25" hidden="1" outlineLevel="1">
      <c r="A610" s="254">
        <v>26</v>
      </c>
      <c r="B610" s="294">
        <v>4049.91</v>
      </c>
      <c r="C610" s="294">
        <v>3940.19</v>
      </c>
      <c r="D610" s="294">
        <v>3840.51</v>
      </c>
      <c r="E610" s="294">
        <v>3743.05</v>
      </c>
      <c r="F610" s="294">
        <v>3741.7</v>
      </c>
      <c r="G610" s="294">
        <v>3873.08</v>
      </c>
      <c r="H610" s="294">
        <v>3977.1</v>
      </c>
      <c r="I610" s="294">
        <v>4177.95</v>
      </c>
      <c r="J610" s="294">
        <v>4352.2700000000004</v>
      </c>
      <c r="K610" s="294">
        <v>4343.96</v>
      </c>
      <c r="L610" s="294">
        <v>4370.22</v>
      </c>
      <c r="M610" s="294">
        <v>4367.82</v>
      </c>
      <c r="N610" s="294">
        <v>4353.13</v>
      </c>
      <c r="O610" s="294">
        <v>4632.93</v>
      </c>
      <c r="P610" s="294">
        <v>4702.58</v>
      </c>
      <c r="Q610" s="294">
        <v>4691.45</v>
      </c>
      <c r="R610" s="294">
        <v>4703.76</v>
      </c>
      <c r="S610" s="294">
        <v>4681.87</v>
      </c>
      <c r="T610" s="294">
        <v>4613.72</v>
      </c>
      <c r="U610" s="294">
        <v>4565.7</v>
      </c>
      <c r="V610" s="294">
        <v>4498.79</v>
      </c>
      <c r="W610" s="294">
        <v>4451.16</v>
      </c>
      <c r="X610" s="294">
        <v>4320.17</v>
      </c>
      <c r="Y610" s="294">
        <v>4158.6099999999997</v>
      </c>
    </row>
    <row r="611" spans="1:25" hidden="1" outlineLevel="1">
      <c r="A611" s="254">
        <v>27</v>
      </c>
      <c r="B611" s="294">
        <v>4031</v>
      </c>
      <c r="C611" s="294">
        <v>3884.43</v>
      </c>
      <c r="D611" s="294">
        <v>3758.72</v>
      </c>
      <c r="E611" s="294">
        <v>3665.68</v>
      </c>
      <c r="F611" s="294">
        <v>3642.2</v>
      </c>
      <c r="G611" s="294">
        <v>3815.51</v>
      </c>
      <c r="H611" s="294">
        <v>4023.5</v>
      </c>
      <c r="I611" s="294">
        <v>4148.25</v>
      </c>
      <c r="J611" s="294">
        <v>4453.3</v>
      </c>
      <c r="K611" s="294">
        <v>4553.3100000000004</v>
      </c>
      <c r="L611" s="294">
        <v>4575.8999999999996</v>
      </c>
      <c r="M611" s="294">
        <v>4594.5</v>
      </c>
      <c r="N611" s="294">
        <v>4626.46</v>
      </c>
      <c r="O611" s="294">
        <v>4631.03</v>
      </c>
      <c r="P611" s="294">
        <v>4596.76</v>
      </c>
      <c r="Q611" s="294">
        <v>4593.6400000000003</v>
      </c>
      <c r="R611" s="294">
        <v>4558.8900000000003</v>
      </c>
      <c r="S611" s="294">
        <v>4555.1400000000003</v>
      </c>
      <c r="T611" s="294">
        <v>4535.58</v>
      </c>
      <c r="U611" s="294">
        <v>4483.6000000000004</v>
      </c>
      <c r="V611" s="294">
        <v>4443.6000000000004</v>
      </c>
      <c r="W611" s="294">
        <v>4429.01</v>
      </c>
      <c r="X611" s="294">
        <v>4328.09</v>
      </c>
      <c r="Y611" s="294">
        <v>4126.42</v>
      </c>
    </row>
    <row r="612" spans="1:25" hidden="1" outlineLevel="1">
      <c r="A612" s="254">
        <v>28</v>
      </c>
      <c r="B612" s="294">
        <v>3957.55</v>
      </c>
      <c r="C612" s="294">
        <v>3816.32</v>
      </c>
      <c r="D612" s="294">
        <v>3699.24</v>
      </c>
      <c r="E612" s="294">
        <v>3639.72</v>
      </c>
      <c r="F612" s="294">
        <v>3619.4</v>
      </c>
      <c r="G612" s="294">
        <v>3776.99</v>
      </c>
      <c r="H612" s="294">
        <v>3944.33</v>
      </c>
      <c r="I612" s="294">
        <v>4136.32</v>
      </c>
      <c r="J612" s="294">
        <v>4311.34</v>
      </c>
      <c r="K612" s="294">
        <v>4544.4799999999996</v>
      </c>
      <c r="L612" s="294">
        <v>4582.3100000000004</v>
      </c>
      <c r="M612" s="294">
        <v>4593.7700000000004</v>
      </c>
      <c r="N612" s="294">
        <v>4569.92</v>
      </c>
      <c r="O612" s="294">
        <v>4616.8900000000003</v>
      </c>
      <c r="P612" s="294">
        <v>4578.97</v>
      </c>
      <c r="Q612" s="294">
        <v>4566.41</v>
      </c>
      <c r="R612" s="294">
        <v>4585.04</v>
      </c>
      <c r="S612" s="294">
        <v>4563.2299999999996</v>
      </c>
      <c r="T612" s="294">
        <v>4536.24</v>
      </c>
      <c r="U612" s="294">
        <v>4459.79</v>
      </c>
      <c r="V612" s="294">
        <v>4467.76</v>
      </c>
      <c r="W612" s="294">
        <v>4468.03</v>
      </c>
      <c r="X612" s="294">
        <v>4338.57</v>
      </c>
      <c r="Y612" s="294">
        <v>4203.55</v>
      </c>
    </row>
    <row r="613" spans="1:25" hidden="1" outlineLevel="1">
      <c r="A613" s="254">
        <v>29</v>
      </c>
      <c r="B613" s="294">
        <v>4132.33</v>
      </c>
      <c r="C613" s="294">
        <v>3997.17</v>
      </c>
      <c r="D613" s="294">
        <v>3902.68</v>
      </c>
      <c r="E613" s="294">
        <v>3815.62</v>
      </c>
      <c r="F613" s="294">
        <v>3781.25</v>
      </c>
      <c r="G613" s="294">
        <v>3838.17</v>
      </c>
      <c r="H613" s="294">
        <v>3826.22</v>
      </c>
      <c r="I613" s="294">
        <v>4110.05</v>
      </c>
      <c r="J613" s="294">
        <v>4207.42</v>
      </c>
      <c r="K613" s="294">
        <v>4460.47</v>
      </c>
      <c r="L613" s="294">
        <v>4624.9399999999996</v>
      </c>
      <c r="M613" s="294">
        <v>4668.67</v>
      </c>
      <c r="N613" s="294">
        <v>4654.42</v>
      </c>
      <c r="O613" s="294">
        <v>4645.68</v>
      </c>
      <c r="P613" s="294">
        <v>4621.3599999999997</v>
      </c>
      <c r="Q613" s="294">
        <v>4583.6000000000004</v>
      </c>
      <c r="R613" s="294">
        <v>4568.88</v>
      </c>
      <c r="S613" s="294">
        <v>4567.8900000000003</v>
      </c>
      <c r="T613" s="294">
        <v>4576.1400000000003</v>
      </c>
      <c r="U613" s="294">
        <v>4433.91</v>
      </c>
      <c r="V613" s="294">
        <v>4471.6099999999997</v>
      </c>
      <c r="W613" s="294">
        <v>4458</v>
      </c>
      <c r="X613" s="294">
        <v>4388.5600000000004</v>
      </c>
      <c r="Y613" s="294">
        <v>4248.68</v>
      </c>
    </row>
    <row r="614" spans="1:25" hidden="1" outlineLevel="1">
      <c r="A614" s="254">
        <v>30</v>
      </c>
      <c r="B614" s="294">
        <v>4132.12</v>
      </c>
      <c r="C614" s="294">
        <v>3977.07</v>
      </c>
      <c r="D614" s="294">
        <v>3877.84</v>
      </c>
      <c r="E614" s="294">
        <v>3827.25</v>
      </c>
      <c r="F614" s="294">
        <v>3786.19</v>
      </c>
      <c r="G614" s="294">
        <v>3808.02</v>
      </c>
      <c r="H614" s="294">
        <v>3834.08</v>
      </c>
      <c r="I614" s="294">
        <v>4061.43</v>
      </c>
      <c r="J614" s="294">
        <v>4212.09</v>
      </c>
      <c r="K614" s="294">
        <v>4519.62</v>
      </c>
      <c r="L614" s="294">
        <v>4649.08</v>
      </c>
      <c r="M614" s="294">
        <v>4660.5</v>
      </c>
      <c r="N614" s="294">
        <v>4694.2299999999996</v>
      </c>
      <c r="O614" s="294">
        <v>4682.25</v>
      </c>
      <c r="P614" s="294">
        <v>4708.7700000000004</v>
      </c>
      <c r="Q614" s="294">
        <v>4738.13</v>
      </c>
      <c r="R614" s="294">
        <v>4732.91</v>
      </c>
      <c r="S614" s="294">
        <v>4677.04</v>
      </c>
      <c r="T614" s="294">
        <v>4690.03</v>
      </c>
      <c r="U614" s="294">
        <v>4608.2</v>
      </c>
      <c r="V614" s="294">
        <v>4627.9399999999996</v>
      </c>
      <c r="W614" s="294">
        <v>4607.29</v>
      </c>
      <c r="X614" s="294">
        <v>4497.49</v>
      </c>
      <c r="Y614" s="294">
        <v>4289.37</v>
      </c>
    </row>
    <row r="615" spans="1:25" hidden="1" outlineLevel="1">
      <c r="A615" s="254">
        <v>31</v>
      </c>
      <c r="B615" s="294">
        <v>4101.01</v>
      </c>
      <c r="C615" s="294">
        <v>3953.32</v>
      </c>
      <c r="D615" s="294">
        <v>3874.38</v>
      </c>
      <c r="E615" s="294">
        <v>3846.88</v>
      </c>
      <c r="F615" s="294">
        <v>3836.56</v>
      </c>
      <c r="G615" s="294">
        <v>3877.05</v>
      </c>
      <c r="H615" s="294">
        <v>4066.77</v>
      </c>
      <c r="I615" s="294">
        <v>4220.8599999999997</v>
      </c>
      <c r="J615" s="294">
        <v>4469.9399999999996</v>
      </c>
      <c r="K615" s="294">
        <v>4612.91</v>
      </c>
      <c r="L615" s="294">
        <v>4693.1499999999996</v>
      </c>
      <c r="M615" s="294">
        <v>4721.55</v>
      </c>
      <c r="N615" s="294">
        <v>4726.51</v>
      </c>
      <c r="O615" s="294">
        <v>4681.38</v>
      </c>
      <c r="P615" s="294">
        <v>4753.55</v>
      </c>
      <c r="Q615" s="294">
        <v>4739.28</v>
      </c>
      <c r="R615" s="294">
        <v>4699.8900000000003</v>
      </c>
      <c r="S615" s="294">
        <v>4648.38</v>
      </c>
      <c r="T615" s="294">
        <v>4595.3999999999996</v>
      </c>
      <c r="U615" s="294">
        <v>4495.8599999999997</v>
      </c>
      <c r="V615" s="294">
        <v>4478.04</v>
      </c>
      <c r="W615" s="294">
        <v>4472.62</v>
      </c>
      <c r="X615" s="294">
        <v>4240.3900000000003</v>
      </c>
      <c r="Y615" s="294">
        <v>4109.07</v>
      </c>
    </row>
    <row r="616" spans="1:25" collapsed="1">
      <c r="B616" s="328"/>
      <c r="C616" s="328"/>
      <c r="D616" s="328"/>
      <c r="E616" s="328"/>
      <c r="F616" s="328"/>
      <c r="G616" s="328"/>
      <c r="H616" s="328"/>
      <c r="I616" s="328"/>
      <c r="J616" s="328"/>
      <c r="K616" s="328"/>
      <c r="L616" s="328"/>
      <c r="M616" s="328"/>
      <c r="N616" s="328"/>
      <c r="O616" s="328"/>
      <c r="P616" s="328"/>
      <c r="Q616" s="328"/>
      <c r="R616" s="328"/>
      <c r="S616" s="328"/>
      <c r="T616" s="328"/>
      <c r="U616" s="328"/>
      <c r="V616" s="328"/>
      <c r="W616" s="328"/>
      <c r="X616" s="328"/>
      <c r="Y616" s="328"/>
    </row>
    <row r="617" spans="1:25">
      <c r="A617" s="404" t="s">
        <v>208</v>
      </c>
      <c r="B617" s="405" t="s">
        <v>337</v>
      </c>
      <c r="C617" s="405"/>
      <c r="D617" s="405"/>
      <c r="E617" s="405"/>
      <c r="F617" s="405"/>
      <c r="G617" s="405"/>
      <c r="H617" s="405"/>
      <c r="I617" s="405"/>
      <c r="J617" s="405"/>
      <c r="K617" s="405"/>
      <c r="L617" s="405"/>
      <c r="M617" s="405"/>
      <c r="N617" s="405"/>
      <c r="O617" s="405"/>
      <c r="P617" s="405"/>
      <c r="Q617" s="405"/>
      <c r="R617" s="405"/>
      <c r="S617" s="405"/>
      <c r="T617" s="405"/>
      <c r="U617" s="405"/>
      <c r="V617" s="405"/>
      <c r="W617" s="405"/>
      <c r="X617" s="405"/>
      <c r="Y617" s="405"/>
    </row>
    <row r="618" spans="1:25" ht="30" hidden="1" outlineLevel="1">
      <c r="A618" s="404"/>
      <c r="B618" s="550" t="s">
        <v>1</v>
      </c>
      <c r="C618" s="550" t="s">
        <v>2</v>
      </c>
      <c r="D618" s="550" t="s">
        <v>3</v>
      </c>
      <c r="E618" s="550" t="s">
        <v>4</v>
      </c>
      <c r="F618" s="550" t="s">
        <v>5</v>
      </c>
      <c r="G618" s="550" t="s">
        <v>6</v>
      </c>
      <c r="H618" s="550" t="s">
        <v>7</v>
      </c>
      <c r="I618" s="550" t="s">
        <v>8</v>
      </c>
      <c r="J618" s="550" t="s">
        <v>9</v>
      </c>
      <c r="K618" s="550" t="s">
        <v>10</v>
      </c>
      <c r="L618" s="550" t="s">
        <v>11</v>
      </c>
      <c r="M618" s="550" t="s">
        <v>12</v>
      </c>
      <c r="N618" s="550" t="s">
        <v>13</v>
      </c>
      <c r="O618" s="550" t="s">
        <v>14</v>
      </c>
      <c r="P618" s="550" t="s">
        <v>15</v>
      </c>
      <c r="Q618" s="550" t="s">
        <v>16</v>
      </c>
      <c r="R618" s="550" t="s">
        <v>17</v>
      </c>
      <c r="S618" s="550" t="s">
        <v>18</v>
      </c>
      <c r="T618" s="550" t="s">
        <v>19</v>
      </c>
      <c r="U618" s="550" t="s">
        <v>20</v>
      </c>
      <c r="V618" s="550" t="s">
        <v>21</v>
      </c>
      <c r="W618" s="550" t="s">
        <v>22</v>
      </c>
      <c r="X618" s="550" t="s">
        <v>23</v>
      </c>
      <c r="Y618" s="550" t="s">
        <v>24</v>
      </c>
    </row>
    <row r="619" spans="1:25" hidden="1" outlineLevel="1">
      <c r="A619" s="254">
        <v>1</v>
      </c>
      <c r="B619" s="294">
        <v>4462.6099999999997</v>
      </c>
      <c r="C619" s="294">
        <v>4357.67</v>
      </c>
      <c r="D619" s="294">
        <v>4253.8900000000003</v>
      </c>
      <c r="E619" s="294">
        <v>4186.49</v>
      </c>
      <c r="F619" s="294">
        <v>4142.78</v>
      </c>
      <c r="G619" s="294">
        <v>4170.0200000000004</v>
      </c>
      <c r="H619" s="294">
        <v>4220.13</v>
      </c>
      <c r="I619" s="294">
        <v>4453</v>
      </c>
      <c r="J619" s="294">
        <v>4571.43</v>
      </c>
      <c r="K619" s="294">
        <v>4765.09</v>
      </c>
      <c r="L619" s="294">
        <v>4823.04</v>
      </c>
      <c r="M619" s="294">
        <v>4915.67</v>
      </c>
      <c r="N619" s="294">
        <v>4898.8500000000004</v>
      </c>
      <c r="O619" s="294">
        <v>4902.28</v>
      </c>
      <c r="P619" s="294">
        <v>4905.16</v>
      </c>
      <c r="Q619" s="294">
        <v>4882.38</v>
      </c>
      <c r="R619" s="294">
        <v>4763.26</v>
      </c>
      <c r="S619" s="294">
        <v>4656.58</v>
      </c>
      <c r="T619" s="294">
        <v>4628.09</v>
      </c>
      <c r="U619" s="294">
        <v>4591.42</v>
      </c>
      <c r="V619" s="294">
        <v>4576.5600000000004</v>
      </c>
      <c r="W619" s="294">
        <v>4609.2700000000004</v>
      </c>
      <c r="X619" s="294">
        <v>4582.99</v>
      </c>
      <c r="Y619" s="294">
        <v>4486.58</v>
      </c>
    </row>
    <row r="620" spans="1:25" hidden="1" outlineLevel="1">
      <c r="A620" s="254">
        <v>2</v>
      </c>
      <c r="B620" s="294">
        <v>4415.96</v>
      </c>
      <c r="C620" s="294">
        <v>4234.87</v>
      </c>
      <c r="D620" s="294">
        <v>4145.83</v>
      </c>
      <c r="E620" s="294">
        <v>4089.36</v>
      </c>
      <c r="F620" s="294">
        <v>4030.1</v>
      </c>
      <c r="G620" s="294">
        <v>4042.81</v>
      </c>
      <c r="H620" s="294">
        <v>4021.07</v>
      </c>
      <c r="I620" s="294">
        <v>4220.8599999999997</v>
      </c>
      <c r="J620" s="294">
        <v>4512.9399999999996</v>
      </c>
      <c r="K620" s="294">
        <v>4640.37</v>
      </c>
      <c r="L620" s="294">
        <v>4823.51</v>
      </c>
      <c r="M620" s="294">
        <v>4783.9799999999996</v>
      </c>
      <c r="N620" s="294">
        <v>4772.1000000000004</v>
      </c>
      <c r="O620" s="294">
        <v>4751.3999999999996</v>
      </c>
      <c r="P620" s="294">
        <v>4765.45</v>
      </c>
      <c r="Q620" s="294">
        <v>4770.34</v>
      </c>
      <c r="R620" s="294">
        <v>4743.58</v>
      </c>
      <c r="S620" s="294">
        <v>4740.83</v>
      </c>
      <c r="T620" s="294">
        <v>4713.0200000000004</v>
      </c>
      <c r="U620" s="294">
        <v>4711.46</v>
      </c>
      <c r="V620" s="294">
        <v>4758.8999999999996</v>
      </c>
      <c r="W620" s="294">
        <v>4750.38</v>
      </c>
      <c r="X620" s="294">
        <v>4620.5600000000004</v>
      </c>
      <c r="Y620" s="294">
        <v>4501.75</v>
      </c>
    </row>
    <row r="621" spans="1:25" hidden="1" outlineLevel="1">
      <c r="A621" s="254">
        <v>3</v>
      </c>
      <c r="B621" s="294">
        <v>4428.29</v>
      </c>
      <c r="C621" s="294">
        <v>4240.91</v>
      </c>
      <c r="D621" s="294">
        <v>4128.9399999999996</v>
      </c>
      <c r="E621" s="294">
        <v>4069.25</v>
      </c>
      <c r="F621" s="294">
        <v>4150.1400000000003</v>
      </c>
      <c r="G621" s="294">
        <v>4241.42</v>
      </c>
      <c r="H621" s="294">
        <v>4407.1899999999996</v>
      </c>
      <c r="I621" s="294">
        <v>4486.45</v>
      </c>
      <c r="J621" s="294">
        <v>4589.53</v>
      </c>
      <c r="K621" s="294">
        <v>4821.33</v>
      </c>
      <c r="L621" s="294">
        <v>4885.1000000000004</v>
      </c>
      <c r="M621" s="294">
        <v>4895.1400000000003</v>
      </c>
      <c r="N621" s="294">
        <v>4909.16</v>
      </c>
      <c r="O621" s="294">
        <v>4931.8100000000004</v>
      </c>
      <c r="P621" s="294">
        <v>4884.25</v>
      </c>
      <c r="Q621" s="294">
        <v>4880.12</v>
      </c>
      <c r="R621" s="294">
        <v>4801.7299999999996</v>
      </c>
      <c r="S621" s="294">
        <v>4913.51</v>
      </c>
      <c r="T621" s="294">
        <v>4853.4799999999996</v>
      </c>
      <c r="U621" s="294">
        <v>4784.29</v>
      </c>
      <c r="V621" s="294">
        <v>4710.25</v>
      </c>
      <c r="W621" s="294">
        <v>4631.63</v>
      </c>
      <c r="X621" s="294">
        <v>4492.2299999999996</v>
      </c>
      <c r="Y621" s="294">
        <v>4488.51</v>
      </c>
    </row>
    <row r="622" spans="1:25" hidden="1" outlineLevel="1">
      <c r="A622" s="254">
        <v>4</v>
      </c>
      <c r="B622" s="294">
        <v>4323.57</v>
      </c>
      <c r="C622" s="294">
        <v>4198.8599999999997</v>
      </c>
      <c r="D622" s="294">
        <v>4105.04</v>
      </c>
      <c r="E622" s="294">
        <v>3990.84</v>
      </c>
      <c r="F622" s="294">
        <v>3935.23</v>
      </c>
      <c r="G622" s="294">
        <v>4010.7</v>
      </c>
      <c r="H622" s="294">
        <v>4338.59</v>
      </c>
      <c r="I622" s="294">
        <v>4474.7700000000004</v>
      </c>
      <c r="J622" s="294">
        <v>4609.5600000000004</v>
      </c>
      <c r="K622" s="294">
        <v>4841.2</v>
      </c>
      <c r="L622" s="294">
        <v>4892.76</v>
      </c>
      <c r="M622" s="294">
        <v>4903.33</v>
      </c>
      <c r="N622" s="294">
        <v>4824.6499999999996</v>
      </c>
      <c r="O622" s="294">
        <v>4827.43</v>
      </c>
      <c r="P622" s="294">
        <v>4853.03</v>
      </c>
      <c r="Q622" s="294">
        <v>4816.76</v>
      </c>
      <c r="R622" s="294">
        <v>4763.34</v>
      </c>
      <c r="S622" s="294">
        <v>4760.32</v>
      </c>
      <c r="T622" s="294">
        <v>4738.51</v>
      </c>
      <c r="U622" s="294">
        <v>4694.88</v>
      </c>
      <c r="V622" s="294">
        <v>4664.16</v>
      </c>
      <c r="W622" s="294">
        <v>4690.74</v>
      </c>
      <c r="X622" s="294">
        <v>4516.1499999999996</v>
      </c>
      <c r="Y622" s="294">
        <v>4445.78</v>
      </c>
    </row>
    <row r="623" spans="1:25" hidden="1" outlineLevel="1">
      <c r="A623" s="254">
        <v>5</v>
      </c>
      <c r="B623" s="294">
        <v>4134.5</v>
      </c>
      <c r="C623" s="294">
        <v>3998.47</v>
      </c>
      <c r="D623" s="294">
        <v>3951.05</v>
      </c>
      <c r="E623" s="294">
        <v>3892.73</v>
      </c>
      <c r="F623" s="294">
        <v>3851.19</v>
      </c>
      <c r="G623" s="294">
        <v>3906.42</v>
      </c>
      <c r="H623" s="294">
        <v>4124.21</v>
      </c>
      <c r="I623" s="294">
        <v>4392.3999999999996</v>
      </c>
      <c r="J623" s="294">
        <v>4535.1000000000004</v>
      </c>
      <c r="K623" s="294">
        <v>4767.8500000000004</v>
      </c>
      <c r="L623" s="294">
        <v>4829.08</v>
      </c>
      <c r="M623" s="294">
        <v>4865.75</v>
      </c>
      <c r="N623" s="294">
        <v>4868.47</v>
      </c>
      <c r="O623" s="294">
        <v>4864.74</v>
      </c>
      <c r="P623" s="294">
        <v>4874.1400000000003</v>
      </c>
      <c r="Q623" s="294">
        <v>4846.74</v>
      </c>
      <c r="R623" s="294">
        <v>4789.3</v>
      </c>
      <c r="S623" s="294">
        <v>4780.8</v>
      </c>
      <c r="T623" s="294">
        <v>4734.05</v>
      </c>
      <c r="U623" s="294">
        <v>4697.58</v>
      </c>
      <c r="V623" s="294">
        <v>4612.95</v>
      </c>
      <c r="W623" s="294">
        <v>4608.25</v>
      </c>
      <c r="X623" s="294">
        <v>4447.09</v>
      </c>
      <c r="Y623" s="294">
        <v>4314.34</v>
      </c>
    </row>
    <row r="624" spans="1:25" hidden="1" outlineLevel="1">
      <c r="A624" s="254">
        <v>6</v>
      </c>
      <c r="B624" s="294">
        <v>4171.09</v>
      </c>
      <c r="C624" s="294">
        <v>3998.61</v>
      </c>
      <c r="D624" s="294">
        <v>3924.73</v>
      </c>
      <c r="E624" s="294">
        <v>3878.99</v>
      </c>
      <c r="F624" s="294">
        <v>3825.94</v>
      </c>
      <c r="G624" s="294">
        <v>3881.62</v>
      </c>
      <c r="H624" s="294">
        <v>4052.57</v>
      </c>
      <c r="I624" s="294">
        <v>4457.7</v>
      </c>
      <c r="J624" s="294">
        <v>4589.68</v>
      </c>
      <c r="K624" s="294">
        <v>4836.6099999999997</v>
      </c>
      <c r="L624" s="294">
        <v>4852.5600000000004</v>
      </c>
      <c r="M624" s="294">
        <v>4852.3100000000004</v>
      </c>
      <c r="N624" s="294">
        <v>4778.88</v>
      </c>
      <c r="O624" s="294">
        <v>4812.47</v>
      </c>
      <c r="P624" s="294">
        <v>4814.5200000000004</v>
      </c>
      <c r="Q624" s="294">
        <v>4867.3599999999997</v>
      </c>
      <c r="R624" s="294">
        <v>4823.83</v>
      </c>
      <c r="S624" s="294">
        <v>4844.93</v>
      </c>
      <c r="T624" s="294">
        <v>4820.05</v>
      </c>
      <c r="U624" s="294">
        <v>4762.32</v>
      </c>
      <c r="V624" s="294">
        <v>4721.3500000000004</v>
      </c>
      <c r="W624" s="294">
        <v>4700.25</v>
      </c>
      <c r="X624" s="294">
        <v>4547.83</v>
      </c>
      <c r="Y624" s="294">
        <v>4414.7</v>
      </c>
    </row>
    <row r="625" spans="1:25" hidden="1" outlineLevel="1">
      <c r="A625" s="254">
        <v>7</v>
      </c>
      <c r="B625" s="294">
        <v>4139.75</v>
      </c>
      <c r="C625" s="294">
        <v>4025.87</v>
      </c>
      <c r="D625" s="294">
        <v>3964.82</v>
      </c>
      <c r="E625" s="294">
        <v>3935.57</v>
      </c>
      <c r="F625" s="294">
        <v>3926.57</v>
      </c>
      <c r="G625" s="294">
        <v>3990.54</v>
      </c>
      <c r="H625" s="294">
        <v>4186.54</v>
      </c>
      <c r="I625" s="294">
        <v>4460.76</v>
      </c>
      <c r="J625" s="294">
        <v>4655.9799999999996</v>
      </c>
      <c r="K625" s="294">
        <v>4822.38</v>
      </c>
      <c r="L625" s="294">
        <v>4853.99</v>
      </c>
      <c r="M625" s="294">
        <v>4875.0200000000004</v>
      </c>
      <c r="N625" s="294">
        <v>4835.92</v>
      </c>
      <c r="O625" s="294">
        <v>4856.59</v>
      </c>
      <c r="P625" s="294">
        <v>4862.9399999999996</v>
      </c>
      <c r="Q625" s="294">
        <v>4857.1400000000003</v>
      </c>
      <c r="R625" s="294">
        <v>4809.6099999999997</v>
      </c>
      <c r="S625" s="294">
        <v>4875.6899999999996</v>
      </c>
      <c r="T625" s="294">
        <v>4852.41</v>
      </c>
      <c r="U625" s="294">
        <v>4840.28</v>
      </c>
      <c r="V625" s="294">
        <v>4792.21</v>
      </c>
      <c r="W625" s="294">
        <v>4833.04</v>
      </c>
      <c r="X625" s="294">
        <v>4679.8999999999996</v>
      </c>
      <c r="Y625" s="294">
        <v>4511.3900000000003</v>
      </c>
    </row>
    <row r="626" spans="1:25" hidden="1" outlineLevel="1">
      <c r="A626" s="254">
        <v>8</v>
      </c>
      <c r="B626" s="294">
        <v>4459.99</v>
      </c>
      <c r="C626" s="294">
        <v>4338.24</v>
      </c>
      <c r="D626" s="294">
        <v>4216.21</v>
      </c>
      <c r="E626" s="294">
        <v>4132.3599999999997</v>
      </c>
      <c r="F626" s="294">
        <v>4078.09</v>
      </c>
      <c r="G626" s="294">
        <v>4163.82</v>
      </c>
      <c r="H626" s="294">
        <v>4239.92</v>
      </c>
      <c r="I626" s="294">
        <v>4341.99</v>
      </c>
      <c r="J626" s="294">
        <v>4452.3100000000004</v>
      </c>
      <c r="K626" s="294">
        <v>4726.55</v>
      </c>
      <c r="L626" s="294">
        <v>4870.9399999999996</v>
      </c>
      <c r="M626" s="294">
        <v>4898.37</v>
      </c>
      <c r="N626" s="294">
        <v>4854.0600000000004</v>
      </c>
      <c r="O626" s="294">
        <v>4860.8999999999996</v>
      </c>
      <c r="P626" s="294">
        <v>4858.3900000000003</v>
      </c>
      <c r="Q626" s="294">
        <v>4839.91</v>
      </c>
      <c r="R626" s="294">
        <v>4798.5</v>
      </c>
      <c r="S626" s="294">
        <v>4753.9399999999996</v>
      </c>
      <c r="T626" s="294">
        <v>4695.8999999999996</v>
      </c>
      <c r="U626" s="294">
        <v>4722.8599999999997</v>
      </c>
      <c r="V626" s="294">
        <v>4707.05</v>
      </c>
      <c r="W626" s="294">
        <v>4690.87</v>
      </c>
      <c r="X626" s="294">
        <v>4697.03</v>
      </c>
      <c r="Y626" s="294">
        <v>4542.58</v>
      </c>
    </row>
    <row r="627" spans="1:25" hidden="1" outlineLevel="1">
      <c r="A627" s="254">
        <v>9</v>
      </c>
      <c r="B627" s="294">
        <v>4515.1899999999996</v>
      </c>
      <c r="C627" s="294">
        <v>4416.99</v>
      </c>
      <c r="D627" s="294">
        <v>4295.68</v>
      </c>
      <c r="E627" s="294">
        <v>4215.76</v>
      </c>
      <c r="F627" s="294">
        <v>4176.9399999999996</v>
      </c>
      <c r="G627" s="294">
        <v>4181.1899999999996</v>
      </c>
      <c r="H627" s="294">
        <v>4312.7</v>
      </c>
      <c r="I627" s="294">
        <v>4359.66</v>
      </c>
      <c r="J627" s="294">
        <v>4429.8</v>
      </c>
      <c r="K627" s="294">
        <v>4662.51</v>
      </c>
      <c r="L627" s="294">
        <v>4795.37</v>
      </c>
      <c r="M627" s="294">
        <v>4822.46</v>
      </c>
      <c r="N627" s="294">
        <v>4820.22</v>
      </c>
      <c r="O627" s="294">
        <v>4850.71</v>
      </c>
      <c r="P627" s="294">
        <v>4847.6400000000003</v>
      </c>
      <c r="Q627" s="294">
        <v>4832.3599999999997</v>
      </c>
      <c r="R627" s="294">
        <v>4810.1400000000003</v>
      </c>
      <c r="S627" s="294">
        <v>4761.99</v>
      </c>
      <c r="T627" s="294">
        <v>4742.12</v>
      </c>
      <c r="U627" s="294">
        <v>4742.8</v>
      </c>
      <c r="V627" s="294">
        <v>4726.0200000000004</v>
      </c>
      <c r="W627" s="294">
        <v>4735.38</v>
      </c>
      <c r="X627" s="294">
        <v>4670.6499999999996</v>
      </c>
      <c r="Y627" s="294">
        <v>4487.84</v>
      </c>
    </row>
    <row r="628" spans="1:25" hidden="1" outlineLevel="1">
      <c r="A628" s="254">
        <v>10</v>
      </c>
      <c r="B628" s="294">
        <v>4339.2</v>
      </c>
      <c r="C628" s="294">
        <v>4186.43</v>
      </c>
      <c r="D628" s="294">
        <v>4073.1</v>
      </c>
      <c r="E628" s="294">
        <v>4004.6</v>
      </c>
      <c r="F628" s="294">
        <v>3927.17</v>
      </c>
      <c r="G628" s="294">
        <v>4085.97</v>
      </c>
      <c r="H628" s="294">
        <v>4279.66</v>
      </c>
      <c r="I628" s="294">
        <v>4439.7299999999996</v>
      </c>
      <c r="J628" s="294">
        <v>4538.43</v>
      </c>
      <c r="K628" s="294">
        <v>4778.2700000000004</v>
      </c>
      <c r="L628" s="294">
        <v>4843.0600000000004</v>
      </c>
      <c r="M628" s="294">
        <v>4841.07</v>
      </c>
      <c r="N628" s="294">
        <v>4818.93</v>
      </c>
      <c r="O628" s="294">
        <v>4848.09</v>
      </c>
      <c r="P628" s="294">
        <v>4861.7299999999996</v>
      </c>
      <c r="Q628" s="294">
        <v>4842.21</v>
      </c>
      <c r="R628" s="294">
        <v>4805.54</v>
      </c>
      <c r="S628" s="294">
        <v>4827.9799999999996</v>
      </c>
      <c r="T628" s="294">
        <v>4702.83</v>
      </c>
      <c r="U628" s="294">
        <v>4646.5</v>
      </c>
      <c r="V628" s="294">
        <v>4595.3999999999996</v>
      </c>
      <c r="W628" s="294">
        <v>4634.2700000000004</v>
      </c>
      <c r="X628" s="294">
        <v>4520.54</v>
      </c>
      <c r="Y628" s="294">
        <v>4446.6000000000004</v>
      </c>
    </row>
    <row r="629" spans="1:25" hidden="1" outlineLevel="1">
      <c r="A629" s="254">
        <v>11</v>
      </c>
      <c r="B629" s="294">
        <v>4208.07</v>
      </c>
      <c r="C629" s="294">
        <v>4075.84</v>
      </c>
      <c r="D629" s="294">
        <v>3999.2</v>
      </c>
      <c r="E629" s="294">
        <v>3914.78</v>
      </c>
      <c r="F629" s="294">
        <v>3906.42</v>
      </c>
      <c r="G629" s="294">
        <v>4042.86</v>
      </c>
      <c r="H629" s="294">
        <v>4222.7700000000004</v>
      </c>
      <c r="I629" s="294">
        <v>4347.6000000000004</v>
      </c>
      <c r="J629" s="294">
        <v>4456.2</v>
      </c>
      <c r="K629" s="294">
        <v>4556.13</v>
      </c>
      <c r="L629" s="294">
        <v>4659.87</v>
      </c>
      <c r="M629" s="294">
        <v>4586.8599999999997</v>
      </c>
      <c r="N629" s="294">
        <v>4606.2</v>
      </c>
      <c r="O629" s="294">
        <v>4582.05</v>
      </c>
      <c r="P629" s="294">
        <v>4592.26</v>
      </c>
      <c r="Q629" s="294">
        <v>4611.34</v>
      </c>
      <c r="R629" s="294">
        <v>4602.0200000000004</v>
      </c>
      <c r="S629" s="294">
        <v>4590.0600000000004</v>
      </c>
      <c r="T629" s="294">
        <v>4581.46</v>
      </c>
      <c r="U629" s="294">
        <v>4549.8500000000004</v>
      </c>
      <c r="V629" s="294">
        <v>4513.04</v>
      </c>
      <c r="W629" s="294">
        <v>4546.55</v>
      </c>
      <c r="X629" s="294">
        <v>4446.78</v>
      </c>
      <c r="Y629" s="294">
        <v>4406.2700000000004</v>
      </c>
    </row>
    <row r="630" spans="1:25" hidden="1" outlineLevel="1">
      <c r="A630" s="254">
        <v>12</v>
      </c>
      <c r="B630" s="294">
        <v>4243.18</v>
      </c>
      <c r="C630" s="294">
        <v>4151.6099999999997</v>
      </c>
      <c r="D630" s="294">
        <v>4082.28</v>
      </c>
      <c r="E630" s="294">
        <v>4042.94</v>
      </c>
      <c r="F630" s="294">
        <v>4035.02</v>
      </c>
      <c r="G630" s="294">
        <v>4108.7</v>
      </c>
      <c r="H630" s="294">
        <v>4271.3</v>
      </c>
      <c r="I630" s="294">
        <v>4393.1400000000003</v>
      </c>
      <c r="J630" s="294">
        <v>4586.59</v>
      </c>
      <c r="K630" s="294">
        <v>4802.57</v>
      </c>
      <c r="L630" s="294">
        <v>4862.13</v>
      </c>
      <c r="M630" s="294">
        <v>4873.7</v>
      </c>
      <c r="N630" s="294">
        <v>4839.16</v>
      </c>
      <c r="O630" s="294">
        <v>4848.92</v>
      </c>
      <c r="P630" s="294">
        <v>4882.7700000000004</v>
      </c>
      <c r="Q630" s="294">
        <v>4827.0600000000004</v>
      </c>
      <c r="R630" s="294">
        <v>4819.18</v>
      </c>
      <c r="S630" s="294">
        <v>4733.95</v>
      </c>
      <c r="T630" s="294">
        <v>4675.88</v>
      </c>
      <c r="U630" s="294">
        <v>4622.8999999999996</v>
      </c>
      <c r="V630" s="294">
        <v>4619.8900000000003</v>
      </c>
      <c r="W630" s="294">
        <v>4635.9399999999996</v>
      </c>
      <c r="X630" s="294">
        <v>4483.16</v>
      </c>
      <c r="Y630" s="294">
        <v>4430.6899999999996</v>
      </c>
    </row>
    <row r="631" spans="1:25" hidden="1" outlineLevel="1">
      <c r="A631" s="254">
        <v>13</v>
      </c>
      <c r="B631" s="294">
        <v>4294.8599999999997</v>
      </c>
      <c r="C631" s="294">
        <v>4195.8</v>
      </c>
      <c r="D631" s="294">
        <v>4096.67</v>
      </c>
      <c r="E631" s="294">
        <v>4053.27</v>
      </c>
      <c r="F631" s="294">
        <v>4046.58</v>
      </c>
      <c r="G631" s="294">
        <v>4167.0200000000004</v>
      </c>
      <c r="H631" s="294">
        <v>4299.66</v>
      </c>
      <c r="I631" s="294">
        <v>4394.41</v>
      </c>
      <c r="J631" s="294">
        <v>4570.28</v>
      </c>
      <c r="K631" s="294">
        <v>4694.74</v>
      </c>
      <c r="L631" s="294">
        <v>4829.7299999999996</v>
      </c>
      <c r="M631" s="294">
        <v>4876.8599999999997</v>
      </c>
      <c r="N631" s="294">
        <v>4851.63</v>
      </c>
      <c r="O631" s="294">
        <v>4858.45</v>
      </c>
      <c r="P631" s="294">
        <v>4899.1499999999996</v>
      </c>
      <c r="Q631" s="294">
        <v>4878.74</v>
      </c>
      <c r="R631" s="294">
        <v>4838.07</v>
      </c>
      <c r="S631" s="294">
        <v>4839.1499999999996</v>
      </c>
      <c r="T631" s="294">
        <v>4818.4399999999996</v>
      </c>
      <c r="U631" s="294">
        <v>4705.0600000000004</v>
      </c>
      <c r="V631" s="294">
        <v>4683.17</v>
      </c>
      <c r="W631" s="294">
        <v>4699.63</v>
      </c>
      <c r="X631" s="294">
        <v>4515.41</v>
      </c>
      <c r="Y631" s="294">
        <v>4403.8900000000003</v>
      </c>
    </row>
    <row r="632" spans="1:25" hidden="1" outlineLevel="1">
      <c r="A632" s="254">
        <v>14</v>
      </c>
      <c r="B632" s="294">
        <v>4286.54</v>
      </c>
      <c r="C632" s="294">
        <v>4177.6400000000003</v>
      </c>
      <c r="D632" s="294">
        <v>4073.65</v>
      </c>
      <c r="E632" s="294">
        <v>4038.92</v>
      </c>
      <c r="F632" s="294">
        <v>4052.64</v>
      </c>
      <c r="G632" s="294">
        <v>4134.03</v>
      </c>
      <c r="H632" s="294">
        <v>4300.6099999999997</v>
      </c>
      <c r="I632" s="294">
        <v>4426.04</v>
      </c>
      <c r="J632" s="294">
        <v>4615.42</v>
      </c>
      <c r="K632" s="294">
        <v>4791.75</v>
      </c>
      <c r="L632" s="294">
        <v>4787.82</v>
      </c>
      <c r="M632" s="294">
        <v>4822.28</v>
      </c>
      <c r="N632" s="294">
        <v>4806.21</v>
      </c>
      <c r="O632" s="294">
        <v>4793.7700000000004</v>
      </c>
      <c r="P632" s="294">
        <v>4827.79</v>
      </c>
      <c r="Q632" s="294">
        <v>4803.38</v>
      </c>
      <c r="R632" s="294">
        <v>4819.8599999999997</v>
      </c>
      <c r="S632" s="294">
        <v>4839.1499999999996</v>
      </c>
      <c r="T632" s="294">
        <v>4825.9799999999996</v>
      </c>
      <c r="U632" s="294">
        <v>4794.88</v>
      </c>
      <c r="V632" s="294">
        <v>4755.12</v>
      </c>
      <c r="W632" s="294">
        <v>4719.55</v>
      </c>
      <c r="X632" s="294">
        <v>4599.92</v>
      </c>
      <c r="Y632" s="294">
        <v>4452.74</v>
      </c>
    </row>
    <row r="633" spans="1:25" hidden="1" outlineLevel="1">
      <c r="A633" s="254">
        <v>15</v>
      </c>
      <c r="B633" s="294">
        <v>4450.74</v>
      </c>
      <c r="C633" s="294">
        <v>4440.2</v>
      </c>
      <c r="D633" s="294">
        <v>4353.2700000000004</v>
      </c>
      <c r="E633" s="294">
        <v>4281.97</v>
      </c>
      <c r="F633" s="294">
        <v>4256.8599999999997</v>
      </c>
      <c r="G633" s="294">
        <v>4257.0200000000004</v>
      </c>
      <c r="H633" s="294">
        <v>4306.41</v>
      </c>
      <c r="I633" s="294">
        <v>4450.82</v>
      </c>
      <c r="J633" s="294">
        <v>4552.33</v>
      </c>
      <c r="K633" s="294">
        <v>4773.41</v>
      </c>
      <c r="L633" s="294">
        <v>4928.41</v>
      </c>
      <c r="M633" s="294">
        <v>4981.38</v>
      </c>
      <c r="N633" s="294">
        <v>4882.51</v>
      </c>
      <c r="O633" s="294">
        <v>4895.03</v>
      </c>
      <c r="P633" s="294">
        <v>4874.67</v>
      </c>
      <c r="Q633" s="294">
        <v>4851.55</v>
      </c>
      <c r="R633" s="294">
        <v>4777.96</v>
      </c>
      <c r="S633" s="294">
        <v>4648.6099999999997</v>
      </c>
      <c r="T633" s="294">
        <v>4613.42</v>
      </c>
      <c r="U633" s="294">
        <v>4592.37</v>
      </c>
      <c r="V633" s="294">
        <v>4577.43</v>
      </c>
      <c r="W633" s="294">
        <v>4677</v>
      </c>
      <c r="X633" s="294">
        <v>4559.4399999999996</v>
      </c>
      <c r="Y633" s="294">
        <v>4489.5600000000004</v>
      </c>
    </row>
    <row r="634" spans="1:25" hidden="1" outlineLevel="1">
      <c r="A634" s="254">
        <v>16</v>
      </c>
      <c r="B634" s="294">
        <v>4444.6400000000003</v>
      </c>
      <c r="C634" s="294">
        <v>4369</v>
      </c>
      <c r="D634" s="294">
        <v>4289.82</v>
      </c>
      <c r="E634" s="294">
        <v>4211.55</v>
      </c>
      <c r="F634" s="294">
        <v>4160.1000000000004</v>
      </c>
      <c r="G634" s="294">
        <v>4162</v>
      </c>
      <c r="H634" s="294">
        <v>4203.54</v>
      </c>
      <c r="I634" s="294">
        <v>4362.0200000000004</v>
      </c>
      <c r="J634" s="294">
        <v>4487.9799999999996</v>
      </c>
      <c r="K634" s="294">
        <v>4737.67</v>
      </c>
      <c r="L634" s="294">
        <v>4810.3900000000003</v>
      </c>
      <c r="M634" s="294">
        <v>4845.51</v>
      </c>
      <c r="N634" s="294">
        <v>4854.33</v>
      </c>
      <c r="O634" s="294">
        <v>4873.38</v>
      </c>
      <c r="P634" s="294">
        <v>4883.12</v>
      </c>
      <c r="Q634" s="294">
        <v>4862.3</v>
      </c>
      <c r="R634" s="294">
        <v>4843.33</v>
      </c>
      <c r="S634" s="294">
        <v>4811.09</v>
      </c>
      <c r="T634" s="294">
        <v>4808.3599999999997</v>
      </c>
      <c r="U634" s="294">
        <v>4788.46</v>
      </c>
      <c r="V634" s="294">
        <v>4795.47</v>
      </c>
      <c r="W634" s="294">
        <v>4819</v>
      </c>
      <c r="X634" s="294">
        <v>4737.93</v>
      </c>
      <c r="Y634" s="294">
        <v>4536.12</v>
      </c>
    </row>
    <row r="635" spans="1:25" hidden="1" outlineLevel="1">
      <c r="A635" s="254">
        <v>17</v>
      </c>
      <c r="B635" s="294">
        <v>4476.13</v>
      </c>
      <c r="C635" s="294">
        <v>4370.13</v>
      </c>
      <c r="D635" s="294">
        <v>4299.84</v>
      </c>
      <c r="E635" s="294">
        <v>4221.17</v>
      </c>
      <c r="F635" s="294">
        <v>4187.7</v>
      </c>
      <c r="G635" s="294">
        <v>4263.0200000000004</v>
      </c>
      <c r="H635" s="294">
        <v>4398.78</v>
      </c>
      <c r="I635" s="294">
        <v>4464.76</v>
      </c>
      <c r="J635" s="294">
        <v>4130.25</v>
      </c>
      <c r="K635" s="294">
        <v>4912.92</v>
      </c>
      <c r="L635" s="294">
        <v>4921.72</v>
      </c>
      <c r="M635" s="294">
        <v>4955.54</v>
      </c>
      <c r="N635" s="294">
        <v>4926.2700000000004</v>
      </c>
      <c r="O635" s="294">
        <v>4932.25</v>
      </c>
      <c r="P635" s="294">
        <v>4975.75</v>
      </c>
      <c r="Q635" s="294">
        <v>4956.4799999999996</v>
      </c>
      <c r="R635" s="294">
        <v>4931.33</v>
      </c>
      <c r="S635" s="294">
        <v>4906.92</v>
      </c>
      <c r="T635" s="294">
        <v>4891.68</v>
      </c>
      <c r="U635" s="294">
        <v>4840.12</v>
      </c>
      <c r="V635" s="294">
        <v>4817.7</v>
      </c>
      <c r="W635" s="294">
        <v>4821.76</v>
      </c>
      <c r="X635" s="294">
        <v>4595.7</v>
      </c>
      <c r="Y635" s="294">
        <v>4452.71</v>
      </c>
    </row>
    <row r="636" spans="1:25" hidden="1" outlineLevel="1">
      <c r="A636" s="254">
        <v>18</v>
      </c>
      <c r="B636" s="294">
        <v>4342.8599999999997</v>
      </c>
      <c r="C636" s="294">
        <v>4250.6000000000004</v>
      </c>
      <c r="D636" s="294">
        <v>4164.37</v>
      </c>
      <c r="E636" s="294">
        <v>4081.39</v>
      </c>
      <c r="F636" s="294">
        <v>4110.2299999999996</v>
      </c>
      <c r="G636" s="294">
        <v>4180.1000000000004</v>
      </c>
      <c r="H636" s="294">
        <v>4283.4399999999996</v>
      </c>
      <c r="I636" s="294">
        <v>4454</v>
      </c>
      <c r="J636" s="294">
        <v>4626.76</v>
      </c>
      <c r="K636" s="294">
        <v>4869.8</v>
      </c>
      <c r="L636" s="294">
        <v>4886.58</v>
      </c>
      <c r="M636" s="294">
        <v>4890.37</v>
      </c>
      <c r="N636" s="294">
        <v>4879.7700000000004</v>
      </c>
      <c r="O636" s="294">
        <v>4876.57</v>
      </c>
      <c r="P636" s="294">
        <v>4915.34</v>
      </c>
      <c r="Q636" s="294">
        <v>4906.87</v>
      </c>
      <c r="R636" s="294">
        <v>4890.1899999999996</v>
      </c>
      <c r="S636" s="294">
        <v>4860.87</v>
      </c>
      <c r="T636" s="294">
        <v>4870.13</v>
      </c>
      <c r="U636" s="294">
        <v>4827.49</v>
      </c>
      <c r="V636" s="294">
        <v>4775.47</v>
      </c>
      <c r="W636" s="294">
        <v>4782.07</v>
      </c>
      <c r="X636" s="294">
        <v>4537.21</v>
      </c>
      <c r="Y636" s="294">
        <v>4426.96</v>
      </c>
    </row>
    <row r="637" spans="1:25" hidden="1" outlineLevel="1">
      <c r="A637" s="254">
        <v>19</v>
      </c>
      <c r="B637" s="294">
        <v>4387.1400000000003</v>
      </c>
      <c r="C637" s="294">
        <v>4274.93</v>
      </c>
      <c r="D637" s="294">
        <v>4135.54</v>
      </c>
      <c r="E637" s="294">
        <v>4066.84</v>
      </c>
      <c r="F637" s="294">
        <v>4051.51</v>
      </c>
      <c r="G637" s="294">
        <v>4189.41</v>
      </c>
      <c r="H637" s="294">
        <v>4341.2299999999996</v>
      </c>
      <c r="I637" s="294">
        <v>4516.84</v>
      </c>
      <c r="J637" s="294">
        <v>4651.5</v>
      </c>
      <c r="K637" s="294">
        <v>4900.76</v>
      </c>
      <c r="L637" s="294">
        <v>4958</v>
      </c>
      <c r="M637" s="294">
        <v>4947.8599999999997</v>
      </c>
      <c r="N637" s="294">
        <v>4945.1000000000004</v>
      </c>
      <c r="O637" s="294">
        <v>4958.5200000000004</v>
      </c>
      <c r="P637" s="294">
        <v>4991.6400000000003</v>
      </c>
      <c r="Q637" s="294">
        <v>4954.8</v>
      </c>
      <c r="R637" s="294">
        <v>4941.32</v>
      </c>
      <c r="S637" s="294">
        <v>4936.42</v>
      </c>
      <c r="T637" s="294">
        <v>5001.1099999999997</v>
      </c>
      <c r="U637" s="294">
        <v>4936.8</v>
      </c>
      <c r="V637" s="294">
        <v>4884.37</v>
      </c>
      <c r="W637" s="294">
        <v>4890.96</v>
      </c>
      <c r="X637" s="294">
        <v>4664.8</v>
      </c>
      <c r="Y637" s="294">
        <v>4567.08</v>
      </c>
    </row>
    <row r="638" spans="1:25" hidden="1" outlineLevel="1">
      <c r="A638" s="254">
        <v>20</v>
      </c>
      <c r="B638" s="294">
        <v>4394.59</v>
      </c>
      <c r="C638" s="294">
        <v>4262.45</v>
      </c>
      <c r="D638" s="294">
        <v>4142.16</v>
      </c>
      <c r="E638" s="294">
        <v>4078.29</v>
      </c>
      <c r="F638" s="294">
        <v>4063.69</v>
      </c>
      <c r="G638" s="294">
        <v>4213.29</v>
      </c>
      <c r="H638" s="294">
        <v>4280.33</v>
      </c>
      <c r="I638" s="294">
        <v>4568.5</v>
      </c>
      <c r="J638" s="294">
        <v>4766.3599999999997</v>
      </c>
      <c r="K638" s="294">
        <v>4960.5600000000004</v>
      </c>
      <c r="L638" s="294">
        <v>5021.78</v>
      </c>
      <c r="M638" s="294">
        <v>5012.03</v>
      </c>
      <c r="N638" s="294">
        <v>5008.49</v>
      </c>
      <c r="O638" s="294">
        <v>5009.8</v>
      </c>
      <c r="P638" s="294">
        <v>5018.8</v>
      </c>
      <c r="Q638" s="294">
        <v>5001.13</v>
      </c>
      <c r="R638" s="294">
        <v>4975.2700000000004</v>
      </c>
      <c r="S638" s="294">
        <v>4959.21</v>
      </c>
      <c r="T638" s="294">
        <v>4993.1400000000003</v>
      </c>
      <c r="U638" s="294">
        <v>4946.0200000000004</v>
      </c>
      <c r="V638" s="294">
        <v>4922.46</v>
      </c>
      <c r="W638" s="294">
        <v>4946.55</v>
      </c>
      <c r="X638" s="294">
        <v>4689.18</v>
      </c>
      <c r="Y638" s="294">
        <v>4509.25</v>
      </c>
    </row>
    <row r="639" spans="1:25" hidden="1" outlineLevel="1">
      <c r="A639" s="254">
        <v>21</v>
      </c>
      <c r="B639" s="294">
        <v>4371.21</v>
      </c>
      <c r="C639" s="294">
        <v>4244.5200000000004</v>
      </c>
      <c r="D639" s="294">
        <v>4170.4799999999996</v>
      </c>
      <c r="E639" s="294">
        <v>4105.96</v>
      </c>
      <c r="F639" s="294">
        <v>4080.16</v>
      </c>
      <c r="G639" s="294">
        <v>4201.92</v>
      </c>
      <c r="H639" s="294">
        <v>4302.2700000000004</v>
      </c>
      <c r="I639" s="294">
        <v>4516.4799999999996</v>
      </c>
      <c r="J639" s="294">
        <v>4813.21</v>
      </c>
      <c r="K639" s="294">
        <v>4952.8100000000004</v>
      </c>
      <c r="L639" s="294">
        <v>4982.2</v>
      </c>
      <c r="M639" s="294">
        <v>4968.16</v>
      </c>
      <c r="N639" s="294">
        <v>4952.41</v>
      </c>
      <c r="O639" s="294">
        <v>4965.0200000000004</v>
      </c>
      <c r="P639" s="294">
        <v>4968.24</v>
      </c>
      <c r="Q639" s="294">
        <v>4967.47</v>
      </c>
      <c r="R639" s="294">
        <v>4939.34</v>
      </c>
      <c r="S639" s="294">
        <v>4928.07</v>
      </c>
      <c r="T639" s="294">
        <v>4987.07</v>
      </c>
      <c r="U639" s="294">
        <v>4965.21</v>
      </c>
      <c r="V639" s="294">
        <v>4967.67</v>
      </c>
      <c r="W639" s="294">
        <v>4983.8599999999997</v>
      </c>
      <c r="X639" s="294">
        <v>4873.2</v>
      </c>
      <c r="Y639" s="294">
        <v>4586.25</v>
      </c>
    </row>
    <row r="640" spans="1:25" hidden="1" outlineLevel="1">
      <c r="A640" s="254">
        <v>22</v>
      </c>
      <c r="B640" s="294">
        <v>4701.41</v>
      </c>
      <c r="C640" s="294">
        <v>4593.93</v>
      </c>
      <c r="D640" s="294">
        <v>4461.38</v>
      </c>
      <c r="E640" s="294">
        <v>4362.01</v>
      </c>
      <c r="F640" s="294">
        <v>4315.51</v>
      </c>
      <c r="G640" s="294">
        <v>4366.71</v>
      </c>
      <c r="H640" s="294">
        <v>4474.8100000000004</v>
      </c>
      <c r="I640" s="294">
        <v>4580.2299999999996</v>
      </c>
      <c r="J640" s="294">
        <v>4737.32</v>
      </c>
      <c r="K640" s="294">
        <v>5127.8</v>
      </c>
      <c r="L640" s="294">
        <v>5202.79</v>
      </c>
      <c r="M640" s="294">
        <v>5214.16</v>
      </c>
      <c r="N640" s="294">
        <v>5173.08</v>
      </c>
      <c r="O640" s="294">
        <v>5132.2299999999996</v>
      </c>
      <c r="P640" s="294">
        <v>5102.68</v>
      </c>
      <c r="Q640" s="294">
        <v>5070.38</v>
      </c>
      <c r="R640" s="294">
        <v>5037.34</v>
      </c>
      <c r="S640" s="294">
        <v>5003.07</v>
      </c>
      <c r="T640" s="294">
        <v>4977.37</v>
      </c>
      <c r="U640" s="294">
        <v>4920.0200000000004</v>
      </c>
      <c r="V640" s="294">
        <v>4921</v>
      </c>
      <c r="W640" s="294">
        <v>4931.63</v>
      </c>
      <c r="X640" s="294">
        <v>4782.47</v>
      </c>
      <c r="Y640" s="294">
        <v>4595.55</v>
      </c>
    </row>
    <row r="641" spans="1:25" hidden="1" outlineLevel="1">
      <c r="A641" s="254">
        <v>23</v>
      </c>
      <c r="B641" s="294">
        <v>4471.1000000000004</v>
      </c>
      <c r="C641" s="294">
        <v>4342.29</v>
      </c>
      <c r="D641" s="294">
        <v>4199.67</v>
      </c>
      <c r="E641" s="294">
        <v>4113.6899999999996</v>
      </c>
      <c r="F641" s="294">
        <v>4071.04</v>
      </c>
      <c r="G641" s="294">
        <v>4113.13</v>
      </c>
      <c r="H641" s="294">
        <v>4116.18</v>
      </c>
      <c r="I641" s="294">
        <v>4349</v>
      </c>
      <c r="J641" s="294">
        <v>4519.8100000000004</v>
      </c>
      <c r="K641" s="294">
        <v>4746.8100000000004</v>
      </c>
      <c r="L641" s="294">
        <v>5193.53</v>
      </c>
      <c r="M641" s="294">
        <v>4945.9799999999996</v>
      </c>
      <c r="N641" s="294">
        <v>4943.84</v>
      </c>
      <c r="O641" s="294">
        <v>5228.6499999999996</v>
      </c>
      <c r="P641" s="294">
        <v>5218.3500000000004</v>
      </c>
      <c r="Q641" s="294">
        <v>5197.92</v>
      </c>
      <c r="R641" s="294">
        <v>4870.92</v>
      </c>
      <c r="S641" s="294">
        <v>4877.66</v>
      </c>
      <c r="T641" s="294">
        <v>4859.4399999999996</v>
      </c>
      <c r="U641" s="294">
        <v>4843.4399999999996</v>
      </c>
      <c r="V641" s="294">
        <v>4856.3999999999996</v>
      </c>
      <c r="W641" s="294">
        <v>4851.3599999999997</v>
      </c>
      <c r="X641" s="294">
        <v>4702.17</v>
      </c>
      <c r="Y641" s="294">
        <v>4544.45</v>
      </c>
    </row>
    <row r="642" spans="1:25" hidden="1" outlineLevel="1">
      <c r="A642" s="254">
        <v>24</v>
      </c>
      <c r="B642" s="294">
        <v>4403.26</v>
      </c>
      <c r="C642" s="294">
        <v>4272.2299999999996</v>
      </c>
      <c r="D642" s="294">
        <v>4212.58</v>
      </c>
      <c r="E642" s="294">
        <v>4144.66</v>
      </c>
      <c r="F642" s="294">
        <v>4120.26</v>
      </c>
      <c r="G642" s="294">
        <v>4254.95</v>
      </c>
      <c r="H642" s="294">
        <v>4424.66</v>
      </c>
      <c r="I642" s="294">
        <v>4473.7700000000004</v>
      </c>
      <c r="J642" s="294">
        <v>4746.91</v>
      </c>
      <c r="K642" s="294">
        <v>5170.55</v>
      </c>
      <c r="L642" s="294">
        <v>5275.43</v>
      </c>
      <c r="M642" s="294">
        <v>5274.85</v>
      </c>
      <c r="N642" s="294">
        <v>5314.08</v>
      </c>
      <c r="O642" s="294">
        <v>5317.54</v>
      </c>
      <c r="P642" s="294">
        <v>5304.99</v>
      </c>
      <c r="Q642" s="294">
        <v>5298.42</v>
      </c>
      <c r="R642" s="294">
        <v>5291.81</v>
      </c>
      <c r="S642" s="294">
        <v>5291.01</v>
      </c>
      <c r="T642" s="294">
        <v>5219.34</v>
      </c>
      <c r="U642" s="294">
        <v>5209.71</v>
      </c>
      <c r="V642" s="294">
        <v>5168.05</v>
      </c>
      <c r="W642" s="294">
        <v>5159.53</v>
      </c>
      <c r="X642" s="294">
        <v>4648.07</v>
      </c>
      <c r="Y642" s="294">
        <v>4475.2299999999996</v>
      </c>
    </row>
    <row r="643" spans="1:25" hidden="1" outlineLevel="1">
      <c r="A643" s="254">
        <v>25</v>
      </c>
      <c r="B643" s="294">
        <v>4278.1000000000004</v>
      </c>
      <c r="C643" s="294">
        <v>4157.74</v>
      </c>
      <c r="D643" s="294">
        <v>4045.24</v>
      </c>
      <c r="E643" s="294">
        <v>3999.85</v>
      </c>
      <c r="F643" s="294">
        <v>3976.55</v>
      </c>
      <c r="G643" s="294">
        <v>4112.3</v>
      </c>
      <c r="H643" s="294">
        <v>4208.2299999999996</v>
      </c>
      <c r="I643" s="294">
        <v>4424.1400000000003</v>
      </c>
      <c r="J643" s="294">
        <v>4503.76</v>
      </c>
      <c r="K643" s="294">
        <v>4731.1000000000004</v>
      </c>
      <c r="L643" s="294">
        <v>4789.49</v>
      </c>
      <c r="M643" s="294">
        <v>4746.3500000000004</v>
      </c>
      <c r="N643" s="294">
        <v>4720.96</v>
      </c>
      <c r="O643" s="294">
        <v>4748.9399999999996</v>
      </c>
      <c r="P643" s="294">
        <v>4795.53</v>
      </c>
      <c r="Q643" s="294">
        <v>4787.6000000000004</v>
      </c>
      <c r="R643" s="294">
        <v>4776.92</v>
      </c>
      <c r="S643" s="294">
        <v>4766.29</v>
      </c>
      <c r="T643" s="294">
        <v>4721.71</v>
      </c>
      <c r="U643" s="294">
        <v>4663.17</v>
      </c>
      <c r="V643" s="294">
        <v>4640.55</v>
      </c>
      <c r="W643" s="294">
        <v>4636.5200000000004</v>
      </c>
      <c r="X643" s="294">
        <v>4518.68</v>
      </c>
      <c r="Y643" s="294">
        <v>4406.5200000000004</v>
      </c>
    </row>
    <row r="644" spans="1:25" hidden="1" outlineLevel="1">
      <c r="A644" s="254">
        <v>26</v>
      </c>
      <c r="B644" s="294">
        <v>4374.76</v>
      </c>
      <c r="C644" s="294">
        <v>4265.04</v>
      </c>
      <c r="D644" s="294">
        <v>4165.3599999999997</v>
      </c>
      <c r="E644" s="294">
        <v>4067.9</v>
      </c>
      <c r="F644" s="294">
        <v>4066.55</v>
      </c>
      <c r="G644" s="294">
        <v>4197.93</v>
      </c>
      <c r="H644" s="294">
        <v>4301.95</v>
      </c>
      <c r="I644" s="294">
        <v>4502.8</v>
      </c>
      <c r="J644" s="294">
        <v>4677.12</v>
      </c>
      <c r="K644" s="294">
        <v>4668.8100000000004</v>
      </c>
      <c r="L644" s="294">
        <v>4695.07</v>
      </c>
      <c r="M644" s="294">
        <v>4692.67</v>
      </c>
      <c r="N644" s="294">
        <v>4677.9799999999996</v>
      </c>
      <c r="O644" s="294">
        <v>4957.78</v>
      </c>
      <c r="P644" s="294">
        <v>5027.43</v>
      </c>
      <c r="Q644" s="294">
        <v>5016.3</v>
      </c>
      <c r="R644" s="294">
        <v>5028.6099999999997</v>
      </c>
      <c r="S644" s="294">
        <v>5006.72</v>
      </c>
      <c r="T644" s="294">
        <v>4938.57</v>
      </c>
      <c r="U644" s="294">
        <v>4890.55</v>
      </c>
      <c r="V644" s="294">
        <v>4823.6400000000003</v>
      </c>
      <c r="W644" s="294">
        <v>4776.01</v>
      </c>
      <c r="X644" s="294">
        <v>4645.0200000000004</v>
      </c>
      <c r="Y644" s="294">
        <v>4483.46</v>
      </c>
    </row>
    <row r="645" spans="1:25" hidden="1" outlineLevel="1">
      <c r="A645" s="254">
        <v>27</v>
      </c>
      <c r="B645" s="294">
        <v>4355.8500000000004</v>
      </c>
      <c r="C645" s="294">
        <v>4209.28</v>
      </c>
      <c r="D645" s="294">
        <v>4083.57</v>
      </c>
      <c r="E645" s="294">
        <v>3990.53</v>
      </c>
      <c r="F645" s="294">
        <v>3967.05</v>
      </c>
      <c r="G645" s="294">
        <v>4140.3599999999997</v>
      </c>
      <c r="H645" s="294">
        <v>4348.3500000000004</v>
      </c>
      <c r="I645" s="294">
        <v>4473.1000000000004</v>
      </c>
      <c r="J645" s="294">
        <v>4778.1499999999996</v>
      </c>
      <c r="K645" s="294">
        <v>4878.16</v>
      </c>
      <c r="L645" s="294">
        <v>4900.75</v>
      </c>
      <c r="M645" s="294">
        <v>4919.3500000000004</v>
      </c>
      <c r="N645" s="294">
        <v>4951.3100000000004</v>
      </c>
      <c r="O645" s="294">
        <v>4955.88</v>
      </c>
      <c r="P645" s="294">
        <v>4921.6099999999997</v>
      </c>
      <c r="Q645" s="294">
        <v>4918.49</v>
      </c>
      <c r="R645" s="294">
        <v>4883.74</v>
      </c>
      <c r="S645" s="294">
        <v>4879.99</v>
      </c>
      <c r="T645" s="294">
        <v>4860.43</v>
      </c>
      <c r="U645" s="294">
        <v>4808.45</v>
      </c>
      <c r="V645" s="294">
        <v>4768.45</v>
      </c>
      <c r="W645" s="294">
        <v>4753.8599999999997</v>
      </c>
      <c r="X645" s="294">
        <v>4652.9399999999996</v>
      </c>
      <c r="Y645" s="294">
        <v>4451.2700000000004</v>
      </c>
    </row>
    <row r="646" spans="1:25" hidden="1" outlineLevel="1">
      <c r="A646" s="254">
        <v>28</v>
      </c>
      <c r="B646" s="294">
        <v>4282.3999999999996</v>
      </c>
      <c r="C646" s="294">
        <v>4141.17</v>
      </c>
      <c r="D646" s="294">
        <v>4024.09</v>
      </c>
      <c r="E646" s="294">
        <v>3964.57</v>
      </c>
      <c r="F646" s="294">
        <v>3944.25</v>
      </c>
      <c r="G646" s="294">
        <v>4101.84</v>
      </c>
      <c r="H646" s="294">
        <v>4269.18</v>
      </c>
      <c r="I646" s="294">
        <v>4461.17</v>
      </c>
      <c r="J646" s="294">
        <v>4636.1899999999996</v>
      </c>
      <c r="K646" s="294">
        <v>4869.33</v>
      </c>
      <c r="L646" s="294">
        <v>4907.16</v>
      </c>
      <c r="M646" s="294">
        <v>4918.62</v>
      </c>
      <c r="N646" s="294">
        <v>4894.7700000000004</v>
      </c>
      <c r="O646" s="294">
        <v>4941.74</v>
      </c>
      <c r="P646" s="294">
        <v>4903.82</v>
      </c>
      <c r="Q646" s="294">
        <v>4891.26</v>
      </c>
      <c r="R646" s="294">
        <v>4909.8900000000003</v>
      </c>
      <c r="S646" s="294">
        <v>4888.08</v>
      </c>
      <c r="T646" s="294">
        <v>4861.09</v>
      </c>
      <c r="U646" s="294">
        <v>4784.6400000000003</v>
      </c>
      <c r="V646" s="294">
        <v>4792.6099999999997</v>
      </c>
      <c r="W646" s="294">
        <v>4792.88</v>
      </c>
      <c r="X646" s="294">
        <v>4663.42</v>
      </c>
      <c r="Y646" s="294">
        <v>4528.3999999999996</v>
      </c>
    </row>
    <row r="647" spans="1:25" hidden="1" outlineLevel="1">
      <c r="A647" s="254">
        <v>29</v>
      </c>
      <c r="B647" s="294">
        <v>4457.18</v>
      </c>
      <c r="C647" s="294">
        <v>4322.0200000000004</v>
      </c>
      <c r="D647" s="294">
        <v>4227.53</v>
      </c>
      <c r="E647" s="294">
        <v>4140.47</v>
      </c>
      <c r="F647" s="294">
        <v>4106.1000000000004</v>
      </c>
      <c r="G647" s="294">
        <v>4163.0200000000004</v>
      </c>
      <c r="H647" s="294">
        <v>4151.07</v>
      </c>
      <c r="I647" s="294">
        <v>4434.8999999999996</v>
      </c>
      <c r="J647" s="294">
        <v>4532.2700000000004</v>
      </c>
      <c r="K647" s="294">
        <v>4785.32</v>
      </c>
      <c r="L647" s="294">
        <v>4949.79</v>
      </c>
      <c r="M647" s="294">
        <v>4993.5200000000004</v>
      </c>
      <c r="N647" s="294">
        <v>4979.2700000000004</v>
      </c>
      <c r="O647" s="294">
        <v>4970.53</v>
      </c>
      <c r="P647" s="294">
        <v>4946.21</v>
      </c>
      <c r="Q647" s="294">
        <v>4908.45</v>
      </c>
      <c r="R647" s="294">
        <v>4893.7299999999996</v>
      </c>
      <c r="S647" s="294">
        <v>4892.74</v>
      </c>
      <c r="T647" s="294">
        <v>4900.99</v>
      </c>
      <c r="U647" s="294">
        <v>4758.76</v>
      </c>
      <c r="V647" s="294">
        <v>4796.46</v>
      </c>
      <c r="W647" s="294">
        <v>4782.8500000000004</v>
      </c>
      <c r="X647" s="294">
        <v>4713.41</v>
      </c>
      <c r="Y647" s="294">
        <v>4573.53</v>
      </c>
    </row>
    <row r="648" spans="1:25" hidden="1" outlineLevel="1">
      <c r="A648" s="254">
        <v>30</v>
      </c>
      <c r="B648" s="294">
        <v>4456.97</v>
      </c>
      <c r="C648" s="294">
        <v>4301.92</v>
      </c>
      <c r="D648" s="294">
        <v>4202.6899999999996</v>
      </c>
      <c r="E648" s="294">
        <v>4152.1000000000004</v>
      </c>
      <c r="F648" s="294">
        <v>4111.04</v>
      </c>
      <c r="G648" s="294">
        <v>4132.87</v>
      </c>
      <c r="H648" s="294">
        <v>4158.93</v>
      </c>
      <c r="I648" s="294">
        <v>4386.28</v>
      </c>
      <c r="J648" s="294">
        <v>4536.9399999999996</v>
      </c>
      <c r="K648" s="294">
        <v>4844.47</v>
      </c>
      <c r="L648" s="294">
        <v>4973.93</v>
      </c>
      <c r="M648" s="294">
        <v>4985.3500000000004</v>
      </c>
      <c r="N648" s="294">
        <v>5019.08</v>
      </c>
      <c r="O648" s="294">
        <v>5007.1000000000004</v>
      </c>
      <c r="P648" s="294">
        <v>5033.62</v>
      </c>
      <c r="Q648" s="294">
        <v>5062.9799999999996</v>
      </c>
      <c r="R648" s="294">
        <v>5057.76</v>
      </c>
      <c r="S648" s="294">
        <v>5001.8900000000003</v>
      </c>
      <c r="T648" s="294">
        <v>5014.88</v>
      </c>
      <c r="U648" s="294">
        <v>4933.05</v>
      </c>
      <c r="V648" s="294">
        <v>4952.79</v>
      </c>
      <c r="W648" s="294">
        <v>4932.1400000000003</v>
      </c>
      <c r="X648" s="294">
        <v>4822.34</v>
      </c>
      <c r="Y648" s="294">
        <v>4614.22</v>
      </c>
    </row>
    <row r="649" spans="1:25" hidden="1" outlineLevel="1">
      <c r="A649" s="254">
        <v>31</v>
      </c>
      <c r="B649" s="294">
        <v>4425.8599999999997</v>
      </c>
      <c r="C649" s="294">
        <v>4278.17</v>
      </c>
      <c r="D649" s="294">
        <v>4199.2299999999996</v>
      </c>
      <c r="E649" s="294">
        <v>4171.7299999999996</v>
      </c>
      <c r="F649" s="294">
        <v>4161.41</v>
      </c>
      <c r="G649" s="294">
        <v>4201.8999999999996</v>
      </c>
      <c r="H649" s="294">
        <v>4391.62</v>
      </c>
      <c r="I649" s="294">
        <v>4545.71</v>
      </c>
      <c r="J649" s="294">
        <v>4794.79</v>
      </c>
      <c r="K649" s="294">
        <v>4937.76</v>
      </c>
      <c r="L649" s="294">
        <v>5018</v>
      </c>
      <c r="M649" s="294">
        <v>5046.3999999999996</v>
      </c>
      <c r="N649" s="294">
        <v>5051.3599999999997</v>
      </c>
      <c r="O649" s="294">
        <v>5006.2299999999996</v>
      </c>
      <c r="P649" s="294">
        <v>5078.3999999999996</v>
      </c>
      <c r="Q649" s="294">
        <v>5064.13</v>
      </c>
      <c r="R649" s="294">
        <v>5024.74</v>
      </c>
      <c r="S649" s="294">
        <v>4973.2299999999996</v>
      </c>
      <c r="T649" s="294">
        <v>4920.25</v>
      </c>
      <c r="U649" s="294">
        <v>4820.71</v>
      </c>
      <c r="V649" s="294">
        <v>4802.8900000000003</v>
      </c>
      <c r="W649" s="294">
        <v>4797.47</v>
      </c>
      <c r="X649" s="294">
        <v>4565.24</v>
      </c>
      <c r="Y649" s="294">
        <v>4433.92</v>
      </c>
    </row>
    <row r="650" spans="1:25" collapsed="1">
      <c r="B650" s="328"/>
      <c r="C650" s="328"/>
      <c r="D650" s="328"/>
      <c r="E650" s="328"/>
      <c r="F650" s="328"/>
      <c r="G650" s="328"/>
      <c r="H650" s="328"/>
      <c r="I650" s="328"/>
      <c r="J650" s="328"/>
      <c r="K650" s="328"/>
      <c r="L650" s="328"/>
      <c r="M650" s="328"/>
      <c r="N650" s="328"/>
      <c r="O650" s="328"/>
      <c r="P650" s="328"/>
      <c r="Q650" s="328"/>
      <c r="R650" s="328"/>
      <c r="S650" s="328"/>
      <c r="T650" s="328"/>
      <c r="U650" s="328"/>
      <c r="V650" s="328"/>
      <c r="W650" s="328"/>
      <c r="X650" s="328"/>
      <c r="Y650" s="328"/>
    </row>
    <row r="651" spans="1:25">
      <c r="A651" s="404" t="s">
        <v>208</v>
      </c>
      <c r="B651" s="405" t="s">
        <v>219</v>
      </c>
      <c r="C651" s="405"/>
      <c r="D651" s="405"/>
      <c r="E651" s="405"/>
      <c r="F651" s="405"/>
      <c r="G651" s="405"/>
      <c r="H651" s="405"/>
      <c r="I651" s="405"/>
      <c r="J651" s="405"/>
      <c r="K651" s="405"/>
      <c r="L651" s="405"/>
      <c r="M651" s="405"/>
      <c r="N651" s="405"/>
      <c r="O651" s="405"/>
      <c r="P651" s="405"/>
      <c r="Q651" s="405"/>
      <c r="R651" s="405"/>
      <c r="S651" s="405"/>
      <c r="T651" s="405"/>
      <c r="U651" s="405"/>
      <c r="V651" s="405"/>
      <c r="W651" s="405"/>
      <c r="X651" s="405"/>
      <c r="Y651" s="405"/>
    </row>
    <row r="652" spans="1:25" ht="30" hidden="1" outlineLevel="1">
      <c r="A652" s="404"/>
      <c r="B652" s="550" t="s">
        <v>1</v>
      </c>
      <c r="C652" s="550" t="s">
        <v>2</v>
      </c>
      <c r="D652" s="550" t="s">
        <v>3</v>
      </c>
      <c r="E652" s="550" t="s">
        <v>4</v>
      </c>
      <c r="F652" s="550" t="s">
        <v>5</v>
      </c>
      <c r="G652" s="550" t="s">
        <v>6</v>
      </c>
      <c r="H652" s="550" t="s">
        <v>7</v>
      </c>
      <c r="I652" s="550" t="s">
        <v>8</v>
      </c>
      <c r="J652" s="550" t="s">
        <v>9</v>
      </c>
      <c r="K652" s="550" t="s">
        <v>10</v>
      </c>
      <c r="L652" s="550" t="s">
        <v>11</v>
      </c>
      <c r="M652" s="550" t="s">
        <v>12</v>
      </c>
      <c r="N652" s="550" t="s">
        <v>13</v>
      </c>
      <c r="O652" s="550" t="s">
        <v>14</v>
      </c>
      <c r="P652" s="550" t="s">
        <v>15</v>
      </c>
      <c r="Q652" s="550" t="s">
        <v>16</v>
      </c>
      <c r="R652" s="550" t="s">
        <v>17</v>
      </c>
      <c r="S652" s="550" t="s">
        <v>18</v>
      </c>
      <c r="T652" s="550" t="s">
        <v>19</v>
      </c>
      <c r="U652" s="550" t="s">
        <v>20</v>
      </c>
      <c r="V652" s="550" t="s">
        <v>21</v>
      </c>
      <c r="W652" s="550" t="s">
        <v>22</v>
      </c>
      <c r="X652" s="550" t="s">
        <v>23</v>
      </c>
      <c r="Y652" s="550" t="s">
        <v>24</v>
      </c>
    </row>
    <row r="653" spans="1:25" hidden="1" outlineLevel="1">
      <c r="A653" s="254">
        <v>1</v>
      </c>
      <c r="B653" s="294">
        <v>102.93</v>
      </c>
      <c r="C653" s="294">
        <v>71.900000000000006</v>
      </c>
      <c r="D653" s="294">
        <v>17.71</v>
      </c>
      <c r="E653" s="294">
        <v>29.96</v>
      </c>
      <c r="F653" s="294">
        <v>68.349999999999994</v>
      </c>
      <c r="G653" s="294">
        <v>164.73</v>
      </c>
      <c r="H653" s="294">
        <v>247.75</v>
      </c>
      <c r="I653" s="294">
        <v>68.680000000000007</v>
      </c>
      <c r="J653" s="294">
        <v>217.78</v>
      </c>
      <c r="K653" s="294">
        <v>115.16</v>
      </c>
      <c r="L653" s="294">
        <v>49.54</v>
      </c>
      <c r="M653" s="294">
        <v>0</v>
      </c>
      <c r="N653" s="294">
        <v>0</v>
      </c>
      <c r="O653" s="294">
        <v>0</v>
      </c>
      <c r="P653" s="294">
        <v>23.86</v>
      </c>
      <c r="Q653" s="294">
        <v>22.24</v>
      </c>
      <c r="R653" s="294">
        <v>64.97</v>
      </c>
      <c r="S653" s="294">
        <v>0</v>
      </c>
      <c r="T653" s="294">
        <v>105.72</v>
      </c>
      <c r="U653" s="294">
        <v>4.55</v>
      </c>
      <c r="V653" s="294">
        <v>203.41</v>
      </c>
      <c r="W653" s="294">
        <v>0</v>
      </c>
      <c r="X653" s="294">
        <v>0</v>
      </c>
      <c r="Y653" s="294">
        <v>0</v>
      </c>
    </row>
    <row r="654" spans="1:25" hidden="1" outlineLevel="1">
      <c r="A654" s="254">
        <v>2</v>
      </c>
      <c r="B654" s="294">
        <v>0</v>
      </c>
      <c r="C654" s="294">
        <v>0</v>
      </c>
      <c r="D654" s="294">
        <v>0</v>
      </c>
      <c r="E654" s="294">
        <v>0</v>
      </c>
      <c r="F654" s="294">
        <v>0</v>
      </c>
      <c r="G654" s="294">
        <v>0</v>
      </c>
      <c r="H654" s="294">
        <v>0.06</v>
      </c>
      <c r="I654" s="294">
        <v>150.78</v>
      </c>
      <c r="J654" s="294">
        <v>18.66</v>
      </c>
      <c r="K654" s="294">
        <v>86.57</v>
      </c>
      <c r="L654" s="294">
        <v>0</v>
      </c>
      <c r="M654" s="294">
        <v>15.89</v>
      </c>
      <c r="N654" s="294">
        <v>31.78</v>
      </c>
      <c r="O654" s="294">
        <v>32.39</v>
      </c>
      <c r="P654" s="294">
        <v>8.8699999999999992</v>
      </c>
      <c r="Q654" s="294">
        <v>19.420000000000002</v>
      </c>
      <c r="R654" s="294">
        <v>43.33</v>
      </c>
      <c r="S654" s="294">
        <v>72.48</v>
      </c>
      <c r="T654" s="294">
        <v>96.16</v>
      </c>
      <c r="U654" s="294">
        <v>127.77</v>
      </c>
      <c r="V654" s="294">
        <v>73.930000000000007</v>
      </c>
      <c r="W654" s="294">
        <v>82.06</v>
      </c>
      <c r="X654" s="294">
        <v>0</v>
      </c>
      <c r="Y654" s="294">
        <v>0</v>
      </c>
    </row>
    <row r="655" spans="1:25" hidden="1" outlineLevel="1">
      <c r="A655" s="254">
        <v>3</v>
      </c>
      <c r="B655" s="294">
        <v>0</v>
      </c>
      <c r="C655" s="294">
        <v>0</v>
      </c>
      <c r="D655" s="294">
        <v>32.19</v>
      </c>
      <c r="E655" s="294">
        <v>0</v>
      </c>
      <c r="F655" s="294">
        <v>0</v>
      </c>
      <c r="G655" s="294">
        <v>114.32</v>
      </c>
      <c r="H655" s="294">
        <v>100.96</v>
      </c>
      <c r="I655" s="294">
        <v>90.76</v>
      </c>
      <c r="J655" s="294">
        <v>199.28</v>
      </c>
      <c r="K655" s="294">
        <v>33.549999999999997</v>
      </c>
      <c r="L655" s="294">
        <v>0</v>
      </c>
      <c r="M655" s="294">
        <v>0</v>
      </c>
      <c r="N655" s="294">
        <v>0</v>
      </c>
      <c r="O655" s="294">
        <v>0</v>
      </c>
      <c r="P655" s="294">
        <v>0.98</v>
      </c>
      <c r="Q655" s="294">
        <v>1.51</v>
      </c>
      <c r="R655" s="294">
        <v>80.209999999999994</v>
      </c>
      <c r="S655" s="294">
        <v>64.22</v>
      </c>
      <c r="T655" s="294">
        <v>76.959999999999994</v>
      </c>
      <c r="U655" s="294">
        <v>0</v>
      </c>
      <c r="V655" s="294">
        <v>0.14000000000000001</v>
      </c>
      <c r="W655" s="294">
        <v>0</v>
      </c>
      <c r="X655" s="294">
        <v>0</v>
      </c>
      <c r="Y655" s="294">
        <v>0</v>
      </c>
    </row>
    <row r="656" spans="1:25" hidden="1" outlineLevel="1">
      <c r="A656" s="254">
        <v>4</v>
      </c>
      <c r="B656" s="294">
        <v>0</v>
      </c>
      <c r="C656" s="294">
        <v>0</v>
      </c>
      <c r="D656" s="294">
        <v>0</v>
      </c>
      <c r="E656" s="294">
        <v>0</v>
      </c>
      <c r="F656" s="294">
        <v>0</v>
      </c>
      <c r="G656" s="294">
        <v>158.78</v>
      </c>
      <c r="H656" s="294">
        <v>2.52</v>
      </c>
      <c r="I656" s="294">
        <v>0</v>
      </c>
      <c r="J656" s="294">
        <v>139.31</v>
      </c>
      <c r="K656" s="294">
        <v>0</v>
      </c>
      <c r="L656" s="294">
        <v>37.950000000000003</v>
      </c>
      <c r="M656" s="294">
        <v>0.53</v>
      </c>
      <c r="N656" s="294">
        <v>39.53</v>
      </c>
      <c r="O656" s="294">
        <v>39.119999999999997</v>
      </c>
      <c r="P656" s="294">
        <v>114.61</v>
      </c>
      <c r="Q656" s="294">
        <v>118.02</v>
      </c>
      <c r="R656" s="294">
        <v>134.24</v>
      </c>
      <c r="S656" s="294">
        <v>81.64</v>
      </c>
      <c r="T656" s="294">
        <v>81.48</v>
      </c>
      <c r="U656" s="294">
        <v>4.1900000000000004</v>
      </c>
      <c r="V656" s="294">
        <v>14.27</v>
      </c>
      <c r="W656" s="294">
        <v>0</v>
      </c>
      <c r="X656" s="294">
        <v>0</v>
      </c>
      <c r="Y656" s="294">
        <v>0</v>
      </c>
    </row>
    <row r="657" spans="1:25" hidden="1" outlineLevel="1">
      <c r="A657" s="254">
        <v>5</v>
      </c>
      <c r="B657" s="294">
        <v>0</v>
      </c>
      <c r="C657" s="294">
        <v>0</v>
      </c>
      <c r="D657" s="294">
        <v>0</v>
      </c>
      <c r="E657" s="294">
        <v>0</v>
      </c>
      <c r="F657" s="294">
        <v>19.399999999999999</v>
      </c>
      <c r="G657" s="294">
        <v>170.08</v>
      </c>
      <c r="H657" s="294">
        <v>151.36000000000001</v>
      </c>
      <c r="I657" s="294">
        <v>4.59</v>
      </c>
      <c r="J657" s="294">
        <v>0</v>
      </c>
      <c r="K657" s="294">
        <v>0.46</v>
      </c>
      <c r="L657" s="294">
        <v>0.1</v>
      </c>
      <c r="M657" s="294">
        <v>0</v>
      </c>
      <c r="N657" s="294">
        <v>0.14000000000000001</v>
      </c>
      <c r="O657" s="294">
        <v>8.1999999999999993</v>
      </c>
      <c r="P657" s="294">
        <v>98.97</v>
      </c>
      <c r="Q657" s="294">
        <v>226.11</v>
      </c>
      <c r="R657" s="294">
        <v>160.85</v>
      </c>
      <c r="S657" s="294">
        <v>114.22</v>
      </c>
      <c r="T657" s="294">
        <v>83.99</v>
      </c>
      <c r="U657" s="294">
        <v>97.79</v>
      </c>
      <c r="V657" s="294">
        <v>158.91</v>
      </c>
      <c r="W657" s="294">
        <v>83.31</v>
      </c>
      <c r="X657" s="294">
        <v>0</v>
      </c>
      <c r="Y657" s="294">
        <v>0</v>
      </c>
    </row>
    <row r="658" spans="1:25" hidden="1" outlineLevel="1">
      <c r="A658" s="254">
        <v>6</v>
      </c>
      <c r="B658" s="294">
        <v>0</v>
      </c>
      <c r="C658" s="294">
        <v>0</v>
      </c>
      <c r="D658" s="294">
        <v>0</v>
      </c>
      <c r="E658" s="294">
        <v>0</v>
      </c>
      <c r="F658" s="294">
        <v>0</v>
      </c>
      <c r="G658" s="294">
        <v>0</v>
      </c>
      <c r="H658" s="294">
        <v>238.63</v>
      </c>
      <c r="I658" s="294">
        <v>0</v>
      </c>
      <c r="J658" s="294">
        <v>189.88</v>
      </c>
      <c r="K658" s="294">
        <v>3.63</v>
      </c>
      <c r="L658" s="294">
        <v>26.54</v>
      </c>
      <c r="M658" s="294">
        <v>47.57</v>
      </c>
      <c r="N658" s="294">
        <v>101.05</v>
      </c>
      <c r="O658" s="294">
        <v>71.94</v>
      </c>
      <c r="P658" s="294">
        <v>211.6</v>
      </c>
      <c r="Q658" s="294">
        <v>335.33</v>
      </c>
      <c r="R658" s="294">
        <v>475.81</v>
      </c>
      <c r="S658" s="294">
        <v>153.86000000000001</v>
      </c>
      <c r="T658" s="294">
        <v>154.75</v>
      </c>
      <c r="U658" s="294">
        <v>197.12</v>
      </c>
      <c r="V658" s="294">
        <v>242.02</v>
      </c>
      <c r="W658" s="294">
        <v>199.32</v>
      </c>
      <c r="X658" s="294">
        <v>73.78</v>
      </c>
      <c r="Y658" s="294">
        <v>36.92</v>
      </c>
    </row>
    <row r="659" spans="1:25" hidden="1" outlineLevel="1">
      <c r="A659" s="254">
        <v>7</v>
      </c>
      <c r="B659" s="294">
        <v>107.66</v>
      </c>
      <c r="C659" s="294">
        <v>25.32</v>
      </c>
      <c r="D659" s="294">
        <v>31.19</v>
      </c>
      <c r="E659" s="294">
        <v>20.420000000000002</v>
      </c>
      <c r="F659" s="294">
        <v>39.380000000000003</v>
      </c>
      <c r="G659" s="294">
        <v>212.83</v>
      </c>
      <c r="H659" s="294">
        <v>203.76</v>
      </c>
      <c r="I659" s="294">
        <v>166.8</v>
      </c>
      <c r="J659" s="294">
        <v>263.37</v>
      </c>
      <c r="K659" s="294">
        <v>99.01</v>
      </c>
      <c r="L659" s="294">
        <v>50.37</v>
      </c>
      <c r="M659" s="294">
        <v>48.49</v>
      </c>
      <c r="N659" s="294">
        <v>107.13</v>
      </c>
      <c r="O659" s="294">
        <v>153.25</v>
      </c>
      <c r="P659" s="294">
        <v>242.13</v>
      </c>
      <c r="Q659" s="294">
        <v>149.41</v>
      </c>
      <c r="R659" s="294">
        <v>87.66</v>
      </c>
      <c r="S659" s="294">
        <v>43.73</v>
      </c>
      <c r="T659" s="294">
        <v>7.4</v>
      </c>
      <c r="U659" s="294">
        <v>0</v>
      </c>
      <c r="V659" s="294">
        <v>0</v>
      </c>
      <c r="W659" s="294">
        <v>0</v>
      </c>
      <c r="X659" s="294">
        <v>0</v>
      </c>
      <c r="Y659" s="294">
        <v>0</v>
      </c>
    </row>
    <row r="660" spans="1:25" hidden="1" outlineLevel="1">
      <c r="A660" s="254">
        <v>8</v>
      </c>
      <c r="B660" s="294">
        <v>0</v>
      </c>
      <c r="C660" s="294">
        <v>0</v>
      </c>
      <c r="D660" s="294">
        <v>0</v>
      </c>
      <c r="E660" s="294">
        <v>0</v>
      </c>
      <c r="F660" s="294">
        <v>42.15</v>
      </c>
      <c r="G660" s="294">
        <v>77.010000000000005</v>
      </c>
      <c r="H660" s="294">
        <v>71.28</v>
      </c>
      <c r="I660" s="294">
        <v>97.74</v>
      </c>
      <c r="J660" s="294">
        <v>242.08</v>
      </c>
      <c r="K660" s="294">
        <v>110.2</v>
      </c>
      <c r="L660" s="294">
        <v>53.31</v>
      </c>
      <c r="M660" s="294">
        <v>36.76</v>
      </c>
      <c r="N660" s="294">
        <v>50.6</v>
      </c>
      <c r="O660" s="294">
        <v>0</v>
      </c>
      <c r="P660" s="294">
        <v>0</v>
      </c>
      <c r="Q660" s="294">
        <v>0</v>
      </c>
      <c r="R660" s="294">
        <v>0</v>
      </c>
      <c r="S660" s="294">
        <v>125.99</v>
      </c>
      <c r="T660" s="294">
        <v>0</v>
      </c>
      <c r="U660" s="294">
        <v>0</v>
      </c>
      <c r="V660" s="294">
        <v>0</v>
      </c>
      <c r="W660" s="294">
        <v>0</v>
      </c>
      <c r="X660" s="294">
        <v>0</v>
      </c>
      <c r="Y660" s="294">
        <v>0</v>
      </c>
    </row>
    <row r="661" spans="1:25" hidden="1" outlineLevel="1">
      <c r="A661" s="254">
        <v>9</v>
      </c>
      <c r="B661" s="294">
        <v>0</v>
      </c>
      <c r="C661" s="294">
        <v>0</v>
      </c>
      <c r="D661" s="294">
        <v>0</v>
      </c>
      <c r="E661" s="294">
        <v>0</v>
      </c>
      <c r="F661" s="294">
        <v>0</v>
      </c>
      <c r="G661" s="294">
        <v>72.569999999999993</v>
      </c>
      <c r="H661" s="294">
        <v>0</v>
      </c>
      <c r="I661" s="294">
        <v>5.16</v>
      </c>
      <c r="J661" s="294">
        <v>113.35</v>
      </c>
      <c r="K661" s="294">
        <v>109.5</v>
      </c>
      <c r="L661" s="294">
        <v>18.329999999999998</v>
      </c>
      <c r="M661" s="294">
        <v>9.26</v>
      </c>
      <c r="N661" s="294">
        <v>12.52</v>
      </c>
      <c r="O661" s="294">
        <v>21.09</v>
      </c>
      <c r="P661" s="294">
        <v>26.05</v>
      </c>
      <c r="Q661" s="294">
        <v>18.399999999999999</v>
      </c>
      <c r="R661" s="294">
        <v>16.89</v>
      </c>
      <c r="S661" s="294">
        <v>0</v>
      </c>
      <c r="T661" s="294">
        <v>0</v>
      </c>
      <c r="U661" s="294">
        <v>0</v>
      </c>
      <c r="V661" s="294">
        <v>0</v>
      </c>
      <c r="W661" s="294">
        <v>0</v>
      </c>
      <c r="X661" s="294">
        <v>0</v>
      </c>
      <c r="Y661" s="294">
        <v>0</v>
      </c>
    </row>
    <row r="662" spans="1:25" hidden="1" outlineLevel="1">
      <c r="A662" s="254">
        <v>10</v>
      </c>
      <c r="B662" s="294">
        <v>0</v>
      </c>
      <c r="C662" s="294">
        <v>0</v>
      </c>
      <c r="D662" s="294">
        <v>0</v>
      </c>
      <c r="E662" s="294">
        <v>0</v>
      </c>
      <c r="F662" s="294">
        <v>0</v>
      </c>
      <c r="G662" s="294">
        <v>108.45</v>
      </c>
      <c r="H662" s="294">
        <v>95.44</v>
      </c>
      <c r="I662" s="294">
        <v>0</v>
      </c>
      <c r="J662" s="294">
        <v>73.47</v>
      </c>
      <c r="K662" s="294">
        <v>14.56</v>
      </c>
      <c r="L662" s="294">
        <v>0</v>
      </c>
      <c r="M662" s="294">
        <v>0</v>
      </c>
      <c r="N662" s="294">
        <v>0</v>
      </c>
      <c r="O662" s="294">
        <v>0</v>
      </c>
      <c r="P662" s="294">
        <v>0</v>
      </c>
      <c r="Q662" s="294">
        <v>0</v>
      </c>
      <c r="R662" s="294">
        <v>0</v>
      </c>
      <c r="S662" s="294">
        <v>0</v>
      </c>
      <c r="T662" s="294">
        <v>0</v>
      </c>
      <c r="U662" s="294">
        <v>0</v>
      </c>
      <c r="V662" s="294">
        <v>0</v>
      </c>
      <c r="W662" s="294">
        <v>0</v>
      </c>
      <c r="X662" s="294">
        <v>0</v>
      </c>
      <c r="Y662" s="294">
        <v>0</v>
      </c>
    </row>
    <row r="663" spans="1:25" hidden="1" outlineLevel="1">
      <c r="A663" s="254">
        <v>11</v>
      </c>
      <c r="B663" s="294">
        <v>0</v>
      </c>
      <c r="C663" s="294">
        <v>0</v>
      </c>
      <c r="D663" s="294">
        <v>0</v>
      </c>
      <c r="E663" s="294">
        <v>0</v>
      </c>
      <c r="F663" s="294">
        <v>0</v>
      </c>
      <c r="G663" s="294">
        <v>0</v>
      </c>
      <c r="H663" s="294">
        <v>47.95</v>
      </c>
      <c r="I663" s="294">
        <v>133.47999999999999</v>
      </c>
      <c r="J663" s="294">
        <v>278.82</v>
      </c>
      <c r="K663" s="294">
        <v>350.25</v>
      </c>
      <c r="L663" s="294">
        <v>168.11</v>
      </c>
      <c r="M663" s="294">
        <v>0</v>
      </c>
      <c r="N663" s="294">
        <v>0</v>
      </c>
      <c r="O663" s="294">
        <v>0</v>
      </c>
      <c r="P663" s="294">
        <v>0</v>
      </c>
      <c r="Q663" s="294">
        <v>0</v>
      </c>
      <c r="R663" s="294">
        <v>0</v>
      </c>
      <c r="S663" s="294">
        <v>0</v>
      </c>
      <c r="T663" s="294">
        <v>0</v>
      </c>
      <c r="U663" s="294">
        <v>0</v>
      </c>
      <c r="V663" s="294">
        <v>0</v>
      </c>
      <c r="W663" s="294">
        <v>0</v>
      </c>
      <c r="X663" s="294">
        <v>0</v>
      </c>
      <c r="Y663" s="294">
        <v>0</v>
      </c>
    </row>
    <row r="664" spans="1:25" hidden="1" outlineLevel="1">
      <c r="A664" s="254">
        <v>12</v>
      </c>
      <c r="B664" s="294">
        <v>0</v>
      </c>
      <c r="C664" s="294">
        <v>0</v>
      </c>
      <c r="D664" s="294">
        <v>0</v>
      </c>
      <c r="E664" s="294">
        <v>0</v>
      </c>
      <c r="F664" s="294">
        <v>0</v>
      </c>
      <c r="G664" s="294">
        <v>116.9</v>
      </c>
      <c r="H664" s="294">
        <v>101.61</v>
      </c>
      <c r="I664" s="294">
        <v>196.01</v>
      </c>
      <c r="J664" s="294">
        <v>148.19</v>
      </c>
      <c r="K664" s="294">
        <v>105.7</v>
      </c>
      <c r="L664" s="294">
        <v>0</v>
      </c>
      <c r="M664" s="294">
        <v>0</v>
      </c>
      <c r="N664" s="294">
        <v>0</v>
      </c>
      <c r="O664" s="294">
        <v>0</v>
      </c>
      <c r="P664" s="294">
        <v>0</v>
      </c>
      <c r="Q664" s="294">
        <v>0</v>
      </c>
      <c r="R664" s="294">
        <v>0</v>
      </c>
      <c r="S664" s="294">
        <v>0</v>
      </c>
      <c r="T664" s="294">
        <v>0</v>
      </c>
      <c r="U664" s="294">
        <v>0</v>
      </c>
      <c r="V664" s="294">
        <v>26.74</v>
      </c>
      <c r="W664" s="294">
        <v>0</v>
      </c>
      <c r="X664" s="294">
        <v>0</v>
      </c>
      <c r="Y664" s="294">
        <v>0</v>
      </c>
    </row>
    <row r="665" spans="1:25" hidden="1" outlineLevel="1">
      <c r="A665" s="254">
        <v>13</v>
      </c>
      <c r="B665" s="294">
        <v>0</v>
      </c>
      <c r="C665" s="294">
        <v>0</v>
      </c>
      <c r="D665" s="294">
        <v>0</v>
      </c>
      <c r="E665" s="294">
        <v>0</v>
      </c>
      <c r="F665" s="294">
        <v>0</v>
      </c>
      <c r="G665" s="294">
        <v>42.68</v>
      </c>
      <c r="H665" s="294">
        <v>77.849999999999994</v>
      </c>
      <c r="I665" s="294">
        <v>133.91999999999999</v>
      </c>
      <c r="J665" s="294">
        <v>130.82</v>
      </c>
      <c r="K665" s="294">
        <v>81.55</v>
      </c>
      <c r="L665" s="294">
        <v>0</v>
      </c>
      <c r="M665" s="294">
        <v>0</v>
      </c>
      <c r="N665" s="294">
        <v>13.02</v>
      </c>
      <c r="O665" s="294">
        <v>138.13999999999999</v>
      </c>
      <c r="P665" s="294">
        <v>98.3</v>
      </c>
      <c r="Q665" s="294">
        <v>109.55</v>
      </c>
      <c r="R665" s="294">
        <v>138.1</v>
      </c>
      <c r="S665" s="294">
        <v>145.72999999999999</v>
      </c>
      <c r="T665" s="294">
        <v>165.89</v>
      </c>
      <c r="U665" s="294">
        <v>175.04</v>
      </c>
      <c r="V665" s="294">
        <v>183.4</v>
      </c>
      <c r="W665" s="294">
        <v>144.21</v>
      </c>
      <c r="X665" s="294">
        <v>0</v>
      </c>
      <c r="Y665" s="294">
        <v>16.100000000000001</v>
      </c>
    </row>
    <row r="666" spans="1:25" hidden="1" outlineLevel="1">
      <c r="A666" s="254">
        <v>14</v>
      </c>
      <c r="B666" s="294">
        <v>0</v>
      </c>
      <c r="C666" s="294">
        <v>79.5</v>
      </c>
      <c r="D666" s="294">
        <v>0</v>
      </c>
      <c r="E666" s="294">
        <v>122.77</v>
      </c>
      <c r="F666" s="294">
        <v>182.69</v>
      </c>
      <c r="G666" s="294">
        <v>238.99</v>
      </c>
      <c r="H666" s="294">
        <v>208.23</v>
      </c>
      <c r="I666" s="294">
        <v>377.84</v>
      </c>
      <c r="J666" s="294">
        <v>362.28</v>
      </c>
      <c r="K666" s="294">
        <v>219.46</v>
      </c>
      <c r="L666" s="294">
        <v>118.68</v>
      </c>
      <c r="M666" s="294">
        <v>87.05</v>
      </c>
      <c r="N666" s="294">
        <v>114.96</v>
      </c>
      <c r="O666" s="294">
        <v>123.23</v>
      </c>
      <c r="P666" s="294">
        <v>134.30000000000001</v>
      </c>
      <c r="Q666" s="294">
        <v>164.54</v>
      </c>
      <c r="R666" s="294">
        <v>167.8</v>
      </c>
      <c r="S666" s="294">
        <v>125.9</v>
      </c>
      <c r="T666" s="294">
        <v>87.96</v>
      </c>
      <c r="U666" s="294">
        <v>114.13</v>
      </c>
      <c r="V666" s="294">
        <v>101.74</v>
      </c>
      <c r="W666" s="294">
        <v>0</v>
      </c>
      <c r="X666" s="294">
        <v>0</v>
      </c>
      <c r="Y666" s="294">
        <v>0</v>
      </c>
    </row>
    <row r="667" spans="1:25" hidden="1" outlineLevel="1">
      <c r="A667" s="254">
        <v>15</v>
      </c>
      <c r="B667" s="294">
        <v>0</v>
      </c>
      <c r="C667" s="294">
        <v>0</v>
      </c>
      <c r="D667" s="294">
        <v>0</v>
      </c>
      <c r="E667" s="294">
        <v>0</v>
      </c>
      <c r="F667" s="294">
        <v>10.71</v>
      </c>
      <c r="G667" s="294">
        <v>41.14</v>
      </c>
      <c r="H667" s="294">
        <v>44.59</v>
      </c>
      <c r="I667" s="294">
        <v>37.1</v>
      </c>
      <c r="J667" s="294">
        <v>116.55</v>
      </c>
      <c r="K667" s="294">
        <v>47.66</v>
      </c>
      <c r="L667" s="294">
        <v>0</v>
      </c>
      <c r="M667" s="294">
        <v>22.08</v>
      </c>
      <c r="N667" s="294">
        <v>113.58</v>
      </c>
      <c r="O667" s="294">
        <v>88.76</v>
      </c>
      <c r="P667" s="294">
        <v>53.57</v>
      </c>
      <c r="Q667" s="294">
        <v>0</v>
      </c>
      <c r="R667" s="294">
        <v>0</v>
      </c>
      <c r="S667" s="294">
        <v>0</v>
      </c>
      <c r="T667" s="294">
        <v>0</v>
      </c>
      <c r="U667" s="294">
        <v>0</v>
      </c>
      <c r="V667" s="294">
        <v>0</v>
      </c>
      <c r="W667" s="294">
        <v>27.75</v>
      </c>
      <c r="X667" s="294">
        <v>0</v>
      </c>
      <c r="Y667" s="294">
        <v>0</v>
      </c>
    </row>
    <row r="668" spans="1:25" hidden="1" outlineLevel="1">
      <c r="A668" s="254">
        <v>16</v>
      </c>
      <c r="B668" s="294">
        <v>30.54</v>
      </c>
      <c r="C668" s="294">
        <v>0</v>
      </c>
      <c r="D668" s="294">
        <v>0</v>
      </c>
      <c r="E668" s="294">
        <v>0</v>
      </c>
      <c r="F668" s="294">
        <v>0</v>
      </c>
      <c r="G668" s="294">
        <v>0</v>
      </c>
      <c r="H668" s="294">
        <v>0.08</v>
      </c>
      <c r="I668" s="294">
        <v>80.16</v>
      </c>
      <c r="J668" s="294">
        <v>63.2</v>
      </c>
      <c r="K668" s="294">
        <v>0</v>
      </c>
      <c r="L668" s="294">
        <v>0</v>
      </c>
      <c r="M668" s="294">
        <v>0</v>
      </c>
      <c r="N668" s="294">
        <v>0</v>
      </c>
      <c r="O668" s="294">
        <v>0</v>
      </c>
      <c r="P668" s="294">
        <v>0</v>
      </c>
      <c r="Q668" s="294">
        <v>0</v>
      </c>
      <c r="R668" s="294">
        <v>0</v>
      </c>
      <c r="S668" s="294">
        <v>0</v>
      </c>
      <c r="T668" s="294">
        <v>0</v>
      </c>
      <c r="U668" s="294">
        <v>0</v>
      </c>
      <c r="V668" s="294">
        <v>0</v>
      </c>
      <c r="W668" s="294">
        <v>0</v>
      </c>
      <c r="X668" s="294">
        <v>0</v>
      </c>
      <c r="Y668" s="294">
        <v>0</v>
      </c>
    </row>
    <row r="669" spans="1:25" hidden="1" outlineLevel="1">
      <c r="A669" s="254">
        <v>17</v>
      </c>
      <c r="B669" s="294">
        <v>0</v>
      </c>
      <c r="C669" s="294">
        <v>0</v>
      </c>
      <c r="D669" s="294">
        <v>0</v>
      </c>
      <c r="E669" s="294">
        <v>0</v>
      </c>
      <c r="F669" s="294">
        <v>0</v>
      </c>
      <c r="G669" s="294">
        <v>98.87</v>
      </c>
      <c r="H669" s="294">
        <v>42.57</v>
      </c>
      <c r="I669" s="294">
        <v>99.04</v>
      </c>
      <c r="J669" s="294">
        <v>628.20000000000005</v>
      </c>
      <c r="K669" s="294">
        <v>0</v>
      </c>
      <c r="L669" s="294">
        <v>0</v>
      </c>
      <c r="M669" s="294">
        <v>0</v>
      </c>
      <c r="N669" s="294">
        <v>0</v>
      </c>
      <c r="O669" s="294">
        <v>0</v>
      </c>
      <c r="P669" s="294">
        <v>0</v>
      </c>
      <c r="Q669" s="294">
        <v>0</v>
      </c>
      <c r="R669" s="294">
        <v>0</v>
      </c>
      <c r="S669" s="294">
        <v>0</v>
      </c>
      <c r="T669" s="294">
        <v>0</v>
      </c>
      <c r="U669" s="294">
        <v>43.7</v>
      </c>
      <c r="V669" s="294">
        <v>94.51</v>
      </c>
      <c r="W669" s="294">
        <v>0</v>
      </c>
      <c r="X669" s="294">
        <v>0</v>
      </c>
      <c r="Y669" s="294">
        <v>0</v>
      </c>
    </row>
    <row r="670" spans="1:25" hidden="1" outlineLevel="1">
      <c r="A670" s="254">
        <v>18</v>
      </c>
      <c r="B670" s="294">
        <v>0</v>
      </c>
      <c r="C670" s="294">
        <v>0</v>
      </c>
      <c r="D670" s="294">
        <v>0</v>
      </c>
      <c r="E670" s="294">
        <v>0</v>
      </c>
      <c r="F670" s="294">
        <v>0</v>
      </c>
      <c r="G670" s="294">
        <v>110.76</v>
      </c>
      <c r="H670" s="294">
        <v>162.09</v>
      </c>
      <c r="I670" s="294">
        <v>212.9</v>
      </c>
      <c r="J670" s="294">
        <v>244.05</v>
      </c>
      <c r="K670" s="294">
        <v>92.14</v>
      </c>
      <c r="L670" s="294">
        <v>58.99</v>
      </c>
      <c r="M670" s="294">
        <v>37.479999999999997</v>
      </c>
      <c r="N670" s="294">
        <v>26.28</v>
      </c>
      <c r="O670" s="294">
        <v>29.78</v>
      </c>
      <c r="P670" s="294">
        <v>257.33999999999997</v>
      </c>
      <c r="Q670" s="294">
        <v>269.88</v>
      </c>
      <c r="R670" s="294">
        <v>67.92</v>
      </c>
      <c r="S670" s="294">
        <v>37.04</v>
      </c>
      <c r="T670" s="294">
        <v>0.09</v>
      </c>
      <c r="U670" s="294">
        <v>0.15</v>
      </c>
      <c r="V670" s="294">
        <v>52.5</v>
      </c>
      <c r="W670" s="294">
        <v>2.95</v>
      </c>
      <c r="X670" s="294">
        <v>0</v>
      </c>
      <c r="Y670" s="294">
        <v>0</v>
      </c>
    </row>
    <row r="671" spans="1:25" hidden="1" outlineLevel="1">
      <c r="A671" s="254">
        <v>19</v>
      </c>
      <c r="B671" s="294">
        <v>0</v>
      </c>
      <c r="C671" s="294">
        <v>0</v>
      </c>
      <c r="D671" s="294">
        <v>0</v>
      </c>
      <c r="E671" s="294">
        <v>0</v>
      </c>
      <c r="F671" s="294">
        <v>0</v>
      </c>
      <c r="G671" s="294">
        <v>63.5</v>
      </c>
      <c r="H671" s="294">
        <v>99.08</v>
      </c>
      <c r="I671" s="294">
        <v>97.71</v>
      </c>
      <c r="J671" s="294">
        <v>118.24</v>
      </c>
      <c r="K671" s="294">
        <v>0</v>
      </c>
      <c r="L671" s="294">
        <v>0</v>
      </c>
      <c r="M671" s="294">
        <v>0</v>
      </c>
      <c r="N671" s="294">
        <v>0</v>
      </c>
      <c r="O671" s="294">
        <v>0</v>
      </c>
      <c r="P671" s="294">
        <v>0</v>
      </c>
      <c r="Q671" s="294">
        <v>0</v>
      </c>
      <c r="R671" s="294">
        <v>0.03</v>
      </c>
      <c r="S671" s="294">
        <v>0</v>
      </c>
      <c r="T671" s="294">
        <v>0</v>
      </c>
      <c r="U671" s="294">
        <v>0</v>
      </c>
      <c r="V671" s="294">
        <v>17.7</v>
      </c>
      <c r="W671" s="294">
        <v>0</v>
      </c>
      <c r="X671" s="294">
        <v>0</v>
      </c>
      <c r="Y671" s="294">
        <v>0</v>
      </c>
    </row>
    <row r="672" spans="1:25" hidden="1" outlineLevel="1">
      <c r="A672" s="254">
        <v>20</v>
      </c>
      <c r="B672" s="294">
        <v>0</v>
      </c>
      <c r="C672" s="294">
        <v>0</v>
      </c>
      <c r="D672" s="294">
        <v>98.85</v>
      </c>
      <c r="E672" s="294">
        <v>43.26</v>
      </c>
      <c r="F672" s="294">
        <v>153.74</v>
      </c>
      <c r="G672" s="294">
        <v>214.98</v>
      </c>
      <c r="H672" s="294">
        <v>252.65</v>
      </c>
      <c r="I672" s="294">
        <v>223.62</v>
      </c>
      <c r="J672" s="294">
        <v>240.82</v>
      </c>
      <c r="K672" s="294">
        <v>92.47</v>
      </c>
      <c r="L672" s="294">
        <v>80.62</v>
      </c>
      <c r="M672" s="294">
        <v>38.82</v>
      </c>
      <c r="N672" s="294">
        <v>35.92</v>
      </c>
      <c r="O672" s="294">
        <v>54.59</v>
      </c>
      <c r="P672" s="294">
        <v>103.75</v>
      </c>
      <c r="Q672" s="294">
        <v>89.25</v>
      </c>
      <c r="R672" s="294">
        <v>49.49</v>
      </c>
      <c r="S672" s="294">
        <v>14.82</v>
      </c>
      <c r="T672" s="294">
        <v>41.98</v>
      </c>
      <c r="U672" s="294">
        <v>0.17</v>
      </c>
      <c r="V672" s="294">
        <v>0</v>
      </c>
      <c r="W672" s="294">
        <v>0</v>
      </c>
      <c r="X672" s="294">
        <v>0</v>
      </c>
      <c r="Y672" s="294">
        <v>0</v>
      </c>
    </row>
    <row r="673" spans="1:25" hidden="1" outlineLevel="1">
      <c r="A673" s="254">
        <v>21</v>
      </c>
      <c r="B673" s="294">
        <v>0</v>
      </c>
      <c r="C673" s="294">
        <v>0</v>
      </c>
      <c r="D673" s="294">
        <v>0</v>
      </c>
      <c r="E673" s="294">
        <v>0</v>
      </c>
      <c r="F673" s="294">
        <v>0</v>
      </c>
      <c r="G673" s="294">
        <v>94.03</v>
      </c>
      <c r="H673" s="294">
        <v>149.32</v>
      </c>
      <c r="I673" s="294">
        <v>36.04</v>
      </c>
      <c r="J673" s="294">
        <v>87.37</v>
      </c>
      <c r="K673" s="294">
        <v>0</v>
      </c>
      <c r="L673" s="294">
        <v>0</v>
      </c>
      <c r="M673" s="294">
        <v>0</v>
      </c>
      <c r="N673" s="294">
        <v>0</v>
      </c>
      <c r="O673" s="294">
        <v>0</v>
      </c>
      <c r="P673" s="294">
        <v>0</v>
      </c>
      <c r="Q673" s="294">
        <v>0</v>
      </c>
      <c r="R673" s="294">
        <v>0</v>
      </c>
      <c r="S673" s="294">
        <v>0</v>
      </c>
      <c r="T673" s="294">
        <v>0</v>
      </c>
      <c r="U673" s="294">
        <v>0</v>
      </c>
      <c r="V673" s="294">
        <v>0</v>
      </c>
      <c r="W673" s="294">
        <v>0</v>
      </c>
      <c r="X673" s="294">
        <v>0</v>
      </c>
      <c r="Y673" s="294">
        <v>0</v>
      </c>
    </row>
    <row r="674" spans="1:25" hidden="1" outlineLevel="1">
      <c r="A674" s="254">
        <v>22</v>
      </c>
      <c r="B674" s="294">
        <v>0</v>
      </c>
      <c r="C674" s="294">
        <v>0</v>
      </c>
      <c r="D674" s="294">
        <v>0</v>
      </c>
      <c r="E674" s="294">
        <v>0</v>
      </c>
      <c r="F674" s="294">
        <v>0</v>
      </c>
      <c r="G674" s="294">
        <v>82.79</v>
      </c>
      <c r="H674" s="294">
        <v>0</v>
      </c>
      <c r="I674" s="294">
        <v>10.18</v>
      </c>
      <c r="J674" s="294">
        <v>187.06</v>
      </c>
      <c r="K674" s="294">
        <v>0</v>
      </c>
      <c r="L674" s="294">
        <v>0</v>
      </c>
      <c r="M674" s="294">
        <v>0</v>
      </c>
      <c r="N674" s="294">
        <v>0</v>
      </c>
      <c r="O674" s="294">
        <v>0</v>
      </c>
      <c r="P674" s="294">
        <v>0</v>
      </c>
      <c r="Q674" s="294">
        <v>0</v>
      </c>
      <c r="R674" s="294">
        <v>0</v>
      </c>
      <c r="S674" s="294">
        <v>0</v>
      </c>
      <c r="T674" s="294">
        <v>0</v>
      </c>
      <c r="U674" s="294">
        <v>0</v>
      </c>
      <c r="V674" s="294">
        <v>0</v>
      </c>
      <c r="W674" s="294">
        <v>0</v>
      </c>
      <c r="X674" s="294">
        <v>0</v>
      </c>
      <c r="Y674" s="294">
        <v>0</v>
      </c>
    </row>
    <row r="675" spans="1:25" hidden="1" outlineLevel="1">
      <c r="A675" s="254">
        <v>23</v>
      </c>
      <c r="B675" s="294">
        <v>0</v>
      </c>
      <c r="C675" s="294">
        <v>0</v>
      </c>
      <c r="D675" s="294">
        <v>0</v>
      </c>
      <c r="E675" s="294">
        <v>0</v>
      </c>
      <c r="F675" s="294">
        <v>0</v>
      </c>
      <c r="G675" s="294">
        <v>68.69</v>
      </c>
      <c r="H675" s="294">
        <v>75.87</v>
      </c>
      <c r="I675" s="294">
        <v>56.43</v>
      </c>
      <c r="J675" s="294">
        <v>60.26</v>
      </c>
      <c r="K675" s="294">
        <v>73.52</v>
      </c>
      <c r="L675" s="294">
        <v>0.01</v>
      </c>
      <c r="M675" s="294">
        <v>0</v>
      </c>
      <c r="N675" s="294">
        <v>0</v>
      </c>
      <c r="O675" s="294">
        <v>0</v>
      </c>
      <c r="P675" s="294">
        <v>0</v>
      </c>
      <c r="Q675" s="294">
        <v>0</v>
      </c>
      <c r="R675" s="294">
        <v>0</v>
      </c>
      <c r="S675" s="294">
        <v>0</v>
      </c>
      <c r="T675" s="294">
        <v>0</v>
      </c>
      <c r="U675" s="294">
        <v>0</v>
      </c>
      <c r="V675" s="294">
        <v>0</v>
      </c>
      <c r="W675" s="294">
        <v>0</v>
      </c>
      <c r="X675" s="294">
        <v>0</v>
      </c>
      <c r="Y675" s="294">
        <v>0</v>
      </c>
    </row>
    <row r="676" spans="1:25" hidden="1" outlineLevel="1">
      <c r="A676" s="254">
        <v>24</v>
      </c>
      <c r="B676" s="294">
        <v>0</v>
      </c>
      <c r="C676" s="294">
        <v>0</v>
      </c>
      <c r="D676" s="294">
        <v>0</v>
      </c>
      <c r="E676" s="294">
        <v>0</v>
      </c>
      <c r="F676" s="294">
        <v>0</v>
      </c>
      <c r="G676" s="294">
        <v>37.770000000000003</v>
      </c>
      <c r="H676" s="294">
        <v>0</v>
      </c>
      <c r="I676" s="294">
        <v>31.49</v>
      </c>
      <c r="J676" s="294">
        <v>0.15</v>
      </c>
      <c r="K676" s="294">
        <v>0.22</v>
      </c>
      <c r="L676" s="294">
        <v>0.42</v>
      </c>
      <c r="M676" s="294">
        <v>0.36</v>
      </c>
      <c r="N676" s="294">
        <v>0.39</v>
      </c>
      <c r="O676" s="294">
        <v>0.25</v>
      </c>
      <c r="P676" s="294">
        <v>0.34</v>
      </c>
      <c r="Q676" s="294">
        <v>0</v>
      </c>
      <c r="R676" s="294">
        <v>0</v>
      </c>
      <c r="S676" s="294">
        <v>0</v>
      </c>
      <c r="T676" s="294">
        <v>0.11</v>
      </c>
      <c r="U676" s="294">
        <v>0.24</v>
      </c>
      <c r="V676" s="294">
        <v>0</v>
      </c>
      <c r="W676" s="294">
        <v>0.21</v>
      </c>
      <c r="X676" s="294">
        <v>0</v>
      </c>
      <c r="Y676" s="294">
        <v>0</v>
      </c>
    </row>
    <row r="677" spans="1:25" hidden="1" outlineLevel="1">
      <c r="A677" s="254">
        <v>25</v>
      </c>
      <c r="B677" s="294">
        <v>24.23</v>
      </c>
      <c r="C677" s="294">
        <v>20.23</v>
      </c>
      <c r="D677" s="294">
        <v>55.17</v>
      </c>
      <c r="E677" s="294">
        <v>42.38</v>
      </c>
      <c r="F677" s="294">
        <v>122.12</v>
      </c>
      <c r="G677" s="294">
        <v>203.34</v>
      </c>
      <c r="H677" s="294">
        <v>175.47</v>
      </c>
      <c r="I677" s="294">
        <v>113.29</v>
      </c>
      <c r="J677" s="294">
        <v>242.86</v>
      </c>
      <c r="K677" s="294">
        <v>110.8</v>
      </c>
      <c r="L677" s="294">
        <v>29.45</v>
      </c>
      <c r="M677" s="294">
        <v>67.52</v>
      </c>
      <c r="N677" s="294">
        <v>61.55</v>
      </c>
      <c r="O677" s="294">
        <v>53.63</v>
      </c>
      <c r="P677" s="294">
        <v>65.14</v>
      </c>
      <c r="Q677" s="294">
        <v>204.2</v>
      </c>
      <c r="R677" s="294">
        <v>65.400000000000006</v>
      </c>
      <c r="S677" s="294">
        <v>96.55</v>
      </c>
      <c r="T677" s="294">
        <v>99.53</v>
      </c>
      <c r="U677" s="294">
        <v>72.790000000000006</v>
      </c>
      <c r="V677" s="294">
        <v>240.05</v>
      </c>
      <c r="W677" s="294">
        <v>141.09</v>
      </c>
      <c r="X677" s="294">
        <v>0</v>
      </c>
      <c r="Y677" s="294">
        <v>0</v>
      </c>
    </row>
    <row r="678" spans="1:25" hidden="1" outlineLevel="1">
      <c r="A678" s="254">
        <v>26</v>
      </c>
      <c r="B678" s="294">
        <v>0</v>
      </c>
      <c r="C678" s="294">
        <v>0</v>
      </c>
      <c r="D678" s="294">
        <v>0</v>
      </c>
      <c r="E678" s="294">
        <v>52.39</v>
      </c>
      <c r="F678" s="294">
        <v>75.84</v>
      </c>
      <c r="G678" s="294">
        <v>173.14</v>
      </c>
      <c r="H678" s="294">
        <v>77.739999999999995</v>
      </c>
      <c r="I678" s="294">
        <v>172.89</v>
      </c>
      <c r="J678" s="294">
        <v>223.6</v>
      </c>
      <c r="K678" s="294">
        <v>187.37</v>
      </c>
      <c r="L678" s="294">
        <v>110.8</v>
      </c>
      <c r="M678" s="294">
        <v>279.41000000000003</v>
      </c>
      <c r="N678" s="294">
        <v>0</v>
      </c>
      <c r="O678" s="294">
        <v>13.62</v>
      </c>
      <c r="P678" s="294">
        <v>0</v>
      </c>
      <c r="Q678" s="294">
        <v>4.01</v>
      </c>
      <c r="R678" s="294">
        <v>78.05</v>
      </c>
      <c r="S678" s="294">
        <v>66.86</v>
      </c>
      <c r="T678" s="294">
        <v>63.97</v>
      </c>
      <c r="U678" s="294">
        <v>0.01</v>
      </c>
      <c r="V678" s="294">
        <v>54.42</v>
      </c>
      <c r="W678" s="294">
        <v>0</v>
      </c>
      <c r="X678" s="294">
        <v>0</v>
      </c>
      <c r="Y678" s="294">
        <v>0</v>
      </c>
    </row>
    <row r="679" spans="1:25" hidden="1" outlineLevel="1">
      <c r="A679" s="254">
        <v>27</v>
      </c>
      <c r="B679" s="294">
        <v>0</v>
      </c>
      <c r="C679" s="294">
        <v>0</v>
      </c>
      <c r="D679" s="294">
        <v>0</v>
      </c>
      <c r="E679" s="294">
        <v>0</v>
      </c>
      <c r="F679" s="294">
        <v>0</v>
      </c>
      <c r="G679" s="294">
        <v>111.81</v>
      </c>
      <c r="H679" s="294">
        <v>66.77</v>
      </c>
      <c r="I679" s="294">
        <v>17.760000000000002</v>
      </c>
      <c r="J679" s="294">
        <v>109.21</v>
      </c>
      <c r="K679" s="294">
        <v>109.25</v>
      </c>
      <c r="L679" s="294">
        <v>106.19</v>
      </c>
      <c r="M679" s="294">
        <v>83.17</v>
      </c>
      <c r="N679" s="294">
        <v>84.57</v>
      </c>
      <c r="O679" s="294">
        <v>108.7</v>
      </c>
      <c r="P679" s="294">
        <v>137.41</v>
      </c>
      <c r="Q679" s="294">
        <v>149.24</v>
      </c>
      <c r="R679" s="294">
        <v>292.95999999999998</v>
      </c>
      <c r="S679" s="294">
        <v>123.38</v>
      </c>
      <c r="T679" s="294">
        <v>78.41</v>
      </c>
      <c r="U679" s="294">
        <v>38.46</v>
      </c>
      <c r="V679" s="294">
        <v>74.22</v>
      </c>
      <c r="W679" s="294">
        <v>0.41</v>
      </c>
      <c r="X679" s="294">
        <v>0</v>
      </c>
      <c r="Y679" s="294">
        <v>6.75</v>
      </c>
    </row>
    <row r="680" spans="1:25" hidden="1" outlineLevel="1">
      <c r="A680" s="254">
        <v>28</v>
      </c>
      <c r="B680" s="294">
        <v>0</v>
      </c>
      <c r="C680" s="294">
        <v>0</v>
      </c>
      <c r="D680" s="294">
        <v>0</v>
      </c>
      <c r="E680" s="294">
        <v>0</v>
      </c>
      <c r="F680" s="294">
        <v>0</v>
      </c>
      <c r="G680" s="294">
        <v>0</v>
      </c>
      <c r="H680" s="294">
        <v>4.07</v>
      </c>
      <c r="I680" s="294">
        <v>0</v>
      </c>
      <c r="J680" s="294">
        <v>0</v>
      </c>
      <c r="K680" s="294">
        <v>0</v>
      </c>
      <c r="L680" s="294">
        <v>0</v>
      </c>
      <c r="M680" s="294">
        <v>0</v>
      </c>
      <c r="N680" s="294">
        <v>0</v>
      </c>
      <c r="O680" s="294">
        <v>49.34</v>
      </c>
      <c r="P680" s="294">
        <v>0</v>
      </c>
      <c r="Q680" s="294">
        <v>0</v>
      </c>
      <c r="R680" s="294">
        <v>0</v>
      </c>
      <c r="S680" s="294">
        <v>0</v>
      </c>
      <c r="T680" s="294">
        <v>0</v>
      </c>
      <c r="U680" s="294">
        <v>0</v>
      </c>
      <c r="V680" s="294">
        <v>0</v>
      </c>
      <c r="W680" s="294">
        <v>0</v>
      </c>
      <c r="X680" s="294">
        <v>0</v>
      </c>
      <c r="Y680" s="294">
        <v>0</v>
      </c>
    </row>
    <row r="681" spans="1:25" hidden="1" outlineLevel="1">
      <c r="A681" s="254">
        <v>29</v>
      </c>
      <c r="B681" s="294">
        <v>0</v>
      </c>
      <c r="C681" s="294">
        <v>0</v>
      </c>
      <c r="D681" s="294">
        <v>0</v>
      </c>
      <c r="E681" s="294">
        <v>0</v>
      </c>
      <c r="F681" s="294">
        <v>0</v>
      </c>
      <c r="G681" s="294">
        <v>0</v>
      </c>
      <c r="H681" s="294">
        <v>0</v>
      </c>
      <c r="I681" s="294">
        <v>22.84</v>
      </c>
      <c r="J681" s="294">
        <v>156.86000000000001</v>
      </c>
      <c r="K681" s="294">
        <v>116.48</v>
      </c>
      <c r="L681" s="294">
        <v>7.27</v>
      </c>
      <c r="M681" s="294">
        <v>69.66</v>
      </c>
      <c r="N681" s="294">
        <v>18.64</v>
      </c>
      <c r="O681" s="294">
        <v>77</v>
      </c>
      <c r="P681" s="294">
        <v>116.01</v>
      </c>
      <c r="Q681" s="294">
        <v>142.4</v>
      </c>
      <c r="R681" s="294">
        <v>177.13</v>
      </c>
      <c r="S681" s="294">
        <v>0</v>
      </c>
      <c r="T681" s="294">
        <v>0</v>
      </c>
      <c r="U681" s="294">
        <v>0</v>
      </c>
      <c r="V681" s="294">
        <v>35.869999999999997</v>
      </c>
      <c r="W681" s="294">
        <v>0</v>
      </c>
      <c r="X681" s="294">
        <v>0</v>
      </c>
      <c r="Y681" s="294">
        <v>0</v>
      </c>
    </row>
    <row r="682" spans="1:25" hidden="1" outlineLevel="1">
      <c r="A682" s="254">
        <v>30</v>
      </c>
      <c r="B682" s="294">
        <v>0</v>
      </c>
      <c r="C682" s="294">
        <v>0</v>
      </c>
      <c r="D682" s="294">
        <v>0</v>
      </c>
      <c r="E682" s="294">
        <v>0</v>
      </c>
      <c r="F682" s="294">
        <v>0</v>
      </c>
      <c r="G682" s="294">
        <v>18.78</v>
      </c>
      <c r="H682" s="294">
        <v>29.71</v>
      </c>
      <c r="I682" s="294">
        <v>75.489999999999995</v>
      </c>
      <c r="J682" s="294">
        <v>92.52</v>
      </c>
      <c r="K682" s="294">
        <v>10.5</v>
      </c>
      <c r="L682" s="294">
        <v>6.1</v>
      </c>
      <c r="M682" s="294">
        <v>0</v>
      </c>
      <c r="N682" s="294">
        <v>0</v>
      </c>
      <c r="O682" s="294">
        <v>0</v>
      </c>
      <c r="P682" s="294">
        <v>0</v>
      </c>
      <c r="Q682" s="294">
        <v>0</v>
      </c>
      <c r="R682" s="294">
        <v>14.61</v>
      </c>
      <c r="S682" s="294">
        <v>29.87</v>
      </c>
      <c r="T682" s="294">
        <v>20.96</v>
      </c>
      <c r="U682" s="294">
        <v>73.3</v>
      </c>
      <c r="V682" s="294">
        <v>67.72</v>
      </c>
      <c r="W682" s="294">
        <v>0</v>
      </c>
      <c r="X682" s="294">
        <v>0</v>
      </c>
      <c r="Y682" s="294">
        <v>0</v>
      </c>
    </row>
    <row r="683" spans="1:25" hidden="1" outlineLevel="1">
      <c r="A683" s="254">
        <v>31</v>
      </c>
      <c r="B683" s="294">
        <v>0</v>
      </c>
      <c r="C683" s="294">
        <v>0</v>
      </c>
      <c r="D683" s="294">
        <v>0</v>
      </c>
      <c r="E683" s="294">
        <v>0</v>
      </c>
      <c r="F683" s="294">
        <v>0</v>
      </c>
      <c r="G683" s="294">
        <v>123.15</v>
      </c>
      <c r="H683" s="294">
        <v>79.03</v>
      </c>
      <c r="I683" s="294">
        <v>188.01</v>
      </c>
      <c r="J683" s="294">
        <v>153.93</v>
      </c>
      <c r="K683" s="294">
        <v>85.53</v>
      </c>
      <c r="L683" s="294">
        <v>0.77</v>
      </c>
      <c r="M683" s="294">
        <v>0.52</v>
      </c>
      <c r="N683" s="294">
        <v>41.73</v>
      </c>
      <c r="O683" s="294">
        <v>130.32</v>
      </c>
      <c r="P683" s="294">
        <v>3.18</v>
      </c>
      <c r="Q683" s="294">
        <v>326.91000000000003</v>
      </c>
      <c r="R683" s="294">
        <v>184.48</v>
      </c>
      <c r="S683" s="294">
        <v>68.02</v>
      </c>
      <c r="T683" s="294">
        <v>134.27000000000001</v>
      </c>
      <c r="U683" s="294">
        <v>106.84</v>
      </c>
      <c r="V683" s="294">
        <v>53</v>
      </c>
      <c r="W683" s="294">
        <v>0</v>
      </c>
      <c r="X683" s="294">
        <v>0</v>
      </c>
      <c r="Y683" s="294">
        <v>0</v>
      </c>
    </row>
    <row r="684" spans="1:25" collapsed="1">
      <c r="B684" s="328"/>
      <c r="C684" s="328"/>
      <c r="D684" s="328"/>
      <c r="E684" s="328"/>
      <c r="F684" s="328"/>
      <c r="G684" s="328"/>
      <c r="H684" s="328"/>
      <c r="I684" s="328"/>
      <c r="J684" s="328"/>
      <c r="K684" s="328"/>
      <c r="L684" s="328"/>
      <c r="M684" s="328"/>
      <c r="N684" s="328"/>
      <c r="O684" s="328"/>
      <c r="P684" s="328"/>
      <c r="Q684" s="328"/>
      <c r="R684" s="328"/>
      <c r="S684" s="328"/>
      <c r="T684" s="328"/>
      <c r="U684" s="328"/>
      <c r="V684" s="328"/>
      <c r="W684" s="328"/>
      <c r="X684" s="328"/>
      <c r="Y684" s="328"/>
    </row>
    <row r="685" spans="1:25">
      <c r="A685" s="404" t="s">
        <v>208</v>
      </c>
      <c r="B685" s="405" t="s">
        <v>310</v>
      </c>
      <c r="C685" s="405"/>
      <c r="D685" s="405"/>
      <c r="E685" s="405"/>
      <c r="F685" s="405"/>
      <c r="G685" s="405"/>
      <c r="H685" s="405"/>
      <c r="I685" s="405"/>
      <c r="J685" s="405"/>
      <c r="K685" s="405"/>
      <c r="L685" s="405"/>
      <c r="M685" s="405"/>
      <c r="N685" s="405"/>
      <c r="O685" s="405"/>
      <c r="P685" s="405"/>
      <c r="Q685" s="405"/>
      <c r="R685" s="405"/>
      <c r="S685" s="405"/>
      <c r="T685" s="405"/>
      <c r="U685" s="405"/>
      <c r="V685" s="405"/>
      <c r="W685" s="405"/>
      <c r="X685" s="405"/>
      <c r="Y685" s="405"/>
    </row>
    <row r="686" spans="1:25" ht="30" hidden="1" outlineLevel="1">
      <c r="A686" s="404"/>
      <c r="B686" s="550" t="s">
        <v>1</v>
      </c>
      <c r="C686" s="550" t="s">
        <v>2</v>
      </c>
      <c r="D686" s="550" t="s">
        <v>3</v>
      </c>
      <c r="E686" s="550" t="s">
        <v>4</v>
      </c>
      <c r="F686" s="550" t="s">
        <v>5</v>
      </c>
      <c r="G686" s="550" t="s">
        <v>6</v>
      </c>
      <c r="H686" s="550" t="s">
        <v>7</v>
      </c>
      <c r="I686" s="550" t="s">
        <v>8</v>
      </c>
      <c r="J686" s="550" t="s">
        <v>9</v>
      </c>
      <c r="K686" s="550" t="s">
        <v>10</v>
      </c>
      <c r="L686" s="550" t="s">
        <v>11</v>
      </c>
      <c r="M686" s="550" t="s">
        <v>12</v>
      </c>
      <c r="N686" s="550" t="s">
        <v>13</v>
      </c>
      <c r="O686" s="550" t="s">
        <v>14</v>
      </c>
      <c r="P686" s="550" t="s">
        <v>15</v>
      </c>
      <c r="Q686" s="550" t="s">
        <v>16</v>
      </c>
      <c r="R686" s="550" t="s">
        <v>17</v>
      </c>
      <c r="S686" s="550" t="s">
        <v>18</v>
      </c>
      <c r="T686" s="550" t="s">
        <v>19</v>
      </c>
      <c r="U686" s="550" t="s">
        <v>20</v>
      </c>
      <c r="V686" s="550" t="s">
        <v>21</v>
      </c>
      <c r="W686" s="550" t="s">
        <v>22</v>
      </c>
      <c r="X686" s="550" t="s">
        <v>23</v>
      </c>
      <c r="Y686" s="550" t="s">
        <v>24</v>
      </c>
    </row>
    <row r="687" spans="1:25" hidden="1" outlineLevel="1">
      <c r="A687" s="254">
        <v>1</v>
      </c>
      <c r="B687" s="294">
        <v>0</v>
      </c>
      <c r="C687" s="294">
        <v>0</v>
      </c>
      <c r="D687" s="294">
        <v>3.44</v>
      </c>
      <c r="E687" s="294">
        <v>0</v>
      </c>
      <c r="F687" s="294">
        <v>0</v>
      </c>
      <c r="G687" s="294">
        <v>0</v>
      </c>
      <c r="H687" s="294">
        <v>0</v>
      </c>
      <c r="I687" s="294">
        <v>0</v>
      </c>
      <c r="J687" s="294">
        <v>0</v>
      </c>
      <c r="K687" s="294">
        <v>0</v>
      </c>
      <c r="L687" s="294">
        <v>0</v>
      </c>
      <c r="M687" s="294">
        <v>98.41</v>
      </c>
      <c r="N687" s="294">
        <v>62.14</v>
      </c>
      <c r="O687" s="294">
        <v>38.72</v>
      </c>
      <c r="P687" s="294">
        <v>13.05</v>
      </c>
      <c r="Q687" s="294">
        <v>17.75</v>
      </c>
      <c r="R687" s="294">
        <v>0</v>
      </c>
      <c r="S687" s="294">
        <v>56.94</v>
      </c>
      <c r="T687" s="294">
        <v>0</v>
      </c>
      <c r="U687" s="294">
        <v>26.57</v>
      </c>
      <c r="V687" s="294">
        <v>0</v>
      </c>
      <c r="W687" s="294">
        <v>72.28</v>
      </c>
      <c r="X687" s="294">
        <v>171.23</v>
      </c>
      <c r="Y687" s="294">
        <v>348.14</v>
      </c>
    </row>
    <row r="688" spans="1:25" hidden="1" outlineLevel="1">
      <c r="A688" s="254">
        <v>2</v>
      </c>
      <c r="B688" s="294">
        <v>207.68</v>
      </c>
      <c r="C688" s="294">
        <v>100.05</v>
      </c>
      <c r="D688" s="294">
        <v>264.12</v>
      </c>
      <c r="E688" s="294">
        <v>246.92</v>
      </c>
      <c r="F688" s="294">
        <v>184.44</v>
      </c>
      <c r="G688" s="294">
        <v>5.91</v>
      </c>
      <c r="H688" s="294">
        <v>2.71</v>
      </c>
      <c r="I688" s="294">
        <v>0</v>
      </c>
      <c r="J688" s="294">
        <v>0.19</v>
      </c>
      <c r="K688" s="294">
        <v>0</v>
      </c>
      <c r="L688" s="294">
        <v>34.950000000000003</v>
      </c>
      <c r="M688" s="294">
        <v>4.92</v>
      </c>
      <c r="N688" s="294">
        <v>1.02</v>
      </c>
      <c r="O688" s="294">
        <v>0</v>
      </c>
      <c r="P688" s="294">
        <v>0</v>
      </c>
      <c r="Q688" s="294">
        <v>7.0000000000000007E-2</v>
      </c>
      <c r="R688" s="294">
        <v>0</v>
      </c>
      <c r="S688" s="294">
        <v>0</v>
      </c>
      <c r="T688" s="294">
        <v>0</v>
      </c>
      <c r="U688" s="294">
        <v>0</v>
      </c>
      <c r="V688" s="294">
        <v>0</v>
      </c>
      <c r="W688" s="294">
        <v>0</v>
      </c>
      <c r="X688" s="294">
        <v>44.62</v>
      </c>
      <c r="Y688" s="294">
        <v>77.599999999999994</v>
      </c>
    </row>
    <row r="689" spans="1:25" hidden="1" outlineLevel="1">
      <c r="A689" s="254">
        <v>3</v>
      </c>
      <c r="B689" s="294">
        <v>133.9</v>
      </c>
      <c r="C689" s="294">
        <v>104.24</v>
      </c>
      <c r="D689" s="294">
        <v>0</v>
      </c>
      <c r="E689" s="294">
        <v>60.48</v>
      </c>
      <c r="F689" s="294">
        <v>118.52</v>
      </c>
      <c r="G689" s="294">
        <v>0</v>
      </c>
      <c r="H689" s="294">
        <v>0</v>
      </c>
      <c r="I689" s="294">
        <v>0</v>
      </c>
      <c r="J689" s="294">
        <v>0</v>
      </c>
      <c r="K689" s="294">
        <v>0</v>
      </c>
      <c r="L689" s="294">
        <v>16.149999999999999</v>
      </c>
      <c r="M689" s="294">
        <v>48.18</v>
      </c>
      <c r="N689" s="294">
        <v>70.02</v>
      </c>
      <c r="O689" s="294">
        <v>50.84</v>
      </c>
      <c r="P689" s="294">
        <v>12.58</v>
      </c>
      <c r="Q689" s="294">
        <v>15</v>
      </c>
      <c r="R689" s="294">
        <v>0</v>
      </c>
      <c r="S689" s="294">
        <v>0</v>
      </c>
      <c r="T689" s="294">
        <v>0</v>
      </c>
      <c r="U689" s="294">
        <v>83.19</v>
      </c>
      <c r="V689" s="294">
        <v>11.65</v>
      </c>
      <c r="W689" s="294">
        <v>174.31</v>
      </c>
      <c r="X689" s="294">
        <v>96.72</v>
      </c>
      <c r="Y689" s="294">
        <v>181.36</v>
      </c>
    </row>
    <row r="690" spans="1:25" hidden="1" outlineLevel="1">
      <c r="A690" s="254">
        <v>4</v>
      </c>
      <c r="B690" s="294">
        <v>155.80000000000001</v>
      </c>
      <c r="C690" s="294">
        <v>174.99</v>
      </c>
      <c r="D690" s="294">
        <v>188.88</v>
      </c>
      <c r="E690" s="294">
        <v>84.2</v>
      </c>
      <c r="F690" s="294">
        <v>15.62</v>
      </c>
      <c r="G690" s="294">
        <v>0</v>
      </c>
      <c r="H690" s="294">
        <v>3.37</v>
      </c>
      <c r="I690" s="294">
        <v>21.58</v>
      </c>
      <c r="J690" s="294">
        <v>0</v>
      </c>
      <c r="K690" s="294">
        <v>50.86</v>
      </c>
      <c r="L690" s="294">
        <v>0</v>
      </c>
      <c r="M690" s="294">
        <v>9.27</v>
      </c>
      <c r="N690" s="294">
        <v>0</v>
      </c>
      <c r="O690" s="294">
        <v>0.21</v>
      </c>
      <c r="P690" s="294">
        <v>0</v>
      </c>
      <c r="Q690" s="294">
        <v>0</v>
      </c>
      <c r="R690" s="294">
        <v>0</v>
      </c>
      <c r="S690" s="294">
        <v>0</v>
      </c>
      <c r="T690" s="294">
        <v>0</v>
      </c>
      <c r="U690" s="294">
        <v>18.38</v>
      </c>
      <c r="V690" s="294">
        <v>11.19</v>
      </c>
      <c r="W690" s="294">
        <v>187.08</v>
      </c>
      <c r="X690" s="294">
        <v>150.4</v>
      </c>
      <c r="Y690" s="294">
        <v>330.86</v>
      </c>
    </row>
    <row r="691" spans="1:25" hidden="1" outlineLevel="1">
      <c r="A691" s="254">
        <v>5</v>
      </c>
      <c r="B691" s="294">
        <v>787.03</v>
      </c>
      <c r="C691" s="294">
        <v>141.13</v>
      </c>
      <c r="D691" s="294">
        <v>124.86</v>
      </c>
      <c r="E691" s="294">
        <v>108.14</v>
      </c>
      <c r="F691" s="294">
        <v>0</v>
      </c>
      <c r="G691" s="294">
        <v>0</v>
      </c>
      <c r="H691" s="294">
        <v>0</v>
      </c>
      <c r="I691" s="294">
        <v>0</v>
      </c>
      <c r="J691" s="294">
        <v>826.38</v>
      </c>
      <c r="K691" s="294">
        <v>3.41</v>
      </c>
      <c r="L691" s="294">
        <v>11.25</v>
      </c>
      <c r="M691" s="294">
        <v>34.130000000000003</v>
      </c>
      <c r="N691" s="294">
        <v>10.210000000000001</v>
      </c>
      <c r="O691" s="294">
        <v>0</v>
      </c>
      <c r="P691" s="294">
        <v>0</v>
      </c>
      <c r="Q691" s="294">
        <v>0</v>
      </c>
      <c r="R691" s="294">
        <v>0</v>
      </c>
      <c r="S691" s="294">
        <v>0</v>
      </c>
      <c r="T691" s="294">
        <v>0</v>
      </c>
      <c r="U691" s="294">
        <v>0</v>
      </c>
      <c r="V691" s="294">
        <v>0</v>
      </c>
      <c r="W691" s="294">
        <v>0</v>
      </c>
      <c r="X691" s="294">
        <v>67.48</v>
      </c>
      <c r="Y691" s="294">
        <v>197.75</v>
      </c>
    </row>
    <row r="692" spans="1:25" hidden="1" outlineLevel="1">
      <c r="A692" s="254">
        <v>6</v>
      </c>
      <c r="B692" s="294">
        <v>121.58</v>
      </c>
      <c r="C692" s="294">
        <v>87.66</v>
      </c>
      <c r="D692" s="294">
        <v>191.55</v>
      </c>
      <c r="E692" s="294">
        <v>235.58</v>
      </c>
      <c r="F692" s="294">
        <v>77.89</v>
      </c>
      <c r="G692" s="294">
        <v>18.77</v>
      </c>
      <c r="H692" s="294">
        <v>0</v>
      </c>
      <c r="I692" s="294">
        <v>1120.05</v>
      </c>
      <c r="J692" s="294">
        <v>0</v>
      </c>
      <c r="K692" s="294">
        <v>0</v>
      </c>
      <c r="L692" s="294">
        <v>0</v>
      </c>
      <c r="M692" s="294">
        <v>0</v>
      </c>
      <c r="N692" s="294">
        <v>0</v>
      </c>
      <c r="O692" s="294">
        <v>0</v>
      </c>
      <c r="P692" s="294">
        <v>0</v>
      </c>
      <c r="Q692" s="294">
        <v>0</v>
      </c>
      <c r="R692" s="294">
        <v>0</v>
      </c>
      <c r="S692" s="294">
        <v>0</v>
      </c>
      <c r="T692" s="294">
        <v>0</v>
      </c>
      <c r="U692" s="294">
        <v>0</v>
      </c>
      <c r="V692" s="294">
        <v>0</v>
      </c>
      <c r="W692" s="294">
        <v>0</v>
      </c>
      <c r="X692" s="294">
        <v>0</v>
      </c>
      <c r="Y692" s="294">
        <v>0</v>
      </c>
    </row>
    <row r="693" spans="1:25" hidden="1" outlineLevel="1">
      <c r="A693" s="254">
        <v>7</v>
      </c>
      <c r="B693" s="294">
        <v>0</v>
      </c>
      <c r="C693" s="294">
        <v>0</v>
      </c>
      <c r="D693" s="294">
        <v>0</v>
      </c>
      <c r="E693" s="294">
        <v>0</v>
      </c>
      <c r="F693" s="294">
        <v>0</v>
      </c>
      <c r="G693" s="294">
        <v>0</v>
      </c>
      <c r="H693" s="294">
        <v>0</v>
      </c>
      <c r="I693" s="294">
        <v>0</v>
      </c>
      <c r="J693" s="294">
        <v>0</v>
      </c>
      <c r="K693" s="294">
        <v>0</v>
      </c>
      <c r="L693" s="294">
        <v>0</v>
      </c>
      <c r="M693" s="294">
        <v>0</v>
      </c>
      <c r="N693" s="294">
        <v>0</v>
      </c>
      <c r="O693" s="294">
        <v>0</v>
      </c>
      <c r="P693" s="294">
        <v>0</v>
      </c>
      <c r="Q693" s="294">
        <v>0</v>
      </c>
      <c r="R693" s="294">
        <v>0</v>
      </c>
      <c r="S693" s="294">
        <v>0</v>
      </c>
      <c r="T693" s="294">
        <v>5.05</v>
      </c>
      <c r="U693" s="294">
        <v>38.56</v>
      </c>
      <c r="V693" s="294">
        <v>46.66</v>
      </c>
      <c r="W693" s="294">
        <v>104.21</v>
      </c>
      <c r="X693" s="294">
        <v>195.38</v>
      </c>
      <c r="Y693" s="294">
        <v>188.48</v>
      </c>
    </row>
    <row r="694" spans="1:25" hidden="1" outlineLevel="1">
      <c r="A694" s="254">
        <v>8</v>
      </c>
      <c r="B694" s="294">
        <v>178.93</v>
      </c>
      <c r="C694" s="294">
        <v>69.72</v>
      </c>
      <c r="D694" s="294">
        <v>56.37</v>
      </c>
      <c r="E694" s="294">
        <v>11.63</v>
      </c>
      <c r="F694" s="294">
        <v>0</v>
      </c>
      <c r="G694" s="294">
        <v>0</v>
      </c>
      <c r="H694" s="294">
        <v>0</v>
      </c>
      <c r="I694" s="294">
        <v>0</v>
      </c>
      <c r="J694" s="294">
        <v>0</v>
      </c>
      <c r="K694" s="294">
        <v>0</v>
      </c>
      <c r="L694" s="294">
        <v>0</v>
      </c>
      <c r="M694" s="294">
        <v>0</v>
      </c>
      <c r="N694" s="294">
        <v>0</v>
      </c>
      <c r="O694" s="294">
        <v>1537.73</v>
      </c>
      <c r="P694" s="294">
        <v>1535.32</v>
      </c>
      <c r="Q694" s="294">
        <v>1516.38</v>
      </c>
      <c r="R694" s="294">
        <v>1474.56</v>
      </c>
      <c r="S694" s="294">
        <v>0</v>
      </c>
      <c r="T694" s="294">
        <v>1368.36</v>
      </c>
      <c r="U694" s="294">
        <v>1394.43</v>
      </c>
      <c r="V694" s="294">
        <v>1377.82</v>
      </c>
      <c r="W694" s="294">
        <v>1361.85</v>
      </c>
      <c r="X694" s="294">
        <v>1368.28</v>
      </c>
      <c r="Y694" s="294">
        <v>1206.0899999999999</v>
      </c>
    </row>
    <row r="695" spans="1:25" hidden="1" outlineLevel="1">
      <c r="A695" s="254">
        <v>9</v>
      </c>
      <c r="B695" s="294">
        <v>51.44</v>
      </c>
      <c r="C695" s="294">
        <v>65.5</v>
      </c>
      <c r="D695" s="294">
        <v>27</v>
      </c>
      <c r="E695" s="294">
        <v>47.64</v>
      </c>
      <c r="F695" s="294">
        <v>13.73</v>
      </c>
      <c r="G695" s="294">
        <v>0</v>
      </c>
      <c r="H695" s="294">
        <v>67.400000000000006</v>
      </c>
      <c r="I695" s="294">
        <v>0.02</v>
      </c>
      <c r="J695" s="294">
        <v>0</v>
      </c>
      <c r="K695" s="294">
        <v>0</v>
      </c>
      <c r="L695" s="294">
        <v>0</v>
      </c>
      <c r="M695" s="294">
        <v>0.21</v>
      </c>
      <c r="N695" s="294">
        <v>0.01</v>
      </c>
      <c r="O695" s="294">
        <v>0</v>
      </c>
      <c r="P695" s="294">
        <v>0</v>
      </c>
      <c r="Q695" s="294">
        <v>0</v>
      </c>
      <c r="R695" s="294">
        <v>0</v>
      </c>
      <c r="S695" s="294">
        <v>87.56</v>
      </c>
      <c r="T695" s="294">
        <v>187.41</v>
      </c>
      <c r="U695" s="294">
        <v>297.2</v>
      </c>
      <c r="V695" s="294">
        <v>181.09</v>
      </c>
      <c r="W695" s="294">
        <v>309.45999999999998</v>
      </c>
      <c r="X695" s="294">
        <v>384.71</v>
      </c>
      <c r="Y695" s="294">
        <v>227.27</v>
      </c>
    </row>
    <row r="696" spans="1:25" hidden="1" outlineLevel="1">
      <c r="A696" s="254">
        <v>10</v>
      </c>
      <c r="B696" s="294">
        <v>192.19</v>
      </c>
      <c r="C696" s="294">
        <v>249.42</v>
      </c>
      <c r="D696" s="294">
        <v>274.73</v>
      </c>
      <c r="E696" s="294">
        <v>190.77</v>
      </c>
      <c r="F696" s="294">
        <v>44.24</v>
      </c>
      <c r="G696" s="294">
        <v>0</v>
      </c>
      <c r="H696" s="294">
        <v>0</v>
      </c>
      <c r="I696" s="294">
        <v>14.64</v>
      </c>
      <c r="J696" s="294">
        <v>0</v>
      </c>
      <c r="K696" s="294">
        <v>0</v>
      </c>
      <c r="L696" s="294">
        <v>89.39</v>
      </c>
      <c r="M696" s="294">
        <v>165.74</v>
      </c>
      <c r="N696" s="294">
        <v>176.09</v>
      </c>
      <c r="O696" s="294">
        <v>171.55</v>
      </c>
      <c r="P696" s="294">
        <v>211.27</v>
      </c>
      <c r="Q696" s="294">
        <v>209.26</v>
      </c>
      <c r="R696" s="294">
        <v>329.46</v>
      </c>
      <c r="S696" s="294">
        <v>410.92</v>
      </c>
      <c r="T696" s="294">
        <v>336.41</v>
      </c>
      <c r="U696" s="294">
        <v>323.10000000000002</v>
      </c>
      <c r="V696" s="294">
        <v>81.83</v>
      </c>
      <c r="W696" s="294">
        <v>97.24</v>
      </c>
      <c r="X696" s="294">
        <v>344.44</v>
      </c>
      <c r="Y696" s="294">
        <v>300.11</v>
      </c>
    </row>
    <row r="697" spans="1:25" hidden="1" outlineLevel="1">
      <c r="A697" s="254">
        <v>11</v>
      </c>
      <c r="B697" s="294">
        <v>181.97</v>
      </c>
      <c r="C697" s="294">
        <v>133.62</v>
      </c>
      <c r="D697" s="294">
        <v>85.78</v>
      </c>
      <c r="E697" s="294">
        <v>559.1</v>
      </c>
      <c r="F697" s="294">
        <v>31.88</v>
      </c>
      <c r="G697" s="294">
        <v>693.4</v>
      </c>
      <c r="H697" s="294">
        <v>0</v>
      </c>
      <c r="I697" s="294">
        <v>0</v>
      </c>
      <c r="J697" s="294">
        <v>0</v>
      </c>
      <c r="K697" s="294">
        <v>0</v>
      </c>
      <c r="L697" s="294">
        <v>0</v>
      </c>
      <c r="M697" s="294">
        <v>16.649999999999999</v>
      </c>
      <c r="N697" s="294">
        <v>224.11</v>
      </c>
      <c r="O697" s="294">
        <v>292.04000000000002</v>
      </c>
      <c r="P697" s="294">
        <v>1264.95</v>
      </c>
      <c r="Q697" s="294">
        <v>1284.29</v>
      </c>
      <c r="R697" s="294">
        <v>52.43</v>
      </c>
      <c r="S697" s="294">
        <v>96.81</v>
      </c>
      <c r="T697" s="294">
        <v>140.51</v>
      </c>
      <c r="U697" s="294">
        <v>84.02</v>
      </c>
      <c r="V697" s="294">
        <v>29.95</v>
      </c>
      <c r="W697" s="294">
        <v>124.98</v>
      </c>
      <c r="X697" s="294">
        <v>116.29</v>
      </c>
      <c r="Y697" s="294">
        <v>241.76</v>
      </c>
    </row>
    <row r="698" spans="1:25" hidden="1" outlineLevel="1">
      <c r="A698" s="254">
        <v>12</v>
      </c>
      <c r="B698" s="294">
        <v>256.55</v>
      </c>
      <c r="C698" s="294">
        <v>269.25</v>
      </c>
      <c r="D698" s="294">
        <v>221.25</v>
      </c>
      <c r="E698" s="294">
        <v>185.23</v>
      </c>
      <c r="F698" s="294">
        <v>152.41999999999999</v>
      </c>
      <c r="G698" s="294">
        <v>0</v>
      </c>
      <c r="H698" s="294">
        <v>0</v>
      </c>
      <c r="I698" s="294">
        <v>0</v>
      </c>
      <c r="J698" s="294">
        <v>0</v>
      </c>
      <c r="K698" s="294">
        <v>0</v>
      </c>
      <c r="L698" s="294">
        <v>37.71</v>
      </c>
      <c r="M698" s="294">
        <v>64.650000000000006</v>
      </c>
      <c r="N698" s="294">
        <v>95.27</v>
      </c>
      <c r="O698" s="294">
        <v>142.06</v>
      </c>
      <c r="P698" s="294">
        <v>91.26</v>
      </c>
      <c r="Q698" s="294">
        <v>112.87</v>
      </c>
      <c r="R698" s="294">
        <v>71.61</v>
      </c>
      <c r="S698" s="294">
        <v>45.22</v>
      </c>
      <c r="T698" s="294">
        <v>34.5</v>
      </c>
      <c r="U698" s="294">
        <v>121.07</v>
      </c>
      <c r="V698" s="294">
        <v>0</v>
      </c>
      <c r="W698" s="294">
        <v>36.86</v>
      </c>
      <c r="X698" s="294">
        <v>216.21</v>
      </c>
      <c r="Y698" s="294">
        <v>176.68</v>
      </c>
    </row>
    <row r="699" spans="1:25" hidden="1" outlineLevel="1">
      <c r="A699" s="254">
        <v>13</v>
      </c>
      <c r="B699" s="294">
        <v>247.51</v>
      </c>
      <c r="C699" s="294">
        <v>212.3</v>
      </c>
      <c r="D699" s="294">
        <v>143.80000000000001</v>
      </c>
      <c r="E699" s="294">
        <v>112.05</v>
      </c>
      <c r="F699" s="294">
        <v>96.71</v>
      </c>
      <c r="G699" s="294">
        <v>0</v>
      </c>
      <c r="H699" s="294">
        <v>0</v>
      </c>
      <c r="I699" s="294">
        <v>0</v>
      </c>
      <c r="J699" s="294">
        <v>0</v>
      </c>
      <c r="K699" s="294">
        <v>0</v>
      </c>
      <c r="L699" s="294">
        <v>66.7</v>
      </c>
      <c r="M699" s="294">
        <v>55.69</v>
      </c>
      <c r="N699" s="294">
        <v>0.03</v>
      </c>
      <c r="O699" s="294">
        <v>0</v>
      </c>
      <c r="P699" s="294">
        <v>0</v>
      </c>
      <c r="Q699" s="294">
        <v>0</v>
      </c>
      <c r="R699" s="294">
        <v>0</v>
      </c>
      <c r="S699" s="294">
        <v>0</v>
      </c>
      <c r="T699" s="294">
        <v>0</v>
      </c>
      <c r="U699" s="294">
        <v>0</v>
      </c>
      <c r="V699" s="294">
        <v>0</v>
      </c>
      <c r="W699" s="294">
        <v>0</v>
      </c>
      <c r="X699" s="294">
        <v>59.99</v>
      </c>
      <c r="Y699" s="294">
        <v>0.02</v>
      </c>
    </row>
    <row r="700" spans="1:25" hidden="1" outlineLevel="1">
      <c r="A700" s="254">
        <v>14</v>
      </c>
      <c r="B700" s="294">
        <v>948.43</v>
      </c>
      <c r="C700" s="294">
        <v>0</v>
      </c>
      <c r="D700" s="294">
        <v>355.18</v>
      </c>
      <c r="E700" s="294">
        <v>0</v>
      </c>
      <c r="F700" s="294">
        <v>0</v>
      </c>
      <c r="G700" s="294">
        <v>0</v>
      </c>
      <c r="H700" s="294">
        <v>0</v>
      </c>
      <c r="I700" s="294">
        <v>0</v>
      </c>
      <c r="J700" s="294">
        <v>0</v>
      </c>
      <c r="K700" s="294">
        <v>0</v>
      </c>
      <c r="L700" s="294">
        <v>0</v>
      </c>
      <c r="M700" s="294">
        <v>0</v>
      </c>
      <c r="N700" s="294">
        <v>0</v>
      </c>
      <c r="O700" s="294">
        <v>0</v>
      </c>
      <c r="P700" s="294">
        <v>0</v>
      </c>
      <c r="Q700" s="294">
        <v>0</v>
      </c>
      <c r="R700" s="294">
        <v>0</v>
      </c>
      <c r="S700" s="294">
        <v>0</v>
      </c>
      <c r="T700" s="294">
        <v>0</v>
      </c>
      <c r="U700" s="294">
        <v>0</v>
      </c>
      <c r="V700" s="294">
        <v>0</v>
      </c>
      <c r="W700" s="294">
        <v>21.92</v>
      </c>
      <c r="X700" s="294">
        <v>215.68</v>
      </c>
      <c r="Y700" s="294">
        <v>90.7</v>
      </c>
    </row>
    <row r="701" spans="1:25" hidden="1" outlineLevel="1">
      <c r="A701" s="254">
        <v>15</v>
      </c>
      <c r="B701" s="294">
        <v>116.28</v>
      </c>
      <c r="C701" s="294">
        <v>158.59</v>
      </c>
      <c r="D701" s="294">
        <v>94.93</v>
      </c>
      <c r="E701" s="294">
        <v>29.72</v>
      </c>
      <c r="F701" s="294">
        <v>0.21</v>
      </c>
      <c r="G701" s="294">
        <v>0</v>
      </c>
      <c r="H701" s="294">
        <v>0</v>
      </c>
      <c r="I701" s="294">
        <v>0</v>
      </c>
      <c r="J701" s="294">
        <v>0</v>
      </c>
      <c r="K701" s="294">
        <v>0</v>
      </c>
      <c r="L701" s="294">
        <v>50.12</v>
      </c>
      <c r="M701" s="294">
        <v>0.33</v>
      </c>
      <c r="N701" s="294">
        <v>0</v>
      </c>
      <c r="O701" s="294">
        <v>0</v>
      </c>
      <c r="P701" s="294">
        <v>0</v>
      </c>
      <c r="Q701" s="294">
        <v>21.46</v>
      </c>
      <c r="R701" s="294">
        <v>1459.75</v>
      </c>
      <c r="S701" s="294">
        <v>948.31</v>
      </c>
      <c r="T701" s="294">
        <v>912.32</v>
      </c>
      <c r="U701" s="294">
        <v>889.62</v>
      </c>
      <c r="V701" s="294">
        <v>874.13</v>
      </c>
      <c r="W701" s="294">
        <v>0.01</v>
      </c>
      <c r="X701" s="294">
        <v>1231.01</v>
      </c>
      <c r="Y701" s="294">
        <v>64.62</v>
      </c>
    </row>
    <row r="702" spans="1:25" hidden="1" outlineLevel="1">
      <c r="A702" s="254">
        <v>16</v>
      </c>
      <c r="B702" s="294">
        <v>0</v>
      </c>
      <c r="C702" s="294">
        <v>14.6</v>
      </c>
      <c r="D702" s="294">
        <v>72.56</v>
      </c>
      <c r="E702" s="294">
        <v>89.29</v>
      </c>
      <c r="F702" s="294">
        <v>18.72</v>
      </c>
      <c r="G702" s="294">
        <v>42.93</v>
      </c>
      <c r="H702" s="294">
        <v>0.92</v>
      </c>
      <c r="I702" s="294">
        <v>0</v>
      </c>
      <c r="J702" s="294">
        <v>0</v>
      </c>
      <c r="K702" s="294">
        <v>45.2</v>
      </c>
      <c r="L702" s="294">
        <v>55.97</v>
      </c>
      <c r="M702" s="294">
        <v>69.84</v>
      </c>
      <c r="N702" s="294">
        <v>189.51</v>
      </c>
      <c r="O702" s="294">
        <v>215.48</v>
      </c>
      <c r="P702" s="294">
        <v>128.9</v>
      </c>
      <c r="Q702" s="294">
        <v>88.4</v>
      </c>
      <c r="R702" s="294">
        <v>77.87</v>
      </c>
      <c r="S702" s="294">
        <v>122.58</v>
      </c>
      <c r="T702" s="294">
        <v>90.72</v>
      </c>
      <c r="U702" s="294">
        <v>112.6</v>
      </c>
      <c r="V702" s="294">
        <v>1096.72</v>
      </c>
      <c r="W702" s="294">
        <v>86.77</v>
      </c>
      <c r="X702" s="294">
        <v>320.33</v>
      </c>
      <c r="Y702" s="294">
        <v>397.43</v>
      </c>
    </row>
    <row r="703" spans="1:25" hidden="1" outlineLevel="1">
      <c r="A703" s="254">
        <v>17</v>
      </c>
      <c r="B703" s="294">
        <v>185.58</v>
      </c>
      <c r="C703" s="294">
        <v>237.52</v>
      </c>
      <c r="D703" s="294">
        <v>236.89</v>
      </c>
      <c r="E703" s="294">
        <v>174.28</v>
      </c>
      <c r="F703" s="294">
        <v>26.49</v>
      </c>
      <c r="G703" s="294">
        <v>0</v>
      </c>
      <c r="H703" s="294">
        <v>0</v>
      </c>
      <c r="I703" s="294">
        <v>0</v>
      </c>
      <c r="J703" s="294">
        <v>0</v>
      </c>
      <c r="K703" s="294">
        <v>30.13</v>
      </c>
      <c r="L703" s="294">
        <v>54.73</v>
      </c>
      <c r="M703" s="294">
        <v>98.78</v>
      </c>
      <c r="N703" s="294">
        <v>58.54</v>
      </c>
      <c r="O703" s="294">
        <v>46.98</v>
      </c>
      <c r="P703" s="294">
        <v>57.79</v>
      </c>
      <c r="Q703" s="294">
        <v>24.5</v>
      </c>
      <c r="R703" s="294">
        <v>33.29</v>
      </c>
      <c r="S703" s="294">
        <v>48.96</v>
      </c>
      <c r="T703" s="294">
        <v>42.55</v>
      </c>
      <c r="U703" s="294">
        <v>0</v>
      </c>
      <c r="V703" s="294">
        <v>0</v>
      </c>
      <c r="W703" s="294">
        <v>82.77</v>
      </c>
      <c r="X703" s="294">
        <v>144.63</v>
      </c>
      <c r="Y703" s="294">
        <v>34.840000000000003</v>
      </c>
    </row>
    <row r="704" spans="1:25" hidden="1" outlineLevel="1">
      <c r="A704" s="254">
        <v>18</v>
      </c>
      <c r="B704" s="294">
        <v>112.9</v>
      </c>
      <c r="C704" s="294">
        <v>53.23</v>
      </c>
      <c r="D704" s="294">
        <v>94.88</v>
      </c>
      <c r="E704" s="294">
        <v>52.18</v>
      </c>
      <c r="F704" s="294">
        <v>55.8</v>
      </c>
      <c r="G704" s="294">
        <v>0</v>
      </c>
      <c r="H704" s="294">
        <v>0</v>
      </c>
      <c r="I704" s="294">
        <v>0</v>
      </c>
      <c r="J704" s="294">
        <v>0</v>
      </c>
      <c r="K704" s="294">
        <v>0</v>
      </c>
      <c r="L704" s="294">
        <v>0</v>
      </c>
      <c r="M704" s="294">
        <v>0</v>
      </c>
      <c r="N704" s="294">
        <v>0</v>
      </c>
      <c r="O704" s="294">
        <v>0</v>
      </c>
      <c r="P704" s="294">
        <v>0</v>
      </c>
      <c r="Q704" s="294">
        <v>0</v>
      </c>
      <c r="R704" s="294">
        <v>0</v>
      </c>
      <c r="S704" s="294">
        <v>0</v>
      </c>
      <c r="T704" s="294">
        <v>17.18</v>
      </c>
      <c r="U704" s="294">
        <v>3.34</v>
      </c>
      <c r="V704" s="294">
        <v>0</v>
      </c>
      <c r="W704" s="294">
        <v>0.01</v>
      </c>
      <c r="X704" s="294">
        <v>100.45</v>
      </c>
      <c r="Y704" s="294">
        <v>135.9</v>
      </c>
    </row>
    <row r="705" spans="1:129" hidden="1" outlineLevel="1">
      <c r="A705" s="254">
        <v>19</v>
      </c>
      <c r="B705" s="294">
        <v>253.24</v>
      </c>
      <c r="C705" s="294">
        <v>224.95</v>
      </c>
      <c r="D705" s="294">
        <v>127.69</v>
      </c>
      <c r="E705" s="294">
        <v>86.54</v>
      </c>
      <c r="F705" s="294">
        <v>49.42</v>
      </c>
      <c r="G705" s="294">
        <v>0</v>
      </c>
      <c r="H705" s="294">
        <v>0</v>
      </c>
      <c r="I705" s="294">
        <v>0</v>
      </c>
      <c r="J705" s="294">
        <v>0</v>
      </c>
      <c r="K705" s="294">
        <v>36.56</v>
      </c>
      <c r="L705" s="294">
        <v>71.36</v>
      </c>
      <c r="M705" s="294">
        <v>38.630000000000003</v>
      </c>
      <c r="N705" s="294">
        <v>39.130000000000003</v>
      </c>
      <c r="O705" s="294">
        <v>23.85</v>
      </c>
      <c r="P705" s="294">
        <v>64.37</v>
      </c>
      <c r="Q705" s="294">
        <v>25.51</v>
      </c>
      <c r="R705" s="294">
        <v>3.24</v>
      </c>
      <c r="S705" s="294">
        <v>7.95</v>
      </c>
      <c r="T705" s="294">
        <v>50.94</v>
      </c>
      <c r="U705" s="294">
        <v>86.11</v>
      </c>
      <c r="V705" s="294">
        <v>0</v>
      </c>
      <c r="W705" s="294">
        <v>361.71</v>
      </c>
      <c r="X705" s="294">
        <v>539.9</v>
      </c>
      <c r="Y705" s="294">
        <v>453.57</v>
      </c>
    </row>
    <row r="706" spans="1:129" hidden="1" outlineLevel="1">
      <c r="A706" s="254">
        <v>20</v>
      </c>
      <c r="B706" s="294">
        <v>167.94</v>
      </c>
      <c r="C706" s="294">
        <v>109.36</v>
      </c>
      <c r="D706" s="294">
        <v>0</v>
      </c>
      <c r="E706" s="294">
        <v>0</v>
      </c>
      <c r="F706" s="294">
        <v>0</v>
      </c>
      <c r="G706" s="294">
        <v>0</v>
      </c>
      <c r="H706" s="294">
        <v>0</v>
      </c>
      <c r="I706" s="294">
        <v>0</v>
      </c>
      <c r="J706" s="294">
        <v>0</v>
      </c>
      <c r="K706" s="294">
        <v>0</v>
      </c>
      <c r="L706" s="294">
        <v>0</v>
      </c>
      <c r="M706" s="294">
        <v>0</v>
      </c>
      <c r="N706" s="294">
        <v>0</v>
      </c>
      <c r="O706" s="294">
        <v>0</v>
      </c>
      <c r="P706" s="294">
        <v>0</v>
      </c>
      <c r="Q706" s="294">
        <v>0</v>
      </c>
      <c r="R706" s="294">
        <v>0</v>
      </c>
      <c r="S706" s="294">
        <v>0</v>
      </c>
      <c r="T706" s="294">
        <v>0</v>
      </c>
      <c r="U706" s="294">
        <v>1.66</v>
      </c>
      <c r="V706" s="294">
        <v>9.2799999999999994</v>
      </c>
      <c r="W706" s="294">
        <v>172.14</v>
      </c>
      <c r="X706" s="294">
        <v>258.08999999999997</v>
      </c>
      <c r="Y706" s="294">
        <v>99.3</v>
      </c>
    </row>
    <row r="707" spans="1:129" hidden="1" outlineLevel="1">
      <c r="A707" s="254">
        <v>21</v>
      </c>
      <c r="B707" s="294">
        <v>88.55</v>
      </c>
      <c r="C707" s="294">
        <v>87.73</v>
      </c>
      <c r="D707" s="294">
        <v>91.85</v>
      </c>
      <c r="E707" s="294">
        <v>79.260000000000005</v>
      </c>
      <c r="F707" s="294">
        <v>24.13</v>
      </c>
      <c r="G707" s="294">
        <v>0</v>
      </c>
      <c r="H707" s="294">
        <v>0</v>
      </c>
      <c r="I707" s="294">
        <v>0</v>
      </c>
      <c r="J707" s="294">
        <v>0</v>
      </c>
      <c r="K707" s="294">
        <v>14.62</v>
      </c>
      <c r="L707" s="294">
        <v>35.64</v>
      </c>
      <c r="M707" s="294">
        <v>46.92</v>
      </c>
      <c r="N707" s="294">
        <v>30.44</v>
      </c>
      <c r="O707" s="294">
        <v>40.770000000000003</v>
      </c>
      <c r="P707" s="294">
        <v>44.3</v>
      </c>
      <c r="Q707" s="294">
        <v>41.11</v>
      </c>
      <c r="R707" s="294">
        <v>27.34</v>
      </c>
      <c r="S707" s="294">
        <v>19.71</v>
      </c>
      <c r="T707" s="294">
        <v>18.14</v>
      </c>
      <c r="U707" s="294">
        <v>35.58</v>
      </c>
      <c r="V707" s="294">
        <v>27.53</v>
      </c>
      <c r="W707" s="294">
        <v>159.47</v>
      </c>
      <c r="X707" s="294">
        <v>423.89</v>
      </c>
      <c r="Y707" s="294">
        <v>170.17</v>
      </c>
    </row>
    <row r="708" spans="1:129" hidden="1" outlineLevel="1">
      <c r="A708" s="254">
        <v>22</v>
      </c>
      <c r="B708" s="294">
        <v>254.18</v>
      </c>
      <c r="C708" s="294">
        <v>153.76</v>
      </c>
      <c r="D708" s="294">
        <v>144.33000000000001</v>
      </c>
      <c r="E708" s="294">
        <v>157.46</v>
      </c>
      <c r="F708" s="294">
        <v>103.41</v>
      </c>
      <c r="G708" s="294">
        <v>0</v>
      </c>
      <c r="H708" s="294">
        <v>33.6</v>
      </c>
      <c r="I708" s="294">
        <v>0</v>
      </c>
      <c r="J708" s="294">
        <v>0</v>
      </c>
      <c r="K708" s="294">
        <v>28.96</v>
      </c>
      <c r="L708" s="294">
        <v>36.56</v>
      </c>
      <c r="M708" s="294">
        <v>26.9</v>
      </c>
      <c r="N708" s="294">
        <v>30.24</v>
      </c>
      <c r="O708" s="294">
        <v>40.82</v>
      </c>
      <c r="P708" s="294">
        <v>45.04</v>
      </c>
      <c r="Q708" s="294">
        <v>38.21</v>
      </c>
      <c r="R708" s="294">
        <v>37.93</v>
      </c>
      <c r="S708" s="294">
        <v>98.82</v>
      </c>
      <c r="T708" s="294">
        <v>115.31</v>
      </c>
      <c r="U708" s="294">
        <v>112.51</v>
      </c>
      <c r="V708" s="294">
        <v>119.28</v>
      </c>
      <c r="W708" s="294">
        <v>309.33999999999997</v>
      </c>
      <c r="X708" s="294">
        <v>312.02</v>
      </c>
      <c r="Y708" s="294">
        <v>190.87</v>
      </c>
    </row>
    <row r="709" spans="1:129" hidden="1" outlineLevel="1">
      <c r="A709" s="254">
        <v>23</v>
      </c>
      <c r="B709" s="294">
        <v>277.83999999999997</v>
      </c>
      <c r="C709" s="294">
        <v>187.95</v>
      </c>
      <c r="D709" s="294">
        <v>104.62</v>
      </c>
      <c r="E709" s="294">
        <v>72.7</v>
      </c>
      <c r="F709" s="294">
        <v>39.46</v>
      </c>
      <c r="G709" s="294">
        <v>0</v>
      </c>
      <c r="H709" s="294">
        <v>0</v>
      </c>
      <c r="I709" s="294">
        <v>0</v>
      </c>
      <c r="J709" s="294">
        <v>0</v>
      </c>
      <c r="K709" s="294">
        <v>0</v>
      </c>
      <c r="L709" s="294">
        <v>361.5</v>
      </c>
      <c r="M709" s="294">
        <v>73.819999999999993</v>
      </c>
      <c r="N709" s="294">
        <v>93.73</v>
      </c>
      <c r="O709" s="294">
        <v>371.48</v>
      </c>
      <c r="P709" s="294">
        <v>349.51</v>
      </c>
      <c r="Q709" s="294">
        <v>324.97000000000003</v>
      </c>
      <c r="R709" s="294">
        <v>92.88</v>
      </c>
      <c r="S709" s="294">
        <v>222.42</v>
      </c>
      <c r="T709" s="294">
        <v>256</v>
      </c>
      <c r="U709" s="294">
        <v>216.6</v>
      </c>
      <c r="V709" s="294">
        <v>122.9</v>
      </c>
      <c r="W709" s="294">
        <v>237.8</v>
      </c>
      <c r="X709" s="294">
        <v>237.03</v>
      </c>
      <c r="Y709" s="294">
        <v>298.25</v>
      </c>
    </row>
    <row r="710" spans="1:129" hidden="1" outlineLevel="1">
      <c r="A710" s="254">
        <v>24</v>
      </c>
      <c r="B710" s="294">
        <v>202.95</v>
      </c>
      <c r="C710" s="294">
        <v>190.53</v>
      </c>
      <c r="D710" s="294">
        <v>250.43</v>
      </c>
      <c r="E710" s="294">
        <v>349.51</v>
      </c>
      <c r="F710" s="294">
        <v>89.74</v>
      </c>
      <c r="G710" s="294">
        <v>0</v>
      </c>
      <c r="H710" s="294">
        <v>47.09</v>
      </c>
      <c r="I710" s="294">
        <v>0</v>
      </c>
      <c r="J710" s="294">
        <v>10.6</v>
      </c>
      <c r="K710" s="294">
        <v>330.45</v>
      </c>
      <c r="L710" s="294">
        <v>397.36</v>
      </c>
      <c r="M710" s="294">
        <v>441.2</v>
      </c>
      <c r="N710" s="294">
        <v>459.35</v>
      </c>
      <c r="O710" s="294">
        <v>408.04</v>
      </c>
      <c r="P710" s="294">
        <v>404.7</v>
      </c>
      <c r="Q710" s="294">
        <v>430.43</v>
      </c>
      <c r="R710" s="294">
        <v>461.75</v>
      </c>
      <c r="S710" s="294">
        <v>508.74</v>
      </c>
      <c r="T710" s="294">
        <v>477.57</v>
      </c>
      <c r="U710" s="294">
        <v>381.69</v>
      </c>
      <c r="V710" s="294">
        <v>286.23</v>
      </c>
      <c r="W710" s="294">
        <v>390.23</v>
      </c>
      <c r="X710" s="294">
        <v>220.35</v>
      </c>
      <c r="Y710" s="294">
        <v>138.16</v>
      </c>
    </row>
    <row r="711" spans="1:129" hidden="1" outlineLevel="1">
      <c r="A711" s="254">
        <v>25</v>
      </c>
      <c r="B711" s="294">
        <v>0</v>
      </c>
      <c r="C711" s="294">
        <v>0</v>
      </c>
      <c r="D711" s="294">
        <v>0</v>
      </c>
      <c r="E711" s="294">
        <v>0</v>
      </c>
      <c r="F711" s="294">
        <v>0</v>
      </c>
      <c r="G711" s="294">
        <v>0</v>
      </c>
      <c r="H711" s="294">
        <v>0</v>
      </c>
      <c r="I711" s="294">
        <v>0</v>
      </c>
      <c r="J711" s="294">
        <v>0</v>
      </c>
      <c r="K711" s="294">
        <v>0</v>
      </c>
      <c r="L711" s="294">
        <v>0</v>
      </c>
      <c r="M711" s="294">
        <v>0</v>
      </c>
      <c r="N711" s="294">
        <v>0</v>
      </c>
      <c r="O711" s="294">
        <v>0</v>
      </c>
      <c r="P711" s="294">
        <v>0</v>
      </c>
      <c r="Q711" s="294">
        <v>0</v>
      </c>
      <c r="R711" s="294">
        <v>0</v>
      </c>
      <c r="S711" s="294">
        <v>0</v>
      </c>
      <c r="T711" s="294">
        <v>0</v>
      </c>
      <c r="U711" s="294">
        <v>0</v>
      </c>
      <c r="V711" s="294">
        <v>0</v>
      </c>
      <c r="W711" s="294">
        <v>0</v>
      </c>
      <c r="X711" s="294">
        <v>36.200000000000003</v>
      </c>
      <c r="Y711" s="294">
        <v>79.67</v>
      </c>
    </row>
    <row r="712" spans="1:129" hidden="1" outlineLevel="1">
      <c r="A712" s="254">
        <v>26</v>
      </c>
      <c r="B712" s="294">
        <v>166.75</v>
      </c>
      <c r="C712" s="294">
        <v>93.99</v>
      </c>
      <c r="D712" s="294">
        <v>90.93</v>
      </c>
      <c r="E712" s="294">
        <v>0</v>
      </c>
      <c r="F712" s="294">
        <v>0</v>
      </c>
      <c r="G712" s="294">
        <v>0</v>
      </c>
      <c r="H712" s="294">
        <v>0</v>
      </c>
      <c r="I712" s="294">
        <v>0</v>
      </c>
      <c r="J712" s="294">
        <v>0</v>
      </c>
      <c r="K712" s="294">
        <v>0</v>
      </c>
      <c r="L712" s="294">
        <v>0</v>
      </c>
      <c r="M712" s="294">
        <v>0</v>
      </c>
      <c r="N712" s="294">
        <v>11.26</v>
      </c>
      <c r="O712" s="294">
        <v>0.1</v>
      </c>
      <c r="P712" s="294">
        <v>13.12</v>
      </c>
      <c r="Q712" s="294">
        <v>0.88</v>
      </c>
      <c r="R712" s="294">
        <v>0</v>
      </c>
      <c r="S712" s="294">
        <v>0</v>
      </c>
      <c r="T712" s="294">
        <v>0</v>
      </c>
      <c r="U712" s="294">
        <v>9.51</v>
      </c>
      <c r="V712" s="294">
        <v>0</v>
      </c>
      <c r="W712" s="294">
        <v>138.47</v>
      </c>
      <c r="X712" s="294">
        <v>174.3</v>
      </c>
      <c r="Y712" s="294">
        <v>210.05</v>
      </c>
    </row>
    <row r="713" spans="1:129" hidden="1" outlineLevel="1">
      <c r="A713" s="254">
        <v>27</v>
      </c>
      <c r="B713" s="294">
        <v>175.72</v>
      </c>
      <c r="C713" s="294">
        <v>158.46</v>
      </c>
      <c r="D713" s="294">
        <v>63.01</v>
      </c>
      <c r="E713" s="294">
        <v>74.94</v>
      </c>
      <c r="F713" s="294">
        <v>37.67</v>
      </c>
      <c r="G713" s="294">
        <v>0</v>
      </c>
      <c r="H713" s="294">
        <v>0</v>
      </c>
      <c r="I713" s="294">
        <v>0.01</v>
      </c>
      <c r="J713" s="294">
        <v>0</v>
      </c>
      <c r="K713" s="294">
        <v>0</v>
      </c>
      <c r="L713" s="294">
        <v>0</v>
      </c>
      <c r="M713" s="294">
        <v>0</v>
      </c>
      <c r="N713" s="294">
        <v>0</v>
      </c>
      <c r="O713" s="294">
        <v>0</v>
      </c>
      <c r="P713" s="294">
        <v>0</v>
      </c>
      <c r="Q713" s="294">
        <v>0</v>
      </c>
      <c r="R713" s="294">
        <v>0</v>
      </c>
      <c r="S713" s="294">
        <v>0</v>
      </c>
      <c r="T713" s="294">
        <v>0</v>
      </c>
      <c r="U713" s="294">
        <v>0</v>
      </c>
      <c r="V713" s="294">
        <v>0</v>
      </c>
      <c r="W713" s="294">
        <v>3.53</v>
      </c>
      <c r="X713" s="294">
        <v>129.47999999999999</v>
      </c>
      <c r="Y713" s="294">
        <v>1.04</v>
      </c>
    </row>
    <row r="714" spans="1:129" hidden="1" outlineLevel="1">
      <c r="A714" s="254">
        <v>28</v>
      </c>
      <c r="B714" s="294">
        <v>937.12</v>
      </c>
      <c r="C714" s="294">
        <v>790.26</v>
      </c>
      <c r="D714" s="294">
        <v>669.09</v>
      </c>
      <c r="E714" s="294">
        <v>607.75</v>
      </c>
      <c r="F714" s="294">
        <v>586.96</v>
      </c>
      <c r="G714" s="294">
        <v>750.64</v>
      </c>
      <c r="H714" s="294">
        <v>0.39</v>
      </c>
      <c r="I714" s="294">
        <v>182.54</v>
      </c>
      <c r="J714" s="294">
        <v>441.05</v>
      </c>
      <c r="K714" s="294">
        <v>515.12</v>
      </c>
      <c r="L714" s="294">
        <v>547.70000000000005</v>
      </c>
      <c r="M714" s="294">
        <v>548.80999999999995</v>
      </c>
      <c r="N714" s="294">
        <v>174.51</v>
      </c>
      <c r="O714" s="294">
        <v>0</v>
      </c>
      <c r="P714" s="294">
        <v>196.16</v>
      </c>
      <c r="Q714" s="294">
        <v>280.86</v>
      </c>
      <c r="R714" s="294">
        <v>555.19000000000005</v>
      </c>
      <c r="S714" s="294">
        <v>1316.98</v>
      </c>
      <c r="T714" s="294">
        <v>898.29</v>
      </c>
      <c r="U714" s="294">
        <v>1294.18</v>
      </c>
      <c r="V714" s="294">
        <v>1338.5</v>
      </c>
      <c r="W714" s="294">
        <v>1446.8</v>
      </c>
      <c r="X714" s="294">
        <v>1314.11</v>
      </c>
      <c r="Y714" s="294">
        <v>1193.0999999999999</v>
      </c>
    </row>
    <row r="715" spans="1:129" hidden="1" outlineLevel="1">
      <c r="A715" s="254">
        <v>29</v>
      </c>
      <c r="B715" s="294">
        <v>1117.8499999999999</v>
      </c>
      <c r="C715" s="294">
        <v>977.17</v>
      </c>
      <c r="D715" s="294">
        <v>879.25</v>
      </c>
      <c r="E715" s="294">
        <v>789.04</v>
      </c>
      <c r="F715" s="294">
        <v>753.63</v>
      </c>
      <c r="G715" s="294">
        <v>812.88</v>
      </c>
      <c r="H715" s="294">
        <v>465.19</v>
      </c>
      <c r="I715" s="294">
        <v>0.01</v>
      </c>
      <c r="J715" s="294">
        <v>0</v>
      </c>
      <c r="K715" s="294">
        <v>0</v>
      </c>
      <c r="L715" s="294">
        <v>0.84</v>
      </c>
      <c r="M715" s="294">
        <v>0</v>
      </c>
      <c r="N715" s="294">
        <v>0.01</v>
      </c>
      <c r="O715" s="294">
        <v>0</v>
      </c>
      <c r="P715" s="294">
        <v>0</v>
      </c>
      <c r="Q715" s="294">
        <v>0</v>
      </c>
      <c r="R715" s="294">
        <v>0</v>
      </c>
      <c r="S715" s="294">
        <v>142.22</v>
      </c>
      <c r="T715" s="294">
        <v>149.19999999999999</v>
      </c>
      <c r="U715" s="294">
        <v>20.14</v>
      </c>
      <c r="V715" s="294">
        <v>0</v>
      </c>
      <c r="W715" s="294">
        <v>85.73</v>
      </c>
      <c r="X715" s="294">
        <v>298.29000000000002</v>
      </c>
      <c r="Y715" s="294">
        <v>407.43</v>
      </c>
    </row>
    <row r="716" spans="1:129" hidden="1" outlineLevel="1">
      <c r="A716" s="254">
        <v>30</v>
      </c>
      <c r="B716" s="294">
        <v>278.49</v>
      </c>
      <c r="C716" s="294">
        <v>215.98</v>
      </c>
      <c r="D716" s="294">
        <v>173.49</v>
      </c>
      <c r="E716" s="294">
        <v>144.32</v>
      </c>
      <c r="F716" s="294">
        <v>99.53</v>
      </c>
      <c r="G716" s="294">
        <v>0</v>
      </c>
      <c r="H716" s="294">
        <v>0</v>
      </c>
      <c r="I716" s="294">
        <v>0</v>
      </c>
      <c r="J716" s="294">
        <v>0</v>
      </c>
      <c r="K716" s="294">
        <v>0.36</v>
      </c>
      <c r="L716" s="294">
        <v>0.48</v>
      </c>
      <c r="M716" s="294">
        <v>8.8800000000000008</v>
      </c>
      <c r="N716" s="294">
        <v>39.79</v>
      </c>
      <c r="O716" s="294">
        <v>46.78</v>
      </c>
      <c r="P716" s="294">
        <v>54.46</v>
      </c>
      <c r="Q716" s="294">
        <v>45.18</v>
      </c>
      <c r="R716" s="294">
        <v>0.18</v>
      </c>
      <c r="S716" s="294">
        <v>0.01</v>
      </c>
      <c r="T716" s="294">
        <v>0.01</v>
      </c>
      <c r="U716" s="294">
        <v>0</v>
      </c>
      <c r="V716" s="294">
        <v>0</v>
      </c>
      <c r="W716" s="294">
        <v>64.77</v>
      </c>
      <c r="X716" s="294">
        <v>358.55</v>
      </c>
      <c r="Y716" s="294">
        <v>230.36</v>
      </c>
    </row>
    <row r="717" spans="1:129" hidden="1" outlineLevel="1">
      <c r="A717" s="254">
        <v>31</v>
      </c>
      <c r="B717" s="294">
        <v>221.29</v>
      </c>
      <c r="C717" s="294">
        <v>201.02</v>
      </c>
      <c r="D717" s="294">
        <v>149.04</v>
      </c>
      <c r="E717" s="294">
        <v>199.35</v>
      </c>
      <c r="F717" s="294">
        <v>158.33000000000001</v>
      </c>
      <c r="G717" s="294">
        <v>0</v>
      </c>
      <c r="H717" s="294">
        <v>0</v>
      </c>
      <c r="I717" s="294">
        <v>0</v>
      </c>
      <c r="J717" s="294">
        <v>0</v>
      </c>
      <c r="K717" s="294">
        <v>0</v>
      </c>
      <c r="L717" s="294">
        <v>1.04</v>
      </c>
      <c r="M717" s="294">
        <v>1.45</v>
      </c>
      <c r="N717" s="294">
        <v>0</v>
      </c>
      <c r="O717" s="294">
        <v>0</v>
      </c>
      <c r="P717" s="294">
        <v>0.48</v>
      </c>
      <c r="Q717" s="294">
        <v>0</v>
      </c>
      <c r="R717" s="294">
        <v>0</v>
      </c>
      <c r="S717" s="294">
        <v>0</v>
      </c>
      <c r="T717" s="294">
        <v>0</v>
      </c>
      <c r="U717" s="294">
        <v>0</v>
      </c>
      <c r="V717" s="294">
        <v>0</v>
      </c>
      <c r="W717" s="294">
        <v>70.52</v>
      </c>
      <c r="X717" s="294">
        <v>128.97</v>
      </c>
      <c r="Y717" s="294">
        <v>302.98</v>
      </c>
    </row>
    <row r="718" spans="1:129" s="284" customFormat="1" collapsed="1">
      <c r="B718" s="557"/>
      <c r="C718" s="557"/>
      <c r="D718" s="557"/>
      <c r="E718" s="557"/>
      <c r="F718" s="557"/>
      <c r="G718" s="557"/>
      <c r="H718" s="557"/>
      <c r="I718" s="557"/>
      <c r="J718" s="557"/>
      <c r="K718" s="557"/>
      <c r="L718" s="557"/>
      <c r="M718" s="557"/>
      <c r="N718" s="557"/>
      <c r="O718" s="557"/>
      <c r="P718" s="557"/>
      <c r="Q718" s="557"/>
      <c r="R718" s="557"/>
      <c r="S718" s="557"/>
      <c r="T718" s="557"/>
      <c r="U718" s="557"/>
      <c r="V718" s="557"/>
      <c r="W718" s="557"/>
      <c r="X718" s="557"/>
      <c r="Y718" s="557"/>
      <c r="Z718" s="287"/>
      <c r="AA718" s="287"/>
      <c r="AB718" s="287"/>
      <c r="AC718" s="287"/>
      <c r="AD718" s="287"/>
      <c r="AE718" s="287"/>
      <c r="AF718" s="287"/>
      <c r="AG718" s="287"/>
      <c r="AH718" s="287"/>
      <c r="AI718" s="287"/>
      <c r="AJ718" s="287"/>
      <c r="AK718" s="287"/>
      <c r="AL718" s="287"/>
      <c r="AM718" s="287"/>
      <c r="AN718" s="287"/>
      <c r="AO718" s="287"/>
      <c r="AP718" s="287"/>
      <c r="AQ718" s="287"/>
      <c r="AR718" s="287"/>
      <c r="AS718" s="287"/>
      <c r="AT718" s="287"/>
      <c r="AU718" s="287"/>
      <c r="AV718" s="287"/>
      <c r="AW718" s="287"/>
      <c r="AX718" s="287"/>
      <c r="AY718" s="287"/>
      <c r="AZ718" s="287"/>
      <c r="BA718" s="287"/>
      <c r="BB718" s="287"/>
      <c r="BC718" s="287"/>
      <c r="BD718" s="287"/>
      <c r="BE718" s="287"/>
      <c r="BF718" s="287"/>
      <c r="BG718" s="287"/>
      <c r="BH718" s="287"/>
      <c r="BI718" s="287"/>
      <c r="BJ718" s="287"/>
      <c r="BK718" s="287"/>
      <c r="BL718" s="287"/>
      <c r="BM718" s="287"/>
      <c r="BN718" s="287"/>
      <c r="BO718" s="287"/>
      <c r="BP718" s="287"/>
      <c r="BQ718" s="287"/>
      <c r="BR718" s="287"/>
      <c r="BS718" s="287"/>
      <c r="BT718" s="287"/>
      <c r="BU718" s="287"/>
      <c r="BV718" s="287"/>
      <c r="BW718" s="287"/>
      <c r="BX718" s="287"/>
      <c r="BY718" s="287"/>
      <c r="BZ718" s="287"/>
      <c r="CA718" s="287"/>
      <c r="CB718" s="287"/>
      <c r="CC718" s="287"/>
      <c r="CD718" s="287"/>
      <c r="CE718" s="287"/>
      <c r="CF718" s="287"/>
      <c r="CG718" s="287"/>
      <c r="CH718" s="287"/>
      <c r="CI718" s="287"/>
      <c r="CJ718" s="287"/>
      <c r="CK718" s="287"/>
      <c r="CL718" s="287"/>
      <c r="CM718" s="287"/>
      <c r="CN718" s="287"/>
      <c r="CO718" s="287"/>
      <c r="CP718" s="287"/>
      <c r="CQ718" s="287"/>
      <c r="CR718" s="287"/>
      <c r="CS718" s="287"/>
      <c r="CT718" s="287"/>
      <c r="CU718" s="287"/>
      <c r="CV718" s="287"/>
      <c r="CW718" s="287"/>
      <c r="CX718" s="287"/>
      <c r="CY718" s="287"/>
      <c r="CZ718" s="287"/>
      <c r="DA718" s="287"/>
      <c r="DB718" s="287"/>
      <c r="DC718" s="287"/>
      <c r="DD718" s="287"/>
      <c r="DE718" s="287"/>
      <c r="DF718" s="287"/>
      <c r="DG718" s="287"/>
      <c r="DH718" s="287"/>
      <c r="DI718" s="287"/>
      <c r="DJ718" s="287"/>
      <c r="DK718" s="287"/>
      <c r="DL718" s="287"/>
      <c r="DM718" s="287"/>
      <c r="DN718" s="287"/>
      <c r="DO718" s="287"/>
      <c r="DP718" s="287"/>
      <c r="DQ718" s="287"/>
      <c r="DR718" s="287"/>
      <c r="DS718" s="287"/>
      <c r="DT718" s="287"/>
      <c r="DU718" s="287"/>
      <c r="DV718" s="287"/>
      <c r="DW718" s="287"/>
      <c r="DX718" s="287"/>
      <c r="DY718" s="287"/>
    </row>
    <row r="719" spans="1:129" s="284" customFormat="1" ht="15.75" customHeight="1">
      <c r="B719" s="423" t="s">
        <v>220</v>
      </c>
      <c r="C719" s="423"/>
      <c r="D719" s="423"/>
      <c r="E719" s="423"/>
      <c r="F719" s="423"/>
      <c r="G719" s="423"/>
      <c r="H719" s="423"/>
      <c r="I719" s="423"/>
      <c r="J719" s="423"/>
      <c r="K719" s="423"/>
      <c r="L719" s="423"/>
      <c r="M719" s="423"/>
      <c r="N719" s="423"/>
      <c r="O719" s="423"/>
      <c r="P719" s="423"/>
      <c r="Q719" s="423"/>
      <c r="R719" s="288">
        <v>9.61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4" customFormat="1" ht="15.75" customHeight="1">
      <c r="B720" s="423" t="s">
        <v>221</v>
      </c>
      <c r="C720" s="423"/>
      <c r="D720" s="423"/>
      <c r="E720" s="423"/>
      <c r="F720" s="423"/>
      <c r="G720" s="423"/>
      <c r="H720" s="423"/>
      <c r="I720" s="423"/>
      <c r="J720" s="423"/>
      <c r="K720" s="423"/>
      <c r="L720" s="423"/>
      <c r="M720" s="423"/>
      <c r="N720" s="423"/>
      <c r="O720" s="423"/>
      <c r="P720" s="423"/>
      <c r="Q720" s="423"/>
      <c r="R720" s="288">
        <v>306.61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89" t="s">
        <v>328</v>
      </c>
    </row>
    <row r="724" spans="1:25" ht="57" customHeight="1">
      <c r="A724" s="388" t="s">
        <v>343</v>
      </c>
      <c r="B724" s="388"/>
      <c r="C724" s="388"/>
      <c r="D724" s="388"/>
      <c r="E724" s="388"/>
      <c r="F724" s="388"/>
      <c r="G724" s="388"/>
      <c r="H724" s="388"/>
      <c r="I724" s="388"/>
      <c r="J724" s="388"/>
      <c r="K724" s="388"/>
      <c r="L724" s="388"/>
      <c r="M724" s="388"/>
      <c r="N724" s="388"/>
      <c r="O724" s="388"/>
      <c r="P724" s="388"/>
      <c r="Q724" s="388"/>
      <c r="R724" s="388"/>
      <c r="S724" s="388"/>
      <c r="T724" s="388"/>
      <c r="U724" s="388"/>
      <c r="V724" s="388"/>
      <c r="W724" s="388"/>
      <c r="X724" s="388"/>
      <c r="Y724" s="388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04" t="s">
        <v>208</v>
      </c>
      <c r="B726" s="463" t="s">
        <v>333</v>
      </c>
      <c r="C726" s="463"/>
      <c r="D726" s="463"/>
      <c r="E726" s="463"/>
      <c r="F726" s="463"/>
      <c r="G726" s="463"/>
      <c r="H726" s="463"/>
      <c r="I726" s="463"/>
      <c r="J726" s="463"/>
      <c r="K726" s="463"/>
      <c r="L726" s="463"/>
      <c r="M726" s="463"/>
      <c r="N726" s="463"/>
      <c r="O726" s="463"/>
      <c r="P726" s="463"/>
      <c r="Q726" s="463"/>
      <c r="R726" s="463"/>
      <c r="S726" s="463"/>
      <c r="T726" s="463"/>
      <c r="U726" s="463"/>
      <c r="V726" s="463"/>
      <c r="W726" s="463"/>
      <c r="X726" s="463"/>
      <c r="Y726" s="463"/>
    </row>
    <row r="727" spans="1:25" ht="30" hidden="1" outlineLevel="1">
      <c r="A727" s="404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 hidden="1" outlineLevel="1">
      <c r="A728" s="254">
        <v>1</v>
      </c>
      <c r="B728" s="279">
        <v>1313.86</v>
      </c>
      <c r="C728" s="279">
        <v>1208.92</v>
      </c>
      <c r="D728" s="279">
        <v>1105.1400000000001</v>
      </c>
      <c r="E728" s="279">
        <v>1037.74</v>
      </c>
      <c r="F728" s="279">
        <v>994.03</v>
      </c>
      <c r="G728" s="279">
        <v>1021.27</v>
      </c>
      <c r="H728" s="279">
        <v>1071.3800000000001</v>
      </c>
      <c r="I728" s="279">
        <v>1304.25</v>
      </c>
      <c r="J728" s="279">
        <v>1422.68</v>
      </c>
      <c r="K728" s="279">
        <v>1616.34</v>
      </c>
      <c r="L728" s="279">
        <v>1674.29</v>
      </c>
      <c r="M728" s="279">
        <v>1766.92</v>
      </c>
      <c r="N728" s="279">
        <v>1750.1</v>
      </c>
      <c r="O728" s="279">
        <v>1753.53</v>
      </c>
      <c r="P728" s="279">
        <v>1756.41</v>
      </c>
      <c r="Q728" s="279">
        <v>1733.63</v>
      </c>
      <c r="R728" s="279">
        <v>1614.51</v>
      </c>
      <c r="S728" s="279">
        <v>1507.83</v>
      </c>
      <c r="T728" s="279">
        <v>1479.34</v>
      </c>
      <c r="U728" s="279">
        <v>1442.67</v>
      </c>
      <c r="V728" s="279">
        <v>1427.81</v>
      </c>
      <c r="W728" s="279">
        <v>1460.52</v>
      </c>
      <c r="X728" s="279">
        <v>1434.24</v>
      </c>
      <c r="Y728" s="279">
        <v>1337.83</v>
      </c>
    </row>
    <row r="729" spans="1:25" hidden="1" outlineLevel="1">
      <c r="A729" s="254">
        <v>2</v>
      </c>
      <c r="B729" s="279">
        <v>1267.21</v>
      </c>
      <c r="C729" s="279">
        <v>1086.1199999999999</v>
      </c>
      <c r="D729" s="279">
        <v>997.08</v>
      </c>
      <c r="E729" s="279">
        <v>940.61</v>
      </c>
      <c r="F729" s="279">
        <v>881.35</v>
      </c>
      <c r="G729" s="279">
        <v>894.06</v>
      </c>
      <c r="H729" s="279">
        <v>872.32</v>
      </c>
      <c r="I729" s="279">
        <v>1072.1099999999999</v>
      </c>
      <c r="J729" s="279">
        <v>1364.19</v>
      </c>
      <c r="K729" s="279">
        <v>1491.62</v>
      </c>
      <c r="L729" s="279">
        <v>1674.76</v>
      </c>
      <c r="M729" s="279">
        <v>1635.23</v>
      </c>
      <c r="N729" s="279">
        <v>1623.35</v>
      </c>
      <c r="O729" s="279">
        <v>1602.65</v>
      </c>
      <c r="P729" s="279">
        <v>1616.7</v>
      </c>
      <c r="Q729" s="279">
        <v>1621.59</v>
      </c>
      <c r="R729" s="279">
        <v>1594.83</v>
      </c>
      <c r="S729" s="279">
        <v>1592.08</v>
      </c>
      <c r="T729" s="279">
        <v>1564.27</v>
      </c>
      <c r="U729" s="279">
        <v>1562.71</v>
      </c>
      <c r="V729" s="279">
        <v>1610.15</v>
      </c>
      <c r="W729" s="279">
        <v>1601.63</v>
      </c>
      <c r="X729" s="279">
        <v>1471.81</v>
      </c>
      <c r="Y729" s="279">
        <v>1353</v>
      </c>
    </row>
    <row r="730" spans="1:25" hidden="1" outlineLevel="1">
      <c r="A730" s="254">
        <v>3</v>
      </c>
      <c r="B730" s="279">
        <v>1279.54</v>
      </c>
      <c r="C730" s="279">
        <v>1092.1600000000001</v>
      </c>
      <c r="D730" s="279">
        <v>980.19</v>
      </c>
      <c r="E730" s="279">
        <v>920.5</v>
      </c>
      <c r="F730" s="279">
        <v>1001.39</v>
      </c>
      <c r="G730" s="279">
        <v>1092.67</v>
      </c>
      <c r="H730" s="279">
        <v>1258.44</v>
      </c>
      <c r="I730" s="279">
        <v>1337.7</v>
      </c>
      <c r="J730" s="279">
        <v>1440.78</v>
      </c>
      <c r="K730" s="279">
        <v>1672.58</v>
      </c>
      <c r="L730" s="279">
        <v>1736.35</v>
      </c>
      <c r="M730" s="279">
        <v>1746.39</v>
      </c>
      <c r="N730" s="279">
        <v>1760.41</v>
      </c>
      <c r="O730" s="279">
        <v>1783.06</v>
      </c>
      <c r="P730" s="279">
        <v>1735.5</v>
      </c>
      <c r="Q730" s="279">
        <v>1731.37</v>
      </c>
      <c r="R730" s="279">
        <v>1652.98</v>
      </c>
      <c r="S730" s="279">
        <v>1764.76</v>
      </c>
      <c r="T730" s="279">
        <v>1704.73</v>
      </c>
      <c r="U730" s="279">
        <v>1635.54</v>
      </c>
      <c r="V730" s="279">
        <v>1561.5</v>
      </c>
      <c r="W730" s="279">
        <v>1482.88</v>
      </c>
      <c r="X730" s="279">
        <v>1343.48</v>
      </c>
      <c r="Y730" s="279">
        <v>1339.76</v>
      </c>
    </row>
    <row r="731" spans="1:25" hidden="1" outlineLevel="1">
      <c r="A731" s="254">
        <v>4</v>
      </c>
      <c r="B731" s="279">
        <v>1174.82</v>
      </c>
      <c r="C731" s="279">
        <v>1050.1099999999999</v>
      </c>
      <c r="D731" s="279">
        <v>956.29</v>
      </c>
      <c r="E731" s="279">
        <v>842.09</v>
      </c>
      <c r="F731" s="279">
        <v>786.48</v>
      </c>
      <c r="G731" s="279">
        <v>861.95</v>
      </c>
      <c r="H731" s="279">
        <v>1189.8399999999999</v>
      </c>
      <c r="I731" s="279">
        <v>1326.02</v>
      </c>
      <c r="J731" s="279">
        <v>1460.81</v>
      </c>
      <c r="K731" s="279">
        <v>1692.45</v>
      </c>
      <c r="L731" s="279">
        <v>1744.01</v>
      </c>
      <c r="M731" s="279">
        <v>1754.58</v>
      </c>
      <c r="N731" s="279">
        <v>1675.9</v>
      </c>
      <c r="O731" s="279">
        <v>1678.68</v>
      </c>
      <c r="P731" s="279">
        <v>1704.28</v>
      </c>
      <c r="Q731" s="279">
        <v>1668.01</v>
      </c>
      <c r="R731" s="279">
        <v>1614.59</v>
      </c>
      <c r="S731" s="279">
        <v>1611.57</v>
      </c>
      <c r="T731" s="279">
        <v>1589.76</v>
      </c>
      <c r="U731" s="279">
        <v>1546.13</v>
      </c>
      <c r="V731" s="279">
        <v>1515.41</v>
      </c>
      <c r="W731" s="279">
        <v>1541.99</v>
      </c>
      <c r="X731" s="279">
        <v>1367.4</v>
      </c>
      <c r="Y731" s="279">
        <v>1297.03</v>
      </c>
    </row>
    <row r="732" spans="1:25" hidden="1" outlineLevel="1">
      <c r="A732" s="254">
        <v>5</v>
      </c>
      <c r="B732" s="279">
        <v>985.75</v>
      </c>
      <c r="C732" s="279">
        <v>849.72</v>
      </c>
      <c r="D732" s="279">
        <v>802.3</v>
      </c>
      <c r="E732" s="279">
        <v>743.98</v>
      </c>
      <c r="F732" s="279">
        <v>702.44</v>
      </c>
      <c r="G732" s="279">
        <v>757.67</v>
      </c>
      <c r="H732" s="279">
        <v>975.46</v>
      </c>
      <c r="I732" s="279">
        <v>1243.6500000000001</v>
      </c>
      <c r="J732" s="279">
        <v>1386.35</v>
      </c>
      <c r="K732" s="279">
        <v>1619.1</v>
      </c>
      <c r="L732" s="279">
        <v>1680.33</v>
      </c>
      <c r="M732" s="279">
        <v>1717</v>
      </c>
      <c r="N732" s="279">
        <v>1719.72</v>
      </c>
      <c r="O732" s="279">
        <v>1715.99</v>
      </c>
      <c r="P732" s="279">
        <v>1725.39</v>
      </c>
      <c r="Q732" s="279">
        <v>1697.99</v>
      </c>
      <c r="R732" s="279">
        <v>1640.55</v>
      </c>
      <c r="S732" s="279">
        <v>1632.05</v>
      </c>
      <c r="T732" s="279">
        <v>1585.3</v>
      </c>
      <c r="U732" s="279">
        <v>1548.83</v>
      </c>
      <c r="V732" s="279">
        <v>1464.2</v>
      </c>
      <c r="W732" s="279">
        <v>1459.5</v>
      </c>
      <c r="X732" s="279">
        <v>1298.3399999999999</v>
      </c>
      <c r="Y732" s="279">
        <v>1165.5899999999999</v>
      </c>
    </row>
    <row r="733" spans="1:25" hidden="1" outlineLevel="1">
      <c r="A733" s="254">
        <v>6</v>
      </c>
      <c r="B733" s="279">
        <v>1022.34</v>
      </c>
      <c r="C733" s="279">
        <v>849.86</v>
      </c>
      <c r="D733" s="279">
        <v>775.98</v>
      </c>
      <c r="E733" s="279">
        <v>730.24</v>
      </c>
      <c r="F733" s="279">
        <v>677.19</v>
      </c>
      <c r="G733" s="279">
        <v>732.87</v>
      </c>
      <c r="H733" s="279">
        <v>903.82</v>
      </c>
      <c r="I733" s="279">
        <v>1308.95</v>
      </c>
      <c r="J733" s="279">
        <v>1440.93</v>
      </c>
      <c r="K733" s="279">
        <v>1687.86</v>
      </c>
      <c r="L733" s="279">
        <v>1703.81</v>
      </c>
      <c r="M733" s="279">
        <v>1703.56</v>
      </c>
      <c r="N733" s="279">
        <v>1630.13</v>
      </c>
      <c r="O733" s="279">
        <v>1663.72</v>
      </c>
      <c r="P733" s="279">
        <v>1665.77</v>
      </c>
      <c r="Q733" s="279">
        <v>1718.61</v>
      </c>
      <c r="R733" s="279">
        <v>1675.08</v>
      </c>
      <c r="S733" s="279">
        <v>1696.18</v>
      </c>
      <c r="T733" s="279">
        <v>1671.3</v>
      </c>
      <c r="U733" s="279">
        <v>1613.57</v>
      </c>
      <c r="V733" s="279">
        <v>1572.6</v>
      </c>
      <c r="W733" s="279">
        <v>1551.5</v>
      </c>
      <c r="X733" s="279">
        <v>1399.08</v>
      </c>
      <c r="Y733" s="279">
        <v>1265.95</v>
      </c>
    </row>
    <row r="734" spans="1:25" hidden="1" outlineLevel="1">
      <c r="A734" s="254">
        <v>7</v>
      </c>
      <c r="B734" s="279">
        <v>991</v>
      </c>
      <c r="C734" s="279">
        <v>877.12</v>
      </c>
      <c r="D734" s="279">
        <v>816.07</v>
      </c>
      <c r="E734" s="279">
        <v>786.82</v>
      </c>
      <c r="F734" s="279">
        <v>777.82</v>
      </c>
      <c r="G734" s="279">
        <v>841.79</v>
      </c>
      <c r="H734" s="279">
        <v>1037.79</v>
      </c>
      <c r="I734" s="279">
        <v>1312.01</v>
      </c>
      <c r="J734" s="279">
        <v>1507.23</v>
      </c>
      <c r="K734" s="279">
        <v>1673.63</v>
      </c>
      <c r="L734" s="279">
        <v>1705.24</v>
      </c>
      <c r="M734" s="279">
        <v>1726.27</v>
      </c>
      <c r="N734" s="279">
        <v>1687.17</v>
      </c>
      <c r="O734" s="279">
        <v>1707.84</v>
      </c>
      <c r="P734" s="279">
        <v>1714.19</v>
      </c>
      <c r="Q734" s="279">
        <v>1708.39</v>
      </c>
      <c r="R734" s="279">
        <v>1660.86</v>
      </c>
      <c r="S734" s="279">
        <v>1726.94</v>
      </c>
      <c r="T734" s="279">
        <v>1703.66</v>
      </c>
      <c r="U734" s="279">
        <v>1691.53</v>
      </c>
      <c r="V734" s="279">
        <v>1643.46</v>
      </c>
      <c r="W734" s="279">
        <v>1684.29</v>
      </c>
      <c r="X734" s="279">
        <v>1531.15</v>
      </c>
      <c r="Y734" s="279">
        <v>1362.64</v>
      </c>
    </row>
    <row r="735" spans="1:25" hidden="1" outlineLevel="1">
      <c r="A735" s="254">
        <v>8</v>
      </c>
      <c r="B735" s="279">
        <v>1311.24</v>
      </c>
      <c r="C735" s="279">
        <v>1189.49</v>
      </c>
      <c r="D735" s="279">
        <v>1067.46</v>
      </c>
      <c r="E735" s="279">
        <v>983.61</v>
      </c>
      <c r="F735" s="279">
        <v>929.34</v>
      </c>
      <c r="G735" s="279">
        <v>1015.07</v>
      </c>
      <c r="H735" s="279">
        <v>1091.17</v>
      </c>
      <c r="I735" s="279">
        <v>1193.24</v>
      </c>
      <c r="J735" s="279">
        <v>1303.56</v>
      </c>
      <c r="K735" s="279">
        <v>1577.8</v>
      </c>
      <c r="L735" s="279">
        <v>1722.19</v>
      </c>
      <c r="M735" s="279">
        <v>1749.62</v>
      </c>
      <c r="N735" s="279">
        <v>1705.31</v>
      </c>
      <c r="O735" s="279">
        <v>1712.15</v>
      </c>
      <c r="P735" s="279">
        <v>1709.64</v>
      </c>
      <c r="Q735" s="279">
        <v>1691.16</v>
      </c>
      <c r="R735" s="279">
        <v>1649.75</v>
      </c>
      <c r="S735" s="279">
        <v>1605.19</v>
      </c>
      <c r="T735" s="279">
        <v>1547.15</v>
      </c>
      <c r="U735" s="279">
        <v>1574.11</v>
      </c>
      <c r="V735" s="279">
        <v>1558.3</v>
      </c>
      <c r="W735" s="279">
        <v>1542.12</v>
      </c>
      <c r="X735" s="279">
        <v>1548.28</v>
      </c>
      <c r="Y735" s="279">
        <v>1393.83</v>
      </c>
    </row>
    <row r="736" spans="1:25" hidden="1" outlineLevel="1">
      <c r="A736" s="254">
        <v>9</v>
      </c>
      <c r="B736" s="279">
        <v>1366.44</v>
      </c>
      <c r="C736" s="279">
        <v>1268.24</v>
      </c>
      <c r="D736" s="279">
        <v>1146.93</v>
      </c>
      <c r="E736" s="279">
        <v>1067.01</v>
      </c>
      <c r="F736" s="279">
        <v>1028.19</v>
      </c>
      <c r="G736" s="279">
        <v>1032.44</v>
      </c>
      <c r="H736" s="279">
        <v>1163.95</v>
      </c>
      <c r="I736" s="279">
        <v>1210.9100000000001</v>
      </c>
      <c r="J736" s="279">
        <v>1281.05</v>
      </c>
      <c r="K736" s="279">
        <v>1513.76</v>
      </c>
      <c r="L736" s="279">
        <v>1646.62</v>
      </c>
      <c r="M736" s="279">
        <v>1673.71</v>
      </c>
      <c r="N736" s="279">
        <v>1671.47</v>
      </c>
      <c r="O736" s="279">
        <v>1701.96</v>
      </c>
      <c r="P736" s="279">
        <v>1698.89</v>
      </c>
      <c r="Q736" s="279">
        <v>1683.61</v>
      </c>
      <c r="R736" s="279">
        <v>1661.39</v>
      </c>
      <c r="S736" s="279">
        <v>1613.24</v>
      </c>
      <c r="T736" s="279">
        <v>1593.37</v>
      </c>
      <c r="U736" s="279">
        <v>1594.05</v>
      </c>
      <c r="V736" s="279">
        <v>1577.27</v>
      </c>
      <c r="W736" s="279">
        <v>1586.63</v>
      </c>
      <c r="X736" s="279">
        <v>1521.9</v>
      </c>
      <c r="Y736" s="279">
        <v>1339.09</v>
      </c>
    </row>
    <row r="737" spans="1:25" hidden="1" outlineLevel="1">
      <c r="A737" s="254">
        <v>10</v>
      </c>
      <c r="B737" s="279">
        <v>1190.45</v>
      </c>
      <c r="C737" s="279">
        <v>1037.68</v>
      </c>
      <c r="D737" s="279">
        <v>924.35</v>
      </c>
      <c r="E737" s="279">
        <v>855.85</v>
      </c>
      <c r="F737" s="279">
        <v>778.42</v>
      </c>
      <c r="G737" s="279">
        <v>937.22</v>
      </c>
      <c r="H737" s="279">
        <v>1130.9100000000001</v>
      </c>
      <c r="I737" s="279">
        <v>1290.98</v>
      </c>
      <c r="J737" s="279">
        <v>1389.68</v>
      </c>
      <c r="K737" s="279">
        <v>1629.52</v>
      </c>
      <c r="L737" s="279">
        <v>1694.31</v>
      </c>
      <c r="M737" s="279">
        <v>1692.32</v>
      </c>
      <c r="N737" s="279">
        <v>1670.18</v>
      </c>
      <c r="O737" s="279">
        <v>1699.34</v>
      </c>
      <c r="P737" s="279">
        <v>1712.98</v>
      </c>
      <c r="Q737" s="279">
        <v>1693.46</v>
      </c>
      <c r="R737" s="279">
        <v>1656.79</v>
      </c>
      <c r="S737" s="279">
        <v>1679.23</v>
      </c>
      <c r="T737" s="279">
        <v>1554.08</v>
      </c>
      <c r="U737" s="279">
        <v>1497.75</v>
      </c>
      <c r="V737" s="279">
        <v>1446.65</v>
      </c>
      <c r="W737" s="279">
        <v>1485.52</v>
      </c>
      <c r="X737" s="279">
        <v>1371.79</v>
      </c>
      <c r="Y737" s="279">
        <v>1297.8499999999999</v>
      </c>
    </row>
    <row r="738" spans="1:25" hidden="1" outlineLevel="1">
      <c r="A738" s="254">
        <v>11</v>
      </c>
      <c r="B738" s="279">
        <v>1059.32</v>
      </c>
      <c r="C738" s="279">
        <v>927.09</v>
      </c>
      <c r="D738" s="279">
        <v>850.45</v>
      </c>
      <c r="E738" s="279">
        <v>766.03</v>
      </c>
      <c r="F738" s="279">
        <v>757.67</v>
      </c>
      <c r="G738" s="279">
        <v>894.11</v>
      </c>
      <c r="H738" s="279">
        <v>1074.02</v>
      </c>
      <c r="I738" s="279">
        <v>1198.8499999999999</v>
      </c>
      <c r="J738" s="279">
        <v>1307.45</v>
      </c>
      <c r="K738" s="279">
        <v>1407.38</v>
      </c>
      <c r="L738" s="279">
        <v>1511.12</v>
      </c>
      <c r="M738" s="279">
        <v>1438.11</v>
      </c>
      <c r="N738" s="279">
        <v>1457.45</v>
      </c>
      <c r="O738" s="279">
        <v>1433.3</v>
      </c>
      <c r="P738" s="279">
        <v>1443.51</v>
      </c>
      <c r="Q738" s="279">
        <v>1462.59</v>
      </c>
      <c r="R738" s="279">
        <v>1453.27</v>
      </c>
      <c r="S738" s="279">
        <v>1441.31</v>
      </c>
      <c r="T738" s="279">
        <v>1432.71</v>
      </c>
      <c r="U738" s="279">
        <v>1401.1</v>
      </c>
      <c r="V738" s="279">
        <v>1364.29</v>
      </c>
      <c r="W738" s="279">
        <v>1397.8</v>
      </c>
      <c r="X738" s="279">
        <v>1298.03</v>
      </c>
      <c r="Y738" s="279">
        <v>1257.52</v>
      </c>
    </row>
    <row r="739" spans="1:25" hidden="1" outlineLevel="1">
      <c r="A739" s="254">
        <v>12</v>
      </c>
      <c r="B739" s="279">
        <v>1094.43</v>
      </c>
      <c r="C739" s="279">
        <v>1002.86</v>
      </c>
      <c r="D739" s="279">
        <v>933.53</v>
      </c>
      <c r="E739" s="279">
        <v>894.19</v>
      </c>
      <c r="F739" s="279">
        <v>886.27</v>
      </c>
      <c r="G739" s="279">
        <v>959.95</v>
      </c>
      <c r="H739" s="279">
        <v>1122.55</v>
      </c>
      <c r="I739" s="279">
        <v>1244.3900000000001</v>
      </c>
      <c r="J739" s="279">
        <v>1437.84</v>
      </c>
      <c r="K739" s="279">
        <v>1653.82</v>
      </c>
      <c r="L739" s="279">
        <v>1713.38</v>
      </c>
      <c r="M739" s="279">
        <v>1724.95</v>
      </c>
      <c r="N739" s="279">
        <v>1690.41</v>
      </c>
      <c r="O739" s="279">
        <v>1700.17</v>
      </c>
      <c r="P739" s="279">
        <v>1734.02</v>
      </c>
      <c r="Q739" s="279">
        <v>1678.31</v>
      </c>
      <c r="R739" s="279">
        <v>1670.43</v>
      </c>
      <c r="S739" s="279">
        <v>1585.2</v>
      </c>
      <c r="T739" s="279">
        <v>1527.13</v>
      </c>
      <c r="U739" s="279">
        <v>1474.15</v>
      </c>
      <c r="V739" s="279">
        <v>1471.14</v>
      </c>
      <c r="W739" s="279">
        <v>1487.19</v>
      </c>
      <c r="X739" s="279">
        <v>1334.41</v>
      </c>
      <c r="Y739" s="279">
        <v>1281.94</v>
      </c>
    </row>
    <row r="740" spans="1:25" hidden="1" outlineLevel="1">
      <c r="A740" s="254">
        <v>13</v>
      </c>
      <c r="B740" s="279">
        <v>1146.1099999999999</v>
      </c>
      <c r="C740" s="279">
        <v>1047.05</v>
      </c>
      <c r="D740" s="279">
        <v>947.92</v>
      </c>
      <c r="E740" s="279">
        <v>904.52</v>
      </c>
      <c r="F740" s="279">
        <v>897.83</v>
      </c>
      <c r="G740" s="279">
        <v>1018.27</v>
      </c>
      <c r="H740" s="279">
        <v>1150.9100000000001</v>
      </c>
      <c r="I740" s="279">
        <v>1245.6600000000001</v>
      </c>
      <c r="J740" s="279">
        <v>1421.53</v>
      </c>
      <c r="K740" s="279">
        <v>1545.99</v>
      </c>
      <c r="L740" s="279">
        <v>1680.98</v>
      </c>
      <c r="M740" s="279">
        <v>1728.11</v>
      </c>
      <c r="N740" s="279">
        <v>1702.88</v>
      </c>
      <c r="O740" s="279">
        <v>1709.7</v>
      </c>
      <c r="P740" s="279">
        <v>1750.4</v>
      </c>
      <c r="Q740" s="279">
        <v>1729.99</v>
      </c>
      <c r="R740" s="279">
        <v>1689.32</v>
      </c>
      <c r="S740" s="279">
        <v>1690.4</v>
      </c>
      <c r="T740" s="279">
        <v>1669.69</v>
      </c>
      <c r="U740" s="279">
        <v>1556.31</v>
      </c>
      <c r="V740" s="279">
        <v>1534.42</v>
      </c>
      <c r="W740" s="279">
        <v>1550.88</v>
      </c>
      <c r="X740" s="279">
        <v>1366.66</v>
      </c>
      <c r="Y740" s="279">
        <v>1255.1400000000001</v>
      </c>
    </row>
    <row r="741" spans="1:25" hidden="1" outlineLevel="1">
      <c r="A741" s="254">
        <v>14</v>
      </c>
      <c r="B741" s="279">
        <v>1137.79</v>
      </c>
      <c r="C741" s="279">
        <v>1028.8900000000001</v>
      </c>
      <c r="D741" s="279">
        <v>924.9</v>
      </c>
      <c r="E741" s="279">
        <v>890.17</v>
      </c>
      <c r="F741" s="279">
        <v>903.89</v>
      </c>
      <c r="G741" s="279">
        <v>985.28</v>
      </c>
      <c r="H741" s="279">
        <v>1151.8599999999999</v>
      </c>
      <c r="I741" s="279">
        <v>1277.29</v>
      </c>
      <c r="J741" s="279">
        <v>1466.67</v>
      </c>
      <c r="K741" s="279">
        <v>1643</v>
      </c>
      <c r="L741" s="279">
        <v>1639.07</v>
      </c>
      <c r="M741" s="279">
        <v>1673.53</v>
      </c>
      <c r="N741" s="279">
        <v>1657.46</v>
      </c>
      <c r="O741" s="279">
        <v>1645.02</v>
      </c>
      <c r="P741" s="279">
        <v>1679.04</v>
      </c>
      <c r="Q741" s="279">
        <v>1654.63</v>
      </c>
      <c r="R741" s="279">
        <v>1671.11</v>
      </c>
      <c r="S741" s="279">
        <v>1690.4</v>
      </c>
      <c r="T741" s="279">
        <v>1677.23</v>
      </c>
      <c r="U741" s="279">
        <v>1646.13</v>
      </c>
      <c r="V741" s="279">
        <v>1606.37</v>
      </c>
      <c r="W741" s="279">
        <v>1570.8</v>
      </c>
      <c r="X741" s="279">
        <v>1451.17</v>
      </c>
      <c r="Y741" s="279">
        <v>1303.99</v>
      </c>
    </row>
    <row r="742" spans="1:25" hidden="1" outlineLevel="1">
      <c r="A742" s="254">
        <v>15</v>
      </c>
      <c r="B742" s="279">
        <v>1301.99</v>
      </c>
      <c r="C742" s="279">
        <v>1291.45</v>
      </c>
      <c r="D742" s="279">
        <v>1204.52</v>
      </c>
      <c r="E742" s="279">
        <v>1133.22</v>
      </c>
      <c r="F742" s="279">
        <v>1108.1099999999999</v>
      </c>
      <c r="G742" s="279">
        <v>1108.27</v>
      </c>
      <c r="H742" s="279">
        <v>1157.6600000000001</v>
      </c>
      <c r="I742" s="279">
        <v>1302.07</v>
      </c>
      <c r="J742" s="279">
        <v>1403.58</v>
      </c>
      <c r="K742" s="279">
        <v>1624.66</v>
      </c>
      <c r="L742" s="279">
        <v>1779.66</v>
      </c>
      <c r="M742" s="279">
        <v>1832.63</v>
      </c>
      <c r="N742" s="279">
        <v>1733.76</v>
      </c>
      <c r="O742" s="279">
        <v>1746.28</v>
      </c>
      <c r="P742" s="279">
        <v>1725.92</v>
      </c>
      <c r="Q742" s="279">
        <v>1702.8</v>
      </c>
      <c r="R742" s="279">
        <v>1629.21</v>
      </c>
      <c r="S742" s="279">
        <v>1499.86</v>
      </c>
      <c r="T742" s="279">
        <v>1464.67</v>
      </c>
      <c r="U742" s="279">
        <v>1443.62</v>
      </c>
      <c r="V742" s="279">
        <v>1428.68</v>
      </c>
      <c r="W742" s="279">
        <v>1528.25</v>
      </c>
      <c r="X742" s="279">
        <v>1410.69</v>
      </c>
      <c r="Y742" s="279">
        <v>1340.81</v>
      </c>
    </row>
    <row r="743" spans="1:25" hidden="1" outlineLevel="1">
      <c r="A743" s="254">
        <v>16</v>
      </c>
      <c r="B743" s="279">
        <v>1295.8900000000001</v>
      </c>
      <c r="C743" s="279">
        <v>1220.25</v>
      </c>
      <c r="D743" s="279">
        <v>1141.07</v>
      </c>
      <c r="E743" s="279">
        <v>1062.8</v>
      </c>
      <c r="F743" s="279">
        <v>1011.35</v>
      </c>
      <c r="G743" s="279">
        <v>1013.25</v>
      </c>
      <c r="H743" s="279">
        <v>1054.79</v>
      </c>
      <c r="I743" s="279">
        <v>1213.27</v>
      </c>
      <c r="J743" s="279">
        <v>1339.23</v>
      </c>
      <c r="K743" s="279">
        <v>1588.92</v>
      </c>
      <c r="L743" s="279">
        <v>1661.64</v>
      </c>
      <c r="M743" s="279">
        <v>1696.76</v>
      </c>
      <c r="N743" s="279">
        <v>1705.58</v>
      </c>
      <c r="O743" s="279">
        <v>1724.63</v>
      </c>
      <c r="P743" s="279">
        <v>1734.37</v>
      </c>
      <c r="Q743" s="279">
        <v>1713.55</v>
      </c>
      <c r="R743" s="279">
        <v>1694.58</v>
      </c>
      <c r="S743" s="279">
        <v>1662.34</v>
      </c>
      <c r="T743" s="279">
        <v>1659.61</v>
      </c>
      <c r="U743" s="279">
        <v>1639.71</v>
      </c>
      <c r="V743" s="279">
        <v>1646.72</v>
      </c>
      <c r="W743" s="279">
        <v>1670.25</v>
      </c>
      <c r="X743" s="279">
        <v>1589.18</v>
      </c>
      <c r="Y743" s="279">
        <v>1387.37</v>
      </c>
    </row>
    <row r="744" spans="1:25" hidden="1" outlineLevel="1">
      <c r="A744" s="254">
        <v>17</v>
      </c>
      <c r="B744" s="279">
        <v>1327.38</v>
      </c>
      <c r="C744" s="279">
        <v>1221.3800000000001</v>
      </c>
      <c r="D744" s="279">
        <v>1151.0899999999999</v>
      </c>
      <c r="E744" s="279">
        <v>1072.42</v>
      </c>
      <c r="F744" s="279">
        <v>1038.95</v>
      </c>
      <c r="G744" s="279">
        <v>1114.27</v>
      </c>
      <c r="H744" s="279">
        <v>1250.03</v>
      </c>
      <c r="I744" s="279">
        <v>1316.01</v>
      </c>
      <c r="J744" s="279">
        <v>981.5</v>
      </c>
      <c r="K744" s="279">
        <v>1764.17</v>
      </c>
      <c r="L744" s="279">
        <v>1772.97</v>
      </c>
      <c r="M744" s="279">
        <v>1806.79</v>
      </c>
      <c r="N744" s="279">
        <v>1777.52</v>
      </c>
      <c r="O744" s="279">
        <v>1783.5</v>
      </c>
      <c r="P744" s="279">
        <v>1827</v>
      </c>
      <c r="Q744" s="279">
        <v>1807.73</v>
      </c>
      <c r="R744" s="279">
        <v>1782.58</v>
      </c>
      <c r="S744" s="279">
        <v>1758.17</v>
      </c>
      <c r="T744" s="279">
        <v>1742.93</v>
      </c>
      <c r="U744" s="279">
        <v>1691.37</v>
      </c>
      <c r="V744" s="279">
        <v>1668.95</v>
      </c>
      <c r="W744" s="279">
        <v>1673.01</v>
      </c>
      <c r="X744" s="279">
        <v>1446.95</v>
      </c>
      <c r="Y744" s="279">
        <v>1303.96</v>
      </c>
    </row>
    <row r="745" spans="1:25" hidden="1" outlineLevel="1">
      <c r="A745" s="254">
        <v>18</v>
      </c>
      <c r="B745" s="279">
        <v>1194.1099999999999</v>
      </c>
      <c r="C745" s="279">
        <v>1101.8499999999999</v>
      </c>
      <c r="D745" s="279">
        <v>1015.62</v>
      </c>
      <c r="E745" s="279">
        <v>932.64</v>
      </c>
      <c r="F745" s="279">
        <v>961.48</v>
      </c>
      <c r="G745" s="279">
        <v>1031.3499999999999</v>
      </c>
      <c r="H745" s="279">
        <v>1134.69</v>
      </c>
      <c r="I745" s="279">
        <v>1305.25</v>
      </c>
      <c r="J745" s="279">
        <v>1478.01</v>
      </c>
      <c r="K745" s="279">
        <v>1721.05</v>
      </c>
      <c r="L745" s="279">
        <v>1737.83</v>
      </c>
      <c r="M745" s="279">
        <v>1741.62</v>
      </c>
      <c r="N745" s="279">
        <v>1731.02</v>
      </c>
      <c r="O745" s="279">
        <v>1727.82</v>
      </c>
      <c r="P745" s="279">
        <v>1766.59</v>
      </c>
      <c r="Q745" s="279">
        <v>1758.12</v>
      </c>
      <c r="R745" s="279">
        <v>1741.44</v>
      </c>
      <c r="S745" s="279">
        <v>1712.12</v>
      </c>
      <c r="T745" s="279">
        <v>1721.38</v>
      </c>
      <c r="U745" s="279">
        <v>1678.74</v>
      </c>
      <c r="V745" s="279">
        <v>1626.72</v>
      </c>
      <c r="W745" s="279">
        <v>1633.32</v>
      </c>
      <c r="X745" s="279">
        <v>1388.46</v>
      </c>
      <c r="Y745" s="279">
        <v>1278.21</v>
      </c>
    </row>
    <row r="746" spans="1:25" hidden="1" outlineLevel="1">
      <c r="A746" s="254">
        <v>19</v>
      </c>
      <c r="B746" s="279">
        <v>1238.3900000000001</v>
      </c>
      <c r="C746" s="279">
        <v>1126.18</v>
      </c>
      <c r="D746" s="279">
        <v>986.79</v>
      </c>
      <c r="E746" s="279">
        <v>918.09</v>
      </c>
      <c r="F746" s="279">
        <v>902.76</v>
      </c>
      <c r="G746" s="279">
        <v>1040.6600000000001</v>
      </c>
      <c r="H746" s="279">
        <v>1192.48</v>
      </c>
      <c r="I746" s="279">
        <v>1368.09</v>
      </c>
      <c r="J746" s="279">
        <v>1502.75</v>
      </c>
      <c r="K746" s="279">
        <v>1752.01</v>
      </c>
      <c r="L746" s="279">
        <v>1809.25</v>
      </c>
      <c r="M746" s="279">
        <v>1799.11</v>
      </c>
      <c r="N746" s="279">
        <v>1796.35</v>
      </c>
      <c r="O746" s="279">
        <v>1809.77</v>
      </c>
      <c r="P746" s="279">
        <v>1842.89</v>
      </c>
      <c r="Q746" s="279">
        <v>1806.05</v>
      </c>
      <c r="R746" s="279">
        <v>1792.57</v>
      </c>
      <c r="S746" s="279">
        <v>1787.67</v>
      </c>
      <c r="T746" s="279">
        <v>1852.36</v>
      </c>
      <c r="U746" s="279">
        <v>1788.05</v>
      </c>
      <c r="V746" s="279">
        <v>1735.62</v>
      </c>
      <c r="W746" s="279">
        <v>1742.21</v>
      </c>
      <c r="X746" s="279">
        <v>1516.05</v>
      </c>
      <c r="Y746" s="279">
        <v>1418.33</v>
      </c>
    </row>
    <row r="747" spans="1:25" hidden="1" outlineLevel="1">
      <c r="A747" s="254">
        <v>20</v>
      </c>
      <c r="B747" s="279">
        <v>1245.8399999999999</v>
      </c>
      <c r="C747" s="279">
        <v>1113.7</v>
      </c>
      <c r="D747" s="279">
        <v>993.41</v>
      </c>
      <c r="E747" s="279">
        <v>929.54</v>
      </c>
      <c r="F747" s="279">
        <v>914.94</v>
      </c>
      <c r="G747" s="279">
        <v>1064.54</v>
      </c>
      <c r="H747" s="279">
        <v>1131.58</v>
      </c>
      <c r="I747" s="279">
        <v>1419.75</v>
      </c>
      <c r="J747" s="279">
        <v>1617.61</v>
      </c>
      <c r="K747" s="279">
        <v>1811.81</v>
      </c>
      <c r="L747" s="279">
        <v>1873.03</v>
      </c>
      <c r="M747" s="279">
        <v>1863.28</v>
      </c>
      <c r="N747" s="279">
        <v>1859.74</v>
      </c>
      <c r="O747" s="279">
        <v>1861.05</v>
      </c>
      <c r="P747" s="279">
        <v>1870.05</v>
      </c>
      <c r="Q747" s="279">
        <v>1852.38</v>
      </c>
      <c r="R747" s="279">
        <v>1826.52</v>
      </c>
      <c r="S747" s="279">
        <v>1810.46</v>
      </c>
      <c r="T747" s="279">
        <v>1844.39</v>
      </c>
      <c r="U747" s="279">
        <v>1797.27</v>
      </c>
      <c r="V747" s="279">
        <v>1773.71</v>
      </c>
      <c r="W747" s="279">
        <v>1797.8</v>
      </c>
      <c r="X747" s="279">
        <v>1540.43</v>
      </c>
      <c r="Y747" s="279">
        <v>1360.5</v>
      </c>
    </row>
    <row r="748" spans="1:25" hidden="1" outlineLevel="1">
      <c r="A748" s="254">
        <v>21</v>
      </c>
      <c r="B748" s="279">
        <v>1222.46</v>
      </c>
      <c r="C748" s="279">
        <v>1095.77</v>
      </c>
      <c r="D748" s="279">
        <v>1021.73</v>
      </c>
      <c r="E748" s="279">
        <v>957.21</v>
      </c>
      <c r="F748" s="279">
        <v>931.41</v>
      </c>
      <c r="G748" s="279">
        <v>1053.17</v>
      </c>
      <c r="H748" s="279">
        <v>1153.52</v>
      </c>
      <c r="I748" s="279">
        <v>1367.73</v>
      </c>
      <c r="J748" s="279">
        <v>1664.46</v>
      </c>
      <c r="K748" s="279">
        <v>1804.06</v>
      </c>
      <c r="L748" s="279">
        <v>1833.45</v>
      </c>
      <c r="M748" s="279">
        <v>1819.41</v>
      </c>
      <c r="N748" s="279">
        <v>1803.66</v>
      </c>
      <c r="O748" s="279">
        <v>1816.27</v>
      </c>
      <c r="P748" s="279">
        <v>1819.49</v>
      </c>
      <c r="Q748" s="279">
        <v>1818.72</v>
      </c>
      <c r="R748" s="279">
        <v>1790.59</v>
      </c>
      <c r="S748" s="279">
        <v>1779.32</v>
      </c>
      <c r="T748" s="279">
        <v>1838.32</v>
      </c>
      <c r="U748" s="279">
        <v>1816.46</v>
      </c>
      <c r="V748" s="279">
        <v>1818.92</v>
      </c>
      <c r="W748" s="279">
        <v>1835.11</v>
      </c>
      <c r="X748" s="279">
        <v>1724.45</v>
      </c>
      <c r="Y748" s="279">
        <v>1437.5</v>
      </c>
    </row>
    <row r="749" spans="1:25" hidden="1" outlineLevel="1">
      <c r="A749" s="254">
        <v>22</v>
      </c>
      <c r="B749" s="279">
        <v>1552.66</v>
      </c>
      <c r="C749" s="279">
        <v>1445.18</v>
      </c>
      <c r="D749" s="279">
        <v>1312.63</v>
      </c>
      <c r="E749" s="279">
        <v>1213.26</v>
      </c>
      <c r="F749" s="279">
        <v>1166.76</v>
      </c>
      <c r="G749" s="279">
        <v>1217.96</v>
      </c>
      <c r="H749" s="279">
        <v>1326.06</v>
      </c>
      <c r="I749" s="279">
        <v>1431.48</v>
      </c>
      <c r="J749" s="279">
        <v>1588.57</v>
      </c>
      <c r="K749" s="279">
        <v>1979.05</v>
      </c>
      <c r="L749" s="279">
        <v>2054.04</v>
      </c>
      <c r="M749" s="279">
        <v>2065.41</v>
      </c>
      <c r="N749" s="279">
        <v>2024.33</v>
      </c>
      <c r="O749" s="279">
        <v>1983.48</v>
      </c>
      <c r="P749" s="279">
        <v>1953.93</v>
      </c>
      <c r="Q749" s="279">
        <v>1921.63</v>
      </c>
      <c r="R749" s="279">
        <v>1888.59</v>
      </c>
      <c r="S749" s="279">
        <v>1854.32</v>
      </c>
      <c r="T749" s="279">
        <v>1828.62</v>
      </c>
      <c r="U749" s="279">
        <v>1771.27</v>
      </c>
      <c r="V749" s="279">
        <v>1772.25</v>
      </c>
      <c r="W749" s="279">
        <v>1782.88</v>
      </c>
      <c r="X749" s="279">
        <v>1633.72</v>
      </c>
      <c r="Y749" s="279">
        <v>1446.8</v>
      </c>
    </row>
    <row r="750" spans="1:25" hidden="1" outlineLevel="1">
      <c r="A750" s="254">
        <v>23</v>
      </c>
      <c r="B750" s="279">
        <v>1322.35</v>
      </c>
      <c r="C750" s="279">
        <v>1193.54</v>
      </c>
      <c r="D750" s="279">
        <v>1050.92</v>
      </c>
      <c r="E750" s="279">
        <v>964.94</v>
      </c>
      <c r="F750" s="279">
        <v>922.29</v>
      </c>
      <c r="G750" s="279">
        <v>964.38</v>
      </c>
      <c r="H750" s="279">
        <v>967.43</v>
      </c>
      <c r="I750" s="279">
        <v>1200.25</v>
      </c>
      <c r="J750" s="279">
        <v>1371.06</v>
      </c>
      <c r="K750" s="279">
        <v>1598.06</v>
      </c>
      <c r="L750" s="279">
        <v>2044.78</v>
      </c>
      <c r="M750" s="279">
        <v>1797.23</v>
      </c>
      <c r="N750" s="279">
        <v>1795.09</v>
      </c>
      <c r="O750" s="279">
        <v>2079.9</v>
      </c>
      <c r="P750" s="279">
        <v>2069.6</v>
      </c>
      <c r="Q750" s="279">
        <v>2049.17</v>
      </c>
      <c r="R750" s="279">
        <v>1722.17</v>
      </c>
      <c r="S750" s="279">
        <v>1728.91</v>
      </c>
      <c r="T750" s="279">
        <v>1710.69</v>
      </c>
      <c r="U750" s="279">
        <v>1694.69</v>
      </c>
      <c r="V750" s="279">
        <v>1707.65</v>
      </c>
      <c r="W750" s="279">
        <v>1702.61</v>
      </c>
      <c r="X750" s="279">
        <v>1553.42</v>
      </c>
      <c r="Y750" s="279">
        <v>1395.7</v>
      </c>
    </row>
    <row r="751" spans="1:25" hidden="1" outlineLevel="1">
      <c r="A751" s="254">
        <v>24</v>
      </c>
      <c r="B751" s="279">
        <v>1254.51</v>
      </c>
      <c r="C751" s="279">
        <v>1123.48</v>
      </c>
      <c r="D751" s="279">
        <v>1063.83</v>
      </c>
      <c r="E751" s="279">
        <v>995.91</v>
      </c>
      <c r="F751" s="279">
        <v>971.51</v>
      </c>
      <c r="G751" s="279">
        <v>1106.2</v>
      </c>
      <c r="H751" s="279">
        <v>1275.9100000000001</v>
      </c>
      <c r="I751" s="279">
        <v>1325.02</v>
      </c>
      <c r="J751" s="279">
        <v>1598.16</v>
      </c>
      <c r="K751" s="279">
        <v>2021.8</v>
      </c>
      <c r="L751" s="279">
        <v>2126.6799999999998</v>
      </c>
      <c r="M751" s="279">
        <v>2126.1</v>
      </c>
      <c r="N751" s="279">
        <v>2165.33</v>
      </c>
      <c r="O751" s="279">
        <v>2168.79</v>
      </c>
      <c r="P751" s="279">
        <v>2156.2399999999998</v>
      </c>
      <c r="Q751" s="279">
        <v>2149.67</v>
      </c>
      <c r="R751" s="279">
        <v>2143.06</v>
      </c>
      <c r="S751" s="279">
        <v>2142.2600000000002</v>
      </c>
      <c r="T751" s="279">
        <v>2070.59</v>
      </c>
      <c r="U751" s="279">
        <v>2060.96</v>
      </c>
      <c r="V751" s="279">
        <v>2019.3</v>
      </c>
      <c r="W751" s="279">
        <v>2010.78</v>
      </c>
      <c r="X751" s="279">
        <v>1499.32</v>
      </c>
      <c r="Y751" s="279">
        <v>1326.48</v>
      </c>
    </row>
    <row r="752" spans="1:25" hidden="1" outlineLevel="1">
      <c r="A752" s="254">
        <v>25</v>
      </c>
      <c r="B752" s="279">
        <v>1129.3499999999999</v>
      </c>
      <c r="C752" s="279">
        <v>1008.99</v>
      </c>
      <c r="D752" s="279">
        <v>896.49</v>
      </c>
      <c r="E752" s="279">
        <v>851.1</v>
      </c>
      <c r="F752" s="279">
        <v>827.8</v>
      </c>
      <c r="G752" s="279">
        <v>963.55</v>
      </c>
      <c r="H752" s="279">
        <v>1059.48</v>
      </c>
      <c r="I752" s="279">
        <v>1275.3900000000001</v>
      </c>
      <c r="J752" s="279">
        <v>1355.01</v>
      </c>
      <c r="K752" s="279">
        <v>1582.35</v>
      </c>
      <c r="L752" s="279">
        <v>1640.74</v>
      </c>
      <c r="M752" s="279">
        <v>1597.6</v>
      </c>
      <c r="N752" s="279">
        <v>1572.21</v>
      </c>
      <c r="O752" s="279">
        <v>1600.19</v>
      </c>
      <c r="P752" s="279">
        <v>1646.78</v>
      </c>
      <c r="Q752" s="279">
        <v>1638.85</v>
      </c>
      <c r="R752" s="279">
        <v>1628.17</v>
      </c>
      <c r="S752" s="279">
        <v>1617.54</v>
      </c>
      <c r="T752" s="279">
        <v>1572.96</v>
      </c>
      <c r="U752" s="279">
        <v>1514.42</v>
      </c>
      <c r="V752" s="279">
        <v>1491.8</v>
      </c>
      <c r="W752" s="279">
        <v>1487.77</v>
      </c>
      <c r="X752" s="279">
        <v>1369.93</v>
      </c>
      <c r="Y752" s="279">
        <v>1257.77</v>
      </c>
    </row>
    <row r="753" spans="1:25" hidden="1" outlineLevel="1">
      <c r="A753" s="254">
        <v>26</v>
      </c>
      <c r="B753" s="279">
        <v>1226.01</v>
      </c>
      <c r="C753" s="279">
        <v>1116.29</v>
      </c>
      <c r="D753" s="279">
        <v>1016.61</v>
      </c>
      <c r="E753" s="279">
        <v>919.15</v>
      </c>
      <c r="F753" s="279">
        <v>917.8</v>
      </c>
      <c r="G753" s="279">
        <v>1049.18</v>
      </c>
      <c r="H753" s="279">
        <v>1153.2</v>
      </c>
      <c r="I753" s="279">
        <v>1354.05</v>
      </c>
      <c r="J753" s="279">
        <v>1528.37</v>
      </c>
      <c r="K753" s="279">
        <v>1520.06</v>
      </c>
      <c r="L753" s="279">
        <v>1546.32</v>
      </c>
      <c r="M753" s="279">
        <v>1543.92</v>
      </c>
      <c r="N753" s="279">
        <v>1529.23</v>
      </c>
      <c r="O753" s="279">
        <v>1809.03</v>
      </c>
      <c r="P753" s="279">
        <v>1878.68</v>
      </c>
      <c r="Q753" s="279">
        <v>1867.55</v>
      </c>
      <c r="R753" s="279">
        <v>1879.86</v>
      </c>
      <c r="S753" s="279">
        <v>1857.97</v>
      </c>
      <c r="T753" s="279">
        <v>1789.82</v>
      </c>
      <c r="U753" s="279">
        <v>1741.8</v>
      </c>
      <c r="V753" s="279">
        <v>1674.89</v>
      </c>
      <c r="W753" s="279">
        <v>1627.26</v>
      </c>
      <c r="X753" s="279">
        <v>1496.27</v>
      </c>
      <c r="Y753" s="279">
        <v>1334.71</v>
      </c>
    </row>
    <row r="754" spans="1:25" hidden="1" outlineLevel="1">
      <c r="A754" s="254">
        <v>27</v>
      </c>
      <c r="B754" s="279">
        <v>1207.0999999999999</v>
      </c>
      <c r="C754" s="279">
        <v>1060.53</v>
      </c>
      <c r="D754" s="279">
        <v>934.82</v>
      </c>
      <c r="E754" s="279">
        <v>841.78</v>
      </c>
      <c r="F754" s="279">
        <v>818.3</v>
      </c>
      <c r="G754" s="279">
        <v>991.61</v>
      </c>
      <c r="H754" s="279">
        <v>1199.5999999999999</v>
      </c>
      <c r="I754" s="279">
        <v>1324.35</v>
      </c>
      <c r="J754" s="279">
        <v>1629.4</v>
      </c>
      <c r="K754" s="279">
        <v>1729.41</v>
      </c>
      <c r="L754" s="279">
        <v>1752</v>
      </c>
      <c r="M754" s="279">
        <v>1770.6</v>
      </c>
      <c r="N754" s="279">
        <v>1802.56</v>
      </c>
      <c r="O754" s="279">
        <v>1807.13</v>
      </c>
      <c r="P754" s="279">
        <v>1772.86</v>
      </c>
      <c r="Q754" s="279">
        <v>1769.74</v>
      </c>
      <c r="R754" s="279">
        <v>1734.99</v>
      </c>
      <c r="S754" s="279">
        <v>1731.24</v>
      </c>
      <c r="T754" s="279">
        <v>1711.68</v>
      </c>
      <c r="U754" s="279">
        <v>1659.7</v>
      </c>
      <c r="V754" s="279">
        <v>1619.7</v>
      </c>
      <c r="W754" s="279">
        <v>1605.11</v>
      </c>
      <c r="X754" s="279">
        <v>1504.19</v>
      </c>
      <c r="Y754" s="279">
        <v>1302.52</v>
      </c>
    </row>
    <row r="755" spans="1:25" hidden="1" outlineLevel="1">
      <c r="A755" s="254">
        <v>28</v>
      </c>
      <c r="B755" s="279">
        <v>1133.6500000000001</v>
      </c>
      <c r="C755" s="279">
        <v>992.42</v>
      </c>
      <c r="D755" s="279">
        <v>875.34</v>
      </c>
      <c r="E755" s="279">
        <v>815.82</v>
      </c>
      <c r="F755" s="279">
        <v>795.5</v>
      </c>
      <c r="G755" s="279">
        <v>953.09</v>
      </c>
      <c r="H755" s="279">
        <v>1120.43</v>
      </c>
      <c r="I755" s="279">
        <v>1312.42</v>
      </c>
      <c r="J755" s="279">
        <v>1487.44</v>
      </c>
      <c r="K755" s="279">
        <v>1720.58</v>
      </c>
      <c r="L755" s="279">
        <v>1758.41</v>
      </c>
      <c r="M755" s="279">
        <v>1769.87</v>
      </c>
      <c r="N755" s="279">
        <v>1746.02</v>
      </c>
      <c r="O755" s="279">
        <v>1792.99</v>
      </c>
      <c r="P755" s="279">
        <v>1755.07</v>
      </c>
      <c r="Q755" s="279">
        <v>1742.51</v>
      </c>
      <c r="R755" s="279">
        <v>1761.14</v>
      </c>
      <c r="S755" s="279">
        <v>1739.33</v>
      </c>
      <c r="T755" s="279">
        <v>1712.34</v>
      </c>
      <c r="U755" s="279">
        <v>1635.89</v>
      </c>
      <c r="V755" s="279">
        <v>1643.86</v>
      </c>
      <c r="W755" s="279">
        <v>1644.13</v>
      </c>
      <c r="X755" s="279">
        <v>1514.67</v>
      </c>
      <c r="Y755" s="279">
        <v>1379.65</v>
      </c>
    </row>
    <row r="756" spans="1:25" hidden="1" outlineLevel="1">
      <c r="A756" s="254">
        <v>29</v>
      </c>
      <c r="B756" s="279">
        <v>1308.43</v>
      </c>
      <c r="C756" s="279">
        <v>1173.27</v>
      </c>
      <c r="D756" s="279">
        <v>1078.78</v>
      </c>
      <c r="E756" s="279">
        <v>991.72</v>
      </c>
      <c r="F756" s="279">
        <v>957.35</v>
      </c>
      <c r="G756" s="279">
        <v>1014.27</v>
      </c>
      <c r="H756" s="279">
        <v>1002.32</v>
      </c>
      <c r="I756" s="279">
        <v>1286.1500000000001</v>
      </c>
      <c r="J756" s="279">
        <v>1383.52</v>
      </c>
      <c r="K756" s="279">
        <v>1636.57</v>
      </c>
      <c r="L756" s="279">
        <v>1801.04</v>
      </c>
      <c r="M756" s="279">
        <v>1844.77</v>
      </c>
      <c r="N756" s="279">
        <v>1830.52</v>
      </c>
      <c r="O756" s="279">
        <v>1821.78</v>
      </c>
      <c r="P756" s="279">
        <v>1797.46</v>
      </c>
      <c r="Q756" s="279">
        <v>1759.7</v>
      </c>
      <c r="R756" s="279">
        <v>1744.98</v>
      </c>
      <c r="S756" s="279">
        <v>1743.99</v>
      </c>
      <c r="T756" s="279">
        <v>1752.24</v>
      </c>
      <c r="U756" s="279">
        <v>1610.01</v>
      </c>
      <c r="V756" s="279">
        <v>1647.71</v>
      </c>
      <c r="W756" s="279">
        <v>1634.1</v>
      </c>
      <c r="X756" s="279">
        <v>1564.66</v>
      </c>
      <c r="Y756" s="279">
        <v>1424.78</v>
      </c>
    </row>
    <row r="757" spans="1:25" hidden="1" outlineLevel="1">
      <c r="A757" s="254">
        <v>30</v>
      </c>
      <c r="B757" s="279">
        <v>1308.22</v>
      </c>
      <c r="C757" s="279">
        <v>1153.17</v>
      </c>
      <c r="D757" s="279">
        <v>1053.94</v>
      </c>
      <c r="E757" s="279">
        <v>1003.35</v>
      </c>
      <c r="F757" s="279">
        <v>962.29</v>
      </c>
      <c r="G757" s="279">
        <v>984.12</v>
      </c>
      <c r="H757" s="279">
        <v>1010.18</v>
      </c>
      <c r="I757" s="279">
        <v>1237.53</v>
      </c>
      <c r="J757" s="279">
        <v>1388.19</v>
      </c>
      <c r="K757" s="279">
        <v>1695.72</v>
      </c>
      <c r="L757" s="279">
        <v>1825.18</v>
      </c>
      <c r="M757" s="279">
        <v>1836.6</v>
      </c>
      <c r="N757" s="279">
        <v>1870.33</v>
      </c>
      <c r="O757" s="279">
        <v>1858.35</v>
      </c>
      <c r="P757" s="279">
        <v>1884.87</v>
      </c>
      <c r="Q757" s="279">
        <v>1914.23</v>
      </c>
      <c r="R757" s="279">
        <v>1909.01</v>
      </c>
      <c r="S757" s="279">
        <v>1853.14</v>
      </c>
      <c r="T757" s="279">
        <v>1866.13</v>
      </c>
      <c r="U757" s="279">
        <v>1784.3</v>
      </c>
      <c r="V757" s="279">
        <v>1804.04</v>
      </c>
      <c r="W757" s="279">
        <v>1783.39</v>
      </c>
      <c r="X757" s="279">
        <v>1673.59</v>
      </c>
      <c r="Y757" s="279">
        <v>1465.47</v>
      </c>
    </row>
    <row r="758" spans="1:25" hidden="1" outlineLevel="1">
      <c r="A758" s="254">
        <v>31</v>
      </c>
      <c r="B758" s="279">
        <v>1277.1099999999999</v>
      </c>
      <c r="C758" s="279">
        <v>1129.42</v>
      </c>
      <c r="D758" s="279">
        <v>1050.48</v>
      </c>
      <c r="E758" s="279">
        <v>1022.98</v>
      </c>
      <c r="F758" s="279">
        <v>1012.66</v>
      </c>
      <c r="G758" s="279">
        <v>1053.1500000000001</v>
      </c>
      <c r="H758" s="279">
        <v>1242.8699999999999</v>
      </c>
      <c r="I758" s="279">
        <v>1396.96</v>
      </c>
      <c r="J758" s="279">
        <v>1646.04</v>
      </c>
      <c r="K758" s="279">
        <v>1789.01</v>
      </c>
      <c r="L758" s="279">
        <v>1869.25</v>
      </c>
      <c r="M758" s="279">
        <v>1897.65</v>
      </c>
      <c r="N758" s="279">
        <v>1902.61</v>
      </c>
      <c r="O758" s="279">
        <v>1857.48</v>
      </c>
      <c r="P758" s="279">
        <v>1929.65</v>
      </c>
      <c r="Q758" s="279">
        <v>1915.38</v>
      </c>
      <c r="R758" s="279">
        <v>1875.99</v>
      </c>
      <c r="S758" s="279">
        <v>1824.48</v>
      </c>
      <c r="T758" s="279">
        <v>1771.5</v>
      </c>
      <c r="U758" s="279">
        <v>1671.96</v>
      </c>
      <c r="V758" s="279">
        <v>1654.14</v>
      </c>
      <c r="W758" s="279">
        <v>1648.72</v>
      </c>
      <c r="X758" s="279">
        <v>1416.49</v>
      </c>
      <c r="Y758" s="279">
        <v>1285.17</v>
      </c>
    </row>
    <row r="759" spans="1:25" collapsed="1"/>
    <row r="760" spans="1:25">
      <c r="A760" s="404" t="s">
        <v>208</v>
      </c>
      <c r="B760" s="405" t="s">
        <v>334</v>
      </c>
      <c r="C760" s="405"/>
      <c r="D760" s="405"/>
      <c r="E760" s="405"/>
      <c r="F760" s="405"/>
      <c r="G760" s="405"/>
      <c r="H760" s="405"/>
      <c r="I760" s="405"/>
      <c r="J760" s="405"/>
      <c r="K760" s="405"/>
      <c r="L760" s="405"/>
      <c r="M760" s="405"/>
      <c r="N760" s="405"/>
      <c r="O760" s="405"/>
      <c r="P760" s="405"/>
      <c r="Q760" s="405"/>
      <c r="R760" s="405"/>
      <c r="S760" s="405"/>
      <c r="T760" s="405"/>
      <c r="U760" s="405"/>
      <c r="V760" s="405"/>
      <c r="W760" s="405"/>
      <c r="X760" s="405"/>
      <c r="Y760" s="405"/>
    </row>
    <row r="761" spans="1:25" ht="30" hidden="1" outlineLevel="1">
      <c r="A761" s="404"/>
      <c r="B761" s="550" t="s">
        <v>1</v>
      </c>
      <c r="C761" s="550" t="s">
        <v>2</v>
      </c>
      <c r="D761" s="550" t="s">
        <v>3</v>
      </c>
      <c r="E761" s="550" t="s">
        <v>4</v>
      </c>
      <c r="F761" s="550" t="s">
        <v>5</v>
      </c>
      <c r="G761" s="550" t="s">
        <v>6</v>
      </c>
      <c r="H761" s="550" t="s">
        <v>7</v>
      </c>
      <c r="I761" s="550" t="s">
        <v>8</v>
      </c>
      <c r="J761" s="550" t="s">
        <v>9</v>
      </c>
      <c r="K761" s="550" t="s">
        <v>10</v>
      </c>
      <c r="L761" s="550" t="s">
        <v>11</v>
      </c>
      <c r="M761" s="550" t="s">
        <v>12</v>
      </c>
      <c r="N761" s="550" t="s">
        <v>13</v>
      </c>
      <c r="O761" s="550" t="s">
        <v>14</v>
      </c>
      <c r="P761" s="550" t="s">
        <v>15</v>
      </c>
      <c r="Q761" s="550" t="s">
        <v>16</v>
      </c>
      <c r="R761" s="550" t="s">
        <v>17</v>
      </c>
      <c r="S761" s="550" t="s">
        <v>18</v>
      </c>
      <c r="T761" s="550" t="s">
        <v>19</v>
      </c>
      <c r="U761" s="550" t="s">
        <v>20</v>
      </c>
      <c r="V761" s="550" t="s">
        <v>21</v>
      </c>
      <c r="W761" s="550" t="s">
        <v>22</v>
      </c>
      <c r="X761" s="550" t="s">
        <v>23</v>
      </c>
      <c r="Y761" s="550" t="s">
        <v>24</v>
      </c>
    </row>
    <row r="762" spans="1:25" hidden="1" outlineLevel="1">
      <c r="A762" s="254">
        <v>1</v>
      </c>
      <c r="B762" s="294">
        <v>1398.25</v>
      </c>
      <c r="C762" s="294">
        <v>1293.31</v>
      </c>
      <c r="D762" s="294">
        <v>1189.53</v>
      </c>
      <c r="E762" s="294">
        <v>1122.1300000000001</v>
      </c>
      <c r="F762" s="294">
        <v>1078.42</v>
      </c>
      <c r="G762" s="294">
        <v>1105.6600000000001</v>
      </c>
      <c r="H762" s="294">
        <v>1155.77</v>
      </c>
      <c r="I762" s="294">
        <v>1388.64</v>
      </c>
      <c r="J762" s="294">
        <v>1507.07</v>
      </c>
      <c r="K762" s="294">
        <v>1700.73</v>
      </c>
      <c r="L762" s="294">
        <v>1758.68</v>
      </c>
      <c r="M762" s="294">
        <v>1851.31</v>
      </c>
      <c r="N762" s="294">
        <v>1834.49</v>
      </c>
      <c r="O762" s="294">
        <v>1837.92</v>
      </c>
      <c r="P762" s="294">
        <v>1840.8</v>
      </c>
      <c r="Q762" s="294">
        <v>1818.02</v>
      </c>
      <c r="R762" s="294">
        <v>1698.9</v>
      </c>
      <c r="S762" s="294">
        <v>1592.22</v>
      </c>
      <c r="T762" s="294">
        <v>1563.73</v>
      </c>
      <c r="U762" s="294">
        <v>1527.06</v>
      </c>
      <c r="V762" s="294">
        <v>1512.2</v>
      </c>
      <c r="W762" s="294">
        <v>1544.91</v>
      </c>
      <c r="X762" s="294">
        <v>1518.63</v>
      </c>
      <c r="Y762" s="294">
        <v>1422.22</v>
      </c>
    </row>
    <row r="763" spans="1:25" hidden="1" outlineLevel="1">
      <c r="A763" s="254">
        <v>2</v>
      </c>
      <c r="B763" s="294">
        <v>1351.6</v>
      </c>
      <c r="C763" s="294">
        <v>1170.51</v>
      </c>
      <c r="D763" s="294">
        <v>1081.47</v>
      </c>
      <c r="E763" s="294">
        <v>1025</v>
      </c>
      <c r="F763" s="294">
        <v>965.74</v>
      </c>
      <c r="G763" s="294">
        <v>978.45</v>
      </c>
      <c r="H763" s="294">
        <v>956.71</v>
      </c>
      <c r="I763" s="294">
        <v>1156.5</v>
      </c>
      <c r="J763" s="294">
        <v>1448.58</v>
      </c>
      <c r="K763" s="294">
        <v>1576.01</v>
      </c>
      <c r="L763" s="294">
        <v>1759.15</v>
      </c>
      <c r="M763" s="294">
        <v>1719.62</v>
      </c>
      <c r="N763" s="294">
        <v>1707.74</v>
      </c>
      <c r="O763" s="294">
        <v>1687.04</v>
      </c>
      <c r="P763" s="294">
        <v>1701.09</v>
      </c>
      <c r="Q763" s="294">
        <v>1705.98</v>
      </c>
      <c r="R763" s="294">
        <v>1679.22</v>
      </c>
      <c r="S763" s="294">
        <v>1676.47</v>
      </c>
      <c r="T763" s="294">
        <v>1648.66</v>
      </c>
      <c r="U763" s="294">
        <v>1647.1</v>
      </c>
      <c r="V763" s="294">
        <v>1694.54</v>
      </c>
      <c r="W763" s="294">
        <v>1686.02</v>
      </c>
      <c r="X763" s="294">
        <v>1556.2</v>
      </c>
      <c r="Y763" s="294">
        <v>1437.39</v>
      </c>
    </row>
    <row r="764" spans="1:25" hidden="1" outlineLevel="1">
      <c r="A764" s="254">
        <v>3</v>
      </c>
      <c r="B764" s="294">
        <v>1363.93</v>
      </c>
      <c r="C764" s="294">
        <v>1176.55</v>
      </c>
      <c r="D764" s="294">
        <v>1064.58</v>
      </c>
      <c r="E764" s="294">
        <v>1004.89</v>
      </c>
      <c r="F764" s="294">
        <v>1085.78</v>
      </c>
      <c r="G764" s="294">
        <v>1177.06</v>
      </c>
      <c r="H764" s="294">
        <v>1342.83</v>
      </c>
      <c r="I764" s="294">
        <v>1422.09</v>
      </c>
      <c r="J764" s="294">
        <v>1525.17</v>
      </c>
      <c r="K764" s="294">
        <v>1756.97</v>
      </c>
      <c r="L764" s="294">
        <v>1820.74</v>
      </c>
      <c r="M764" s="294">
        <v>1830.78</v>
      </c>
      <c r="N764" s="294">
        <v>1844.8</v>
      </c>
      <c r="O764" s="294">
        <v>1867.45</v>
      </c>
      <c r="P764" s="294">
        <v>1819.89</v>
      </c>
      <c r="Q764" s="294">
        <v>1815.76</v>
      </c>
      <c r="R764" s="294">
        <v>1737.37</v>
      </c>
      <c r="S764" s="294">
        <v>1849.15</v>
      </c>
      <c r="T764" s="294">
        <v>1789.12</v>
      </c>
      <c r="U764" s="294">
        <v>1719.93</v>
      </c>
      <c r="V764" s="294">
        <v>1645.89</v>
      </c>
      <c r="W764" s="294">
        <v>1567.27</v>
      </c>
      <c r="X764" s="294">
        <v>1427.87</v>
      </c>
      <c r="Y764" s="294">
        <v>1424.15</v>
      </c>
    </row>
    <row r="765" spans="1:25" hidden="1" outlineLevel="1">
      <c r="A765" s="254">
        <v>4</v>
      </c>
      <c r="B765" s="294">
        <v>1259.21</v>
      </c>
      <c r="C765" s="294">
        <v>1134.5</v>
      </c>
      <c r="D765" s="294">
        <v>1040.68</v>
      </c>
      <c r="E765" s="294">
        <v>926.48</v>
      </c>
      <c r="F765" s="294">
        <v>870.87</v>
      </c>
      <c r="G765" s="294">
        <v>946.34</v>
      </c>
      <c r="H765" s="294">
        <v>1274.23</v>
      </c>
      <c r="I765" s="294">
        <v>1410.41</v>
      </c>
      <c r="J765" s="294">
        <v>1545.2</v>
      </c>
      <c r="K765" s="294">
        <v>1776.84</v>
      </c>
      <c r="L765" s="294">
        <v>1828.4</v>
      </c>
      <c r="M765" s="294">
        <v>1838.97</v>
      </c>
      <c r="N765" s="294">
        <v>1760.29</v>
      </c>
      <c r="O765" s="294">
        <v>1763.07</v>
      </c>
      <c r="P765" s="294">
        <v>1788.67</v>
      </c>
      <c r="Q765" s="294">
        <v>1752.4</v>
      </c>
      <c r="R765" s="294">
        <v>1698.98</v>
      </c>
      <c r="S765" s="294">
        <v>1695.96</v>
      </c>
      <c r="T765" s="294">
        <v>1674.15</v>
      </c>
      <c r="U765" s="294">
        <v>1630.52</v>
      </c>
      <c r="V765" s="294">
        <v>1599.8</v>
      </c>
      <c r="W765" s="294">
        <v>1626.38</v>
      </c>
      <c r="X765" s="294">
        <v>1451.79</v>
      </c>
      <c r="Y765" s="294">
        <v>1381.42</v>
      </c>
    </row>
    <row r="766" spans="1:25" hidden="1" outlineLevel="1">
      <c r="A766" s="254">
        <v>5</v>
      </c>
      <c r="B766" s="294">
        <v>1070.1400000000001</v>
      </c>
      <c r="C766" s="294">
        <v>934.11</v>
      </c>
      <c r="D766" s="294">
        <v>886.69</v>
      </c>
      <c r="E766" s="294">
        <v>828.37</v>
      </c>
      <c r="F766" s="294">
        <v>786.83</v>
      </c>
      <c r="G766" s="294">
        <v>842.06</v>
      </c>
      <c r="H766" s="294">
        <v>1059.8499999999999</v>
      </c>
      <c r="I766" s="294">
        <v>1328.04</v>
      </c>
      <c r="J766" s="294">
        <v>1470.74</v>
      </c>
      <c r="K766" s="294">
        <v>1703.49</v>
      </c>
      <c r="L766" s="294">
        <v>1764.72</v>
      </c>
      <c r="M766" s="294">
        <v>1801.39</v>
      </c>
      <c r="N766" s="294">
        <v>1804.11</v>
      </c>
      <c r="O766" s="294">
        <v>1800.38</v>
      </c>
      <c r="P766" s="294">
        <v>1809.78</v>
      </c>
      <c r="Q766" s="294">
        <v>1782.38</v>
      </c>
      <c r="R766" s="294">
        <v>1724.94</v>
      </c>
      <c r="S766" s="294">
        <v>1716.44</v>
      </c>
      <c r="T766" s="294">
        <v>1669.69</v>
      </c>
      <c r="U766" s="294">
        <v>1633.22</v>
      </c>
      <c r="V766" s="294">
        <v>1548.59</v>
      </c>
      <c r="W766" s="294">
        <v>1543.89</v>
      </c>
      <c r="X766" s="294">
        <v>1382.73</v>
      </c>
      <c r="Y766" s="294">
        <v>1249.98</v>
      </c>
    </row>
    <row r="767" spans="1:25" hidden="1" outlineLevel="1">
      <c r="A767" s="254">
        <v>6</v>
      </c>
      <c r="B767" s="294">
        <v>1106.73</v>
      </c>
      <c r="C767" s="294">
        <v>934.25</v>
      </c>
      <c r="D767" s="294">
        <v>860.37</v>
      </c>
      <c r="E767" s="294">
        <v>814.63</v>
      </c>
      <c r="F767" s="294">
        <v>761.58</v>
      </c>
      <c r="G767" s="294">
        <v>817.26</v>
      </c>
      <c r="H767" s="294">
        <v>988.21</v>
      </c>
      <c r="I767" s="294">
        <v>1393.34</v>
      </c>
      <c r="J767" s="294">
        <v>1525.32</v>
      </c>
      <c r="K767" s="294">
        <v>1772.25</v>
      </c>
      <c r="L767" s="294">
        <v>1788.2</v>
      </c>
      <c r="M767" s="294">
        <v>1787.95</v>
      </c>
      <c r="N767" s="294">
        <v>1714.52</v>
      </c>
      <c r="O767" s="294">
        <v>1748.11</v>
      </c>
      <c r="P767" s="294">
        <v>1750.16</v>
      </c>
      <c r="Q767" s="294">
        <v>1803</v>
      </c>
      <c r="R767" s="294">
        <v>1759.47</v>
      </c>
      <c r="S767" s="294">
        <v>1780.57</v>
      </c>
      <c r="T767" s="294">
        <v>1755.69</v>
      </c>
      <c r="U767" s="294">
        <v>1697.96</v>
      </c>
      <c r="V767" s="294">
        <v>1656.99</v>
      </c>
      <c r="W767" s="294">
        <v>1635.89</v>
      </c>
      <c r="X767" s="294">
        <v>1483.47</v>
      </c>
      <c r="Y767" s="294">
        <v>1350.34</v>
      </c>
    </row>
    <row r="768" spans="1:25" hidden="1" outlineLevel="1">
      <c r="A768" s="254">
        <v>7</v>
      </c>
      <c r="B768" s="294">
        <v>1075.3900000000001</v>
      </c>
      <c r="C768" s="294">
        <v>961.51</v>
      </c>
      <c r="D768" s="294">
        <v>900.46</v>
      </c>
      <c r="E768" s="294">
        <v>871.21</v>
      </c>
      <c r="F768" s="294">
        <v>862.21</v>
      </c>
      <c r="G768" s="294">
        <v>926.18</v>
      </c>
      <c r="H768" s="294">
        <v>1122.18</v>
      </c>
      <c r="I768" s="294">
        <v>1396.4</v>
      </c>
      <c r="J768" s="294">
        <v>1591.62</v>
      </c>
      <c r="K768" s="294">
        <v>1758.02</v>
      </c>
      <c r="L768" s="294">
        <v>1789.63</v>
      </c>
      <c r="M768" s="294">
        <v>1810.66</v>
      </c>
      <c r="N768" s="294">
        <v>1771.56</v>
      </c>
      <c r="O768" s="294">
        <v>1792.23</v>
      </c>
      <c r="P768" s="294">
        <v>1798.58</v>
      </c>
      <c r="Q768" s="294">
        <v>1792.78</v>
      </c>
      <c r="R768" s="294">
        <v>1745.25</v>
      </c>
      <c r="S768" s="294">
        <v>1811.33</v>
      </c>
      <c r="T768" s="294">
        <v>1788.05</v>
      </c>
      <c r="U768" s="294">
        <v>1775.92</v>
      </c>
      <c r="V768" s="294">
        <v>1727.85</v>
      </c>
      <c r="W768" s="294">
        <v>1768.68</v>
      </c>
      <c r="X768" s="294">
        <v>1615.54</v>
      </c>
      <c r="Y768" s="294">
        <v>1447.03</v>
      </c>
    </row>
    <row r="769" spans="1:25" hidden="1" outlineLevel="1">
      <c r="A769" s="254">
        <v>8</v>
      </c>
      <c r="B769" s="294">
        <v>1395.63</v>
      </c>
      <c r="C769" s="294">
        <v>1273.8800000000001</v>
      </c>
      <c r="D769" s="294">
        <v>1151.8499999999999</v>
      </c>
      <c r="E769" s="294">
        <v>1068</v>
      </c>
      <c r="F769" s="294">
        <v>1013.73</v>
      </c>
      <c r="G769" s="294">
        <v>1099.46</v>
      </c>
      <c r="H769" s="294">
        <v>1175.56</v>
      </c>
      <c r="I769" s="294">
        <v>1277.6300000000001</v>
      </c>
      <c r="J769" s="294">
        <v>1387.95</v>
      </c>
      <c r="K769" s="294">
        <v>1662.19</v>
      </c>
      <c r="L769" s="294">
        <v>1806.58</v>
      </c>
      <c r="M769" s="294">
        <v>1834.01</v>
      </c>
      <c r="N769" s="294">
        <v>1789.7</v>
      </c>
      <c r="O769" s="294">
        <v>1796.54</v>
      </c>
      <c r="P769" s="294">
        <v>1794.03</v>
      </c>
      <c r="Q769" s="294">
        <v>1775.55</v>
      </c>
      <c r="R769" s="294">
        <v>1734.14</v>
      </c>
      <c r="S769" s="294">
        <v>1689.58</v>
      </c>
      <c r="T769" s="294">
        <v>1631.54</v>
      </c>
      <c r="U769" s="294">
        <v>1658.5</v>
      </c>
      <c r="V769" s="294">
        <v>1642.69</v>
      </c>
      <c r="W769" s="294">
        <v>1626.51</v>
      </c>
      <c r="X769" s="294">
        <v>1632.67</v>
      </c>
      <c r="Y769" s="294">
        <v>1478.22</v>
      </c>
    </row>
    <row r="770" spans="1:25" hidden="1" outlineLevel="1">
      <c r="A770" s="254">
        <v>9</v>
      </c>
      <c r="B770" s="294">
        <v>1450.83</v>
      </c>
      <c r="C770" s="294">
        <v>1352.63</v>
      </c>
      <c r="D770" s="294">
        <v>1231.32</v>
      </c>
      <c r="E770" s="294">
        <v>1151.4000000000001</v>
      </c>
      <c r="F770" s="294">
        <v>1112.58</v>
      </c>
      <c r="G770" s="294">
        <v>1116.83</v>
      </c>
      <c r="H770" s="294">
        <v>1248.3399999999999</v>
      </c>
      <c r="I770" s="294">
        <v>1295.3</v>
      </c>
      <c r="J770" s="294">
        <v>1365.44</v>
      </c>
      <c r="K770" s="294">
        <v>1598.15</v>
      </c>
      <c r="L770" s="294">
        <v>1731.01</v>
      </c>
      <c r="M770" s="294">
        <v>1758.1</v>
      </c>
      <c r="N770" s="294">
        <v>1755.86</v>
      </c>
      <c r="O770" s="294">
        <v>1786.35</v>
      </c>
      <c r="P770" s="294">
        <v>1783.28</v>
      </c>
      <c r="Q770" s="294">
        <v>1768</v>
      </c>
      <c r="R770" s="294">
        <v>1745.78</v>
      </c>
      <c r="S770" s="294">
        <v>1697.63</v>
      </c>
      <c r="T770" s="294">
        <v>1677.76</v>
      </c>
      <c r="U770" s="294">
        <v>1678.44</v>
      </c>
      <c r="V770" s="294">
        <v>1661.66</v>
      </c>
      <c r="W770" s="294">
        <v>1671.02</v>
      </c>
      <c r="X770" s="294">
        <v>1606.29</v>
      </c>
      <c r="Y770" s="294">
        <v>1423.48</v>
      </c>
    </row>
    <row r="771" spans="1:25" hidden="1" outlineLevel="1">
      <c r="A771" s="254">
        <v>10</v>
      </c>
      <c r="B771" s="294">
        <v>1274.8399999999999</v>
      </c>
      <c r="C771" s="294">
        <v>1122.07</v>
      </c>
      <c r="D771" s="294">
        <v>1008.74</v>
      </c>
      <c r="E771" s="294">
        <v>940.24</v>
      </c>
      <c r="F771" s="294">
        <v>862.81</v>
      </c>
      <c r="G771" s="294">
        <v>1021.61</v>
      </c>
      <c r="H771" s="294">
        <v>1215.3</v>
      </c>
      <c r="I771" s="294">
        <v>1375.37</v>
      </c>
      <c r="J771" s="294">
        <v>1474.07</v>
      </c>
      <c r="K771" s="294">
        <v>1713.91</v>
      </c>
      <c r="L771" s="294">
        <v>1778.7</v>
      </c>
      <c r="M771" s="294">
        <v>1776.71</v>
      </c>
      <c r="N771" s="294">
        <v>1754.57</v>
      </c>
      <c r="O771" s="294">
        <v>1783.73</v>
      </c>
      <c r="P771" s="294">
        <v>1797.37</v>
      </c>
      <c r="Q771" s="294">
        <v>1777.85</v>
      </c>
      <c r="R771" s="294">
        <v>1741.18</v>
      </c>
      <c r="S771" s="294">
        <v>1763.62</v>
      </c>
      <c r="T771" s="294">
        <v>1638.47</v>
      </c>
      <c r="U771" s="294">
        <v>1582.14</v>
      </c>
      <c r="V771" s="294">
        <v>1531.04</v>
      </c>
      <c r="W771" s="294">
        <v>1569.91</v>
      </c>
      <c r="X771" s="294">
        <v>1456.18</v>
      </c>
      <c r="Y771" s="294">
        <v>1382.24</v>
      </c>
    </row>
    <row r="772" spans="1:25" hidden="1" outlineLevel="1">
      <c r="A772" s="254">
        <v>11</v>
      </c>
      <c r="B772" s="294">
        <v>1143.71</v>
      </c>
      <c r="C772" s="294">
        <v>1011.48</v>
      </c>
      <c r="D772" s="294">
        <v>934.84</v>
      </c>
      <c r="E772" s="294">
        <v>850.42</v>
      </c>
      <c r="F772" s="294">
        <v>842.06</v>
      </c>
      <c r="G772" s="294">
        <v>978.5</v>
      </c>
      <c r="H772" s="294">
        <v>1158.4100000000001</v>
      </c>
      <c r="I772" s="294">
        <v>1283.24</v>
      </c>
      <c r="J772" s="294">
        <v>1391.84</v>
      </c>
      <c r="K772" s="294">
        <v>1491.77</v>
      </c>
      <c r="L772" s="294">
        <v>1595.51</v>
      </c>
      <c r="M772" s="294">
        <v>1522.5</v>
      </c>
      <c r="N772" s="294">
        <v>1541.84</v>
      </c>
      <c r="O772" s="294">
        <v>1517.69</v>
      </c>
      <c r="P772" s="294">
        <v>1527.9</v>
      </c>
      <c r="Q772" s="294">
        <v>1546.98</v>
      </c>
      <c r="R772" s="294">
        <v>1537.66</v>
      </c>
      <c r="S772" s="294">
        <v>1525.7</v>
      </c>
      <c r="T772" s="294">
        <v>1517.1</v>
      </c>
      <c r="U772" s="294">
        <v>1485.49</v>
      </c>
      <c r="V772" s="294">
        <v>1448.68</v>
      </c>
      <c r="W772" s="294">
        <v>1482.19</v>
      </c>
      <c r="X772" s="294">
        <v>1382.42</v>
      </c>
      <c r="Y772" s="294">
        <v>1341.91</v>
      </c>
    </row>
    <row r="773" spans="1:25" hidden="1" outlineLevel="1">
      <c r="A773" s="254">
        <v>12</v>
      </c>
      <c r="B773" s="294">
        <v>1178.82</v>
      </c>
      <c r="C773" s="294">
        <v>1087.25</v>
      </c>
      <c r="D773" s="294">
        <v>1017.92</v>
      </c>
      <c r="E773" s="294">
        <v>978.58</v>
      </c>
      <c r="F773" s="294">
        <v>970.66</v>
      </c>
      <c r="G773" s="294">
        <v>1044.3399999999999</v>
      </c>
      <c r="H773" s="294">
        <v>1206.94</v>
      </c>
      <c r="I773" s="294">
        <v>1328.78</v>
      </c>
      <c r="J773" s="294">
        <v>1522.23</v>
      </c>
      <c r="K773" s="294">
        <v>1738.21</v>
      </c>
      <c r="L773" s="294">
        <v>1797.77</v>
      </c>
      <c r="M773" s="294">
        <v>1809.34</v>
      </c>
      <c r="N773" s="294">
        <v>1774.8</v>
      </c>
      <c r="O773" s="294">
        <v>1784.56</v>
      </c>
      <c r="P773" s="294">
        <v>1818.41</v>
      </c>
      <c r="Q773" s="294">
        <v>1762.7</v>
      </c>
      <c r="R773" s="294">
        <v>1754.82</v>
      </c>
      <c r="S773" s="294">
        <v>1669.59</v>
      </c>
      <c r="T773" s="294">
        <v>1611.52</v>
      </c>
      <c r="U773" s="294">
        <v>1558.54</v>
      </c>
      <c r="V773" s="294">
        <v>1555.53</v>
      </c>
      <c r="W773" s="294">
        <v>1571.58</v>
      </c>
      <c r="X773" s="294">
        <v>1418.8</v>
      </c>
      <c r="Y773" s="294">
        <v>1366.33</v>
      </c>
    </row>
    <row r="774" spans="1:25" hidden="1" outlineLevel="1">
      <c r="A774" s="254">
        <v>13</v>
      </c>
      <c r="B774" s="294">
        <v>1230.5</v>
      </c>
      <c r="C774" s="294">
        <v>1131.44</v>
      </c>
      <c r="D774" s="294">
        <v>1032.31</v>
      </c>
      <c r="E774" s="294">
        <v>988.91</v>
      </c>
      <c r="F774" s="294">
        <v>982.22</v>
      </c>
      <c r="G774" s="294">
        <v>1102.6600000000001</v>
      </c>
      <c r="H774" s="294">
        <v>1235.3</v>
      </c>
      <c r="I774" s="294">
        <v>1330.05</v>
      </c>
      <c r="J774" s="294">
        <v>1505.92</v>
      </c>
      <c r="K774" s="294">
        <v>1630.38</v>
      </c>
      <c r="L774" s="294">
        <v>1765.37</v>
      </c>
      <c r="M774" s="294">
        <v>1812.5</v>
      </c>
      <c r="N774" s="294">
        <v>1787.27</v>
      </c>
      <c r="O774" s="294">
        <v>1794.09</v>
      </c>
      <c r="P774" s="294">
        <v>1834.79</v>
      </c>
      <c r="Q774" s="294">
        <v>1814.38</v>
      </c>
      <c r="R774" s="294">
        <v>1773.71</v>
      </c>
      <c r="S774" s="294">
        <v>1774.79</v>
      </c>
      <c r="T774" s="294">
        <v>1754.08</v>
      </c>
      <c r="U774" s="294">
        <v>1640.7</v>
      </c>
      <c r="V774" s="294">
        <v>1618.81</v>
      </c>
      <c r="W774" s="294">
        <v>1635.27</v>
      </c>
      <c r="X774" s="294">
        <v>1451.05</v>
      </c>
      <c r="Y774" s="294">
        <v>1339.53</v>
      </c>
    </row>
    <row r="775" spans="1:25" hidden="1" outlineLevel="1">
      <c r="A775" s="254">
        <v>14</v>
      </c>
      <c r="B775" s="294">
        <v>1222.18</v>
      </c>
      <c r="C775" s="294">
        <v>1113.28</v>
      </c>
      <c r="D775" s="294">
        <v>1009.29</v>
      </c>
      <c r="E775" s="294">
        <v>974.56</v>
      </c>
      <c r="F775" s="294">
        <v>988.28</v>
      </c>
      <c r="G775" s="294">
        <v>1069.67</v>
      </c>
      <c r="H775" s="294">
        <v>1236.25</v>
      </c>
      <c r="I775" s="294">
        <v>1361.68</v>
      </c>
      <c r="J775" s="294">
        <v>1551.06</v>
      </c>
      <c r="K775" s="294">
        <v>1727.39</v>
      </c>
      <c r="L775" s="294">
        <v>1723.46</v>
      </c>
      <c r="M775" s="294">
        <v>1757.92</v>
      </c>
      <c r="N775" s="294">
        <v>1741.85</v>
      </c>
      <c r="O775" s="294">
        <v>1729.41</v>
      </c>
      <c r="P775" s="294">
        <v>1763.43</v>
      </c>
      <c r="Q775" s="294">
        <v>1739.02</v>
      </c>
      <c r="R775" s="294">
        <v>1755.5</v>
      </c>
      <c r="S775" s="294">
        <v>1774.79</v>
      </c>
      <c r="T775" s="294">
        <v>1761.62</v>
      </c>
      <c r="U775" s="294">
        <v>1730.52</v>
      </c>
      <c r="V775" s="294">
        <v>1690.76</v>
      </c>
      <c r="W775" s="294">
        <v>1655.19</v>
      </c>
      <c r="X775" s="294">
        <v>1535.56</v>
      </c>
      <c r="Y775" s="294">
        <v>1388.38</v>
      </c>
    </row>
    <row r="776" spans="1:25" hidden="1" outlineLevel="1">
      <c r="A776" s="254">
        <v>15</v>
      </c>
      <c r="B776" s="294">
        <v>1386.38</v>
      </c>
      <c r="C776" s="294">
        <v>1375.84</v>
      </c>
      <c r="D776" s="294">
        <v>1288.9100000000001</v>
      </c>
      <c r="E776" s="294">
        <v>1217.6099999999999</v>
      </c>
      <c r="F776" s="294">
        <v>1192.5</v>
      </c>
      <c r="G776" s="294">
        <v>1192.6600000000001</v>
      </c>
      <c r="H776" s="294">
        <v>1242.05</v>
      </c>
      <c r="I776" s="294">
        <v>1386.46</v>
      </c>
      <c r="J776" s="294">
        <v>1487.97</v>
      </c>
      <c r="K776" s="294">
        <v>1709.05</v>
      </c>
      <c r="L776" s="294">
        <v>1864.05</v>
      </c>
      <c r="M776" s="294">
        <v>1917.02</v>
      </c>
      <c r="N776" s="294">
        <v>1818.15</v>
      </c>
      <c r="O776" s="294">
        <v>1830.67</v>
      </c>
      <c r="P776" s="294">
        <v>1810.31</v>
      </c>
      <c r="Q776" s="294">
        <v>1787.19</v>
      </c>
      <c r="R776" s="294">
        <v>1713.6</v>
      </c>
      <c r="S776" s="294">
        <v>1584.25</v>
      </c>
      <c r="T776" s="294">
        <v>1549.06</v>
      </c>
      <c r="U776" s="294">
        <v>1528.01</v>
      </c>
      <c r="V776" s="294">
        <v>1513.07</v>
      </c>
      <c r="W776" s="294">
        <v>1612.64</v>
      </c>
      <c r="X776" s="294">
        <v>1495.08</v>
      </c>
      <c r="Y776" s="294">
        <v>1425.2</v>
      </c>
    </row>
    <row r="777" spans="1:25" hidden="1" outlineLevel="1">
      <c r="A777" s="254">
        <v>16</v>
      </c>
      <c r="B777" s="294">
        <v>1380.28</v>
      </c>
      <c r="C777" s="294">
        <v>1304.6400000000001</v>
      </c>
      <c r="D777" s="294">
        <v>1225.46</v>
      </c>
      <c r="E777" s="294">
        <v>1147.19</v>
      </c>
      <c r="F777" s="294">
        <v>1095.74</v>
      </c>
      <c r="G777" s="294">
        <v>1097.6400000000001</v>
      </c>
      <c r="H777" s="294">
        <v>1139.18</v>
      </c>
      <c r="I777" s="294">
        <v>1297.6600000000001</v>
      </c>
      <c r="J777" s="294">
        <v>1423.62</v>
      </c>
      <c r="K777" s="294">
        <v>1673.31</v>
      </c>
      <c r="L777" s="294">
        <v>1746.03</v>
      </c>
      <c r="M777" s="294">
        <v>1781.15</v>
      </c>
      <c r="N777" s="294">
        <v>1789.97</v>
      </c>
      <c r="O777" s="294">
        <v>1809.02</v>
      </c>
      <c r="P777" s="294">
        <v>1818.76</v>
      </c>
      <c r="Q777" s="294">
        <v>1797.94</v>
      </c>
      <c r="R777" s="294">
        <v>1778.97</v>
      </c>
      <c r="S777" s="294">
        <v>1746.73</v>
      </c>
      <c r="T777" s="294">
        <v>1744</v>
      </c>
      <c r="U777" s="294">
        <v>1724.1</v>
      </c>
      <c r="V777" s="294">
        <v>1731.11</v>
      </c>
      <c r="W777" s="294">
        <v>1754.64</v>
      </c>
      <c r="X777" s="294">
        <v>1673.57</v>
      </c>
      <c r="Y777" s="294">
        <v>1471.76</v>
      </c>
    </row>
    <row r="778" spans="1:25" hidden="1" outlineLevel="1">
      <c r="A778" s="254">
        <v>17</v>
      </c>
      <c r="B778" s="294">
        <v>1411.77</v>
      </c>
      <c r="C778" s="294">
        <v>1305.77</v>
      </c>
      <c r="D778" s="294">
        <v>1235.48</v>
      </c>
      <c r="E778" s="294">
        <v>1156.81</v>
      </c>
      <c r="F778" s="294">
        <v>1123.3399999999999</v>
      </c>
      <c r="G778" s="294">
        <v>1198.6600000000001</v>
      </c>
      <c r="H778" s="294">
        <v>1334.42</v>
      </c>
      <c r="I778" s="294">
        <v>1400.4</v>
      </c>
      <c r="J778" s="294">
        <v>1065.8900000000001</v>
      </c>
      <c r="K778" s="294">
        <v>1848.56</v>
      </c>
      <c r="L778" s="294">
        <v>1857.36</v>
      </c>
      <c r="M778" s="294">
        <v>1891.18</v>
      </c>
      <c r="N778" s="294">
        <v>1861.91</v>
      </c>
      <c r="O778" s="294">
        <v>1867.89</v>
      </c>
      <c r="P778" s="294">
        <v>1911.39</v>
      </c>
      <c r="Q778" s="294">
        <v>1892.12</v>
      </c>
      <c r="R778" s="294">
        <v>1866.97</v>
      </c>
      <c r="S778" s="294">
        <v>1842.56</v>
      </c>
      <c r="T778" s="294">
        <v>1827.32</v>
      </c>
      <c r="U778" s="294">
        <v>1775.76</v>
      </c>
      <c r="V778" s="294">
        <v>1753.34</v>
      </c>
      <c r="W778" s="294">
        <v>1757.4</v>
      </c>
      <c r="X778" s="294">
        <v>1531.34</v>
      </c>
      <c r="Y778" s="294">
        <v>1388.35</v>
      </c>
    </row>
    <row r="779" spans="1:25" hidden="1" outlineLevel="1">
      <c r="A779" s="254">
        <v>18</v>
      </c>
      <c r="B779" s="294">
        <v>1278.5</v>
      </c>
      <c r="C779" s="294">
        <v>1186.24</v>
      </c>
      <c r="D779" s="294">
        <v>1100.01</v>
      </c>
      <c r="E779" s="294">
        <v>1017.03</v>
      </c>
      <c r="F779" s="294">
        <v>1045.8699999999999</v>
      </c>
      <c r="G779" s="294">
        <v>1115.74</v>
      </c>
      <c r="H779" s="294">
        <v>1219.08</v>
      </c>
      <c r="I779" s="294">
        <v>1389.64</v>
      </c>
      <c r="J779" s="294">
        <v>1562.4</v>
      </c>
      <c r="K779" s="294">
        <v>1805.44</v>
      </c>
      <c r="L779" s="294">
        <v>1822.22</v>
      </c>
      <c r="M779" s="294">
        <v>1826.01</v>
      </c>
      <c r="N779" s="294">
        <v>1815.41</v>
      </c>
      <c r="O779" s="294">
        <v>1812.21</v>
      </c>
      <c r="P779" s="294">
        <v>1850.98</v>
      </c>
      <c r="Q779" s="294">
        <v>1842.51</v>
      </c>
      <c r="R779" s="294">
        <v>1825.83</v>
      </c>
      <c r="S779" s="294">
        <v>1796.51</v>
      </c>
      <c r="T779" s="294">
        <v>1805.77</v>
      </c>
      <c r="U779" s="294">
        <v>1763.13</v>
      </c>
      <c r="V779" s="294">
        <v>1711.11</v>
      </c>
      <c r="W779" s="294">
        <v>1717.71</v>
      </c>
      <c r="X779" s="294">
        <v>1472.85</v>
      </c>
      <c r="Y779" s="294">
        <v>1362.6</v>
      </c>
    </row>
    <row r="780" spans="1:25" hidden="1" outlineLevel="1">
      <c r="A780" s="254">
        <v>19</v>
      </c>
      <c r="B780" s="294">
        <v>1322.78</v>
      </c>
      <c r="C780" s="294">
        <v>1210.57</v>
      </c>
      <c r="D780" s="294">
        <v>1071.18</v>
      </c>
      <c r="E780" s="294">
        <v>1002.48</v>
      </c>
      <c r="F780" s="294">
        <v>987.15</v>
      </c>
      <c r="G780" s="294">
        <v>1125.05</v>
      </c>
      <c r="H780" s="294">
        <v>1276.8699999999999</v>
      </c>
      <c r="I780" s="294">
        <v>1452.48</v>
      </c>
      <c r="J780" s="294">
        <v>1587.14</v>
      </c>
      <c r="K780" s="294">
        <v>1836.4</v>
      </c>
      <c r="L780" s="294">
        <v>1893.64</v>
      </c>
      <c r="M780" s="294">
        <v>1883.5</v>
      </c>
      <c r="N780" s="294">
        <v>1880.74</v>
      </c>
      <c r="O780" s="294">
        <v>1894.16</v>
      </c>
      <c r="P780" s="294">
        <v>1927.28</v>
      </c>
      <c r="Q780" s="294">
        <v>1890.44</v>
      </c>
      <c r="R780" s="294">
        <v>1876.96</v>
      </c>
      <c r="S780" s="294">
        <v>1872.06</v>
      </c>
      <c r="T780" s="294">
        <v>1936.75</v>
      </c>
      <c r="U780" s="294">
        <v>1872.44</v>
      </c>
      <c r="V780" s="294">
        <v>1820.01</v>
      </c>
      <c r="W780" s="294">
        <v>1826.6</v>
      </c>
      <c r="X780" s="294">
        <v>1600.44</v>
      </c>
      <c r="Y780" s="294">
        <v>1502.72</v>
      </c>
    </row>
    <row r="781" spans="1:25" hidden="1" outlineLevel="1">
      <c r="A781" s="254">
        <v>20</v>
      </c>
      <c r="B781" s="294">
        <v>1330.23</v>
      </c>
      <c r="C781" s="294">
        <v>1198.0899999999999</v>
      </c>
      <c r="D781" s="294">
        <v>1077.8</v>
      </c>
      <c r="E781" s="294">
        <v>1013.93</v>
      </c>
      <c r="F781" s="294">
        <v>999.33</v>
      </c>
      <c r="G781" s="294">
        <v>1148.93</v>
      </c>
      <c r="H781" s="294">
        <v>1215.97</v>
      </c>
      <c r="I781" s="294">
        <v>1504.14</v>
      </c>
      <c r="J781" s="294">
        <v>1702</v>
      </c>
      <c r="K781" s="294">
        <v>1896.2</v>
      </c>
      <c r="L781" s="294">
        <v>1957.42</v>
      </c>
      <c r="M781" s="294">
        <v>1947.67</v>
      </c>
      <c r="N781" s="294">
        <v>1944.13</v>
      </c>
      <c r="O781" s="294">
        <v>1945.44</v>
      </c>
      <c r="P781" s="294">
        <v>1954.44</v>
      </c>
      <c r="Q781" s="294">
        <v>1936.77</v>
      </c>
      <c r="R781" s="294">
        <v>1910.91</v>
      </c>
      <c r="S781" s="294">
        <v>1894.85</v>
      </c>
      <c r="T781" s="294">
        <v>1928.78</v>
      </c>
      <c r="U781" s="294">
        <v>1881.66</v>
      </c>
      <c r="V781" s="294">
        <v>1858.1</v>
      </c>
      <c r="W781" s="294">
        <v>1882.19</v>
      </c>
      <c r="X781" s="294">
        <v>1624.82</v>
      </c>
      <c r="Y781" s="294">
        <v>1444.89</v>
      </c>
    </row>
    <row r="782" spans="1:25" hidden="1" outlineLevel="1">
      <c r="A782" s="254">
        <v>21</v>
      </c>
      <c r="B782" s="294">
        <v>1306.8499999999999</v>
      </c>
      <c r="C782" s="294">
        <v>1180.1600000000001</v>
      </c>
      <c r="D782" s="294">
        <v>1106.1199999999999</v>
      </c>
      <c r="E782" s="294">
        <v>1041.5999999999999</v>
      </c>
      <c r="F782" s="294">
        <v>1015.8</v>
      </c>
      <c r="G782" s="294">
        <v>1137.56</v>
      </c>
      <c r="H782" s="294">
        <v>1237.9100000000001</v>
      </c>
      <c r="I782" s="294">
        <v>1452.12</v>
      </c>
      <c r="J782" s="294">
        <v>1748.85</v>
      </c>
      <c r="K782" s="294">
        <v>1888.45</v>
      </c>
      <c r="L782" s="294">
        <v>1917.84</v>
      </c>
      <c r="M782" s="294">
        <v>1903.8</v>
      </c>
      <c r="N782" s="294">
        <v>1888.05</v>
      </c>
      <c r="O782" s="294">
        <v>1900.66</v>
      </c>
      <c r="P782" s="294">
        <v>1903.88</v>
      </c>
      <c r="Q782" s="294">
        <v>1903.11</v>
      </c>
      <c r="R782" s="294">
        <v>1874.98</v>
      </c>
      <c r="S782" s="294">
        <v>1863.71</v>
      </c>
      <c r="T782" s="294">
        <v>1922.71</v>
      </c>
      <c r="U782" s="294">
        <v>1900.85</v>
      </c>
      <c r="V782" s="294">
        <v>1903.31</v>
      </c>
      <c r="W782" s="294">
        <v>1919.5</v>
      </c>
      <c r="X782" s="294">
        <v>1808.84</v>
      </c>
      <c r="Y782" s="294">
        <v>1521.89</v>
      </c>
    </row>
    <row r="783" spans="1:25" hidden="1" outlineLevel="1">
      <c r="A783" s="254">
        <v>22</v>
      </c>
      <c r="B783" s="294">
        <v>1637.05</v>
      </c>
      <c r="C783" s="294">
        <v>1529.57</v>
      </c>
      <c r="D783" s="294">
        <v>1397.02</v>
      </c>
      <c r="E783" s="294">
        <v>1297.6500000000001</v>
      </c>
      <c r="F783" s="294">
        <v>1251.1500000000001</v>
      </c>
      <c r="G783" s="294">
        <v>1302.3499999999999</v>
      </c>
      <c r="H783" s="294">
        <v>1410.45</v>
      </c>
      <c r="I783" s="294">
        <v>1515.87</v>
      </c>
      <c r="J783" s="294">
        <v>1672.96</v>
      </c>
      <c r="K783" s="294">
        <v>2063.44</v>
      </c>
      <c r="L783" s="294">
        <v>2138.4299999999998</v>
      </c>
      <c r="M783" s="294">
        <v>2149.8000000000002</v>
      </c>
      <c r="N783" s="294">
        <v>2108.7199999999998</v>
      </c>
      <c r="O783" s="294">
        <v>2067.87</v>
      </c>
      <c r="P783" s="294">
        <v>2038.32</v>
      </c>
      <c r="Q783" s="294">
        <v>2006.02</v>
      </c>
      <c r="R783" s="294">
        <v>1972.98</v>
      </c>
      <c r="S783" s="294">
        <v>1938.71</v>
      </c>
      <c r="T783" s="294">
        <v>1913.01</v>
      </c>
      <c r="U783" s="294">
        <v>1855.66</v>
      </c>
      <c r="V783" s="294">
        <v>1856.64</v>
      </c>
      <c r="W783" s="294">
        <v>1867.27</v>
      </c>
      <c r="X783" s="294">
        <v>1718.11</v>
      </c>
      <c r="Y783" s="294">
        <v>1531.19</v>
      </c>
    </row>
    <row r="784" spans="1:25" hidden="1" outlineLevel="1">
      <c r="A784" s="254">
        <v>23</v>
      </c>
      <c r="B784" s="294">
        <v>1406.74</v>
      </c>
      <c r="C784" s="294">
        <v>1277.93</v>
      </c>
      <c r="D784" s="294">
        <v>1135.31</v>
      </c>
      <c r="E784" s="294">
        <v>1049.33</v>
      </c>
      <c r="F784" s="294">
        <v>1006.68</v>
      </c>
      <c r="G784" s="294">
        <v>1048.77</v>
      </c>
      <c r="H784" s="294">
        <v>1051.82</v>
      </c>
      <c r="I784" s="294">
        <v>1284.6400000000001</v>
      </c>
      <c r="J784" s="294">
        <v>1455.45</v>
      </c>
      <c r="K784" s="294">
        <v>1682.45</v>
      </c>
      <c r="L784" s="294">
        <v>2129.17</v>
      </c>
      <c r="M784" s="294">
        <v>1881.62</v>
      </c>
      <c r="N784" s="294">
        <v>1879.48</v>
      </c>
      <c r="O784" s="294">
        <v>2164.29</v>
      </c>
      <c r="P784" s="294">
        <v>2153.9899999999998</v>
      </c>
      <c r="Q784" s="294">
        <v>2133.56</v>
      </c>
      <c r="R784" s="294">
        <v>1806.56</v>
      </c>
      <c r="S784" s="294">
        <v>1813.3</v>
      </c>
      <c r="T784" s="294">
        <v>1795.08</v>
      </c>
      <c r="U784" s="294">
        <v>1779.08</v>
      </c>
      <c r="V784" s="294">
        <v>1792.04</v>
      </c>
      <c r="W784" s="294">
        <v>1787</v>
      </c>
      <c r="X784" s="294">
        <v>1637.81</v>
      </c>
      <c r="Y784" s="294">
        <v>1480.09</v>
      </c>
    </row>
    <row r="785" spans="1:25" hidden="1" outlineLevel="1">
      <c r="A785" s="254">
        <v>24</v>
      </c>
      <c r="B785" s="294">
        <v>1338.9</v>
      </c>
      <c r="C785" s="294">
        <v>1207.8699999999999</v>
      </c>
      <c r="D785" s="294">
        <v>1148.22</v>
      </c>
      <c r="E785" s="294">
        <v>1080.3</v>
      </c>
      <c r="F785" s="294">
        <v>1055.9000000000001</v>
      </c>
      <c r="G785" s="294">
        <v>1190.5899999999999</v>
      </c>
      <c r="H785" s="294">
        <v>1360.3</v>
      </c>
      <c r="I785" s="294">
        <v>1409.41</v>
      </c>
      <c r="J785" s="294">
        <v>1682.55</v>
      </c>
      <c r="K785" s="294">
        <v>2106.19</v>
      </c>
      <c r="L785" s="294">
        <v>2211.0700000000002</v>
      </c>
      <c r="M785" s="294">
        <v>2210.4899999999998</v>
      </c>
      <c r="N785" s="294">
        <v>2249.7199999999998</v>
      </c>
      <c r="O785" s="294">
        <v>2253.1799999999998</v>
      </c>
      <c r="P785" s="294">
        <v>2240.63</v>
      </c>
      <c r="Q785" s="294">
        <v>2234.06</v>
      </c>
      <c r="R785" s="294">
        <v>2227.4499999999998</v>
      </c>
      <c r="S785" s="294">
        <v>2226.65</v>
      </c>
      <c r="T785" s="294">
        <v>2154.98</v>
      </c>
      <c r="U785" s="294">
        <v>2145.35</v>
      </c>
      <c r="V785" s="294">
        <v>2103.69</v>
      </c>
      <c r="W785" s="294">
        <v>2095.17</v>
      </c>
      <c r="X785" s="294">
        <v>1583.71</v>
      </c>
      <c r="Y785" s="294">
        <v>1410.87</v>
      </c>
    </row>
    <row r="786" spans="1:25" hidden="1" outlineLevel="1">
      <c r="A786" s="254">
        <v>25</v>
      </c>
      <c r="B786" s="294">
        <v>1213.74</v>
      </c>
      <c r="C786" s="294">
        <v>1093.3800000000001</v>
      </c>
      <c r="D786" s="294">
        <v>980.88</v>
      </c>
      <c r="E786" s="294">
        <v>935.49</v>
      </c>
      <c r="F786" s="294">
        <v>912.19</v>
      </c>
      <c r="G786" s="294">
        <v>1047.94</v>
      </c>
      <c r="H786" s="294">
        <v>1143.8699999999999</v>
      </c>
      <c r="I786" s="294">
        <v>1359.78</v>
      </c>
      <c r="J786" s="294">
        <v>1439.4</v>
      </c>
      <c r="K786" s="294">
        <v>1666.74</v>
      </c>
      <c r="L786" s="294">
        <v>1725.13</v>
      </c>
      <c r="M786" s="294">
        <v>1681.99</v>
      </c>
      <c r="N786" s="294">
        <v>1656.6</v>
      </c>
      <c r="O786" s="294">
        <v>1684.58</v>
      </c>
      <c r="P786" s="294">
        <v>1731.17</v>
      </c>
      <c r="Q786" s="294">
        <v>1723.24</v>
      </c>
      <c r="R786" s="294">
        <v>1712.56</v>
      </c>
      <c r="S786" s="294">
        <v>1701.93</v>
      </c>
      <c r="T786" s="294">
        <v>1657.35</v>
      </c>
      <c r="U786" s="294">
        <v>1598.81</v>
      </c>
      <c r="V786" s="294">
        <v>1576.19</v>
      </c>
      <c r="W786" s="294">
        <v>1572.16</v>
      </c>
      <c r="X786" s="294">
        <v>1454.32</v>
      </c>
      <c r="Y786" s="294">
        <v>1342.16</v>
      </c>
    </row>
    <row r="787" spans="1:25" hidden="1" outlineLevel="1">
      <c r="A787" s="254">
        <v>26</v>
      </c>
      <c r="B787" s="294">
        <v>1310.4000000000001</v>
      </c>
      <c r="C787" s="294">
        <v>1200.68</v>
      </c>
      <c r="D787" s="294">
        <v>1101</v>
      </c>
      <c r="E787" s="294">
        <v>1003.54</v>
      </c>
      <c r="F787" s="294">
        <v>1002.19</v>
      </c>
      <c r="G787" s="294">
        <v>1133.57</v>
      </c>
      <c r="H787" s="294">
        <v>1237.5899999999999</v>
      </c>
      <c r="I787" s="294">
        <v>1438.44</v>
      </c>
      <c r="J787" s="294">
        <v>1612.76</v>
      </c>
      <c r="K787" s="294">
        <v>1604.45</v>
      </c>
      <c r="L787" s="294">
        <v>1630.71</v>
      </c>
      <c r="M787" s="294">
        <v>1628.31</v>
      </c>
      <c r="N787" s="294">
        <v>1613.62</v>
      </c>
      <c r="O787" s="294">
        <v>1893.42</v>
      </c>
      <c r="P787" s="294">
        <v>1963.07</v>
      </c>
      <c r="Q787" s="294">
        <v>1951.94</v>
      </c>
      <c r="R787" s="294">
        <v>1964.25</v>
      </c>
      <c r="S787" s="294">
        <v>1942.36</v>
      </c>
      <c r="T787" s="294">
        <v>1874.21</v>
      </c>
      <c r="U787" s="294">
        <v>1826.19</v>
      </c>
      <c r="V787" s="294">
        <v>1759.28</v>
      </c>
      <c r="W787" s="294">
        <v>1711.65</v>
      </c>
      <c r="X787" s="294">
        <v>1580.66</v>
      </c>
      <c r="Y787" s="294">
        <v>1419.1</v>
      </c>
    </row>
    <row r="788" spans="1:25" hidden="1" outlineLevel="1">
      <c r="A788" s="254">
        <v>27</v>
      </c>
      <c r="B788" s="294">
        <v>1291.49</v>
      </c>
      <c r="C788" s="294">
        <v>1144.92</v>
      </c>
      <c r="D788" s="294">
        <v>1019.21</v>
      </c>
      <c r="E788" s="294">
        <v>926.17</v>
      </c>
      <c r="F788" s="294">
        <v>902.69</v>
      </c>
      <c r="G788" s="294">
        <v>1076</v>
      </c>
      <c r="H788" s="294">
        <v>1283.99</v>
      </c>
      <c r="I788" s="294">
        <v>1408.74</v>
      </c>
      <c r="J788" s="294">
        <v>1713.79</v>
      </c>
      <c r="K788" s="294">
        <v>1813.8</v>
      </c>
      <c r="L788" s="294">
        <v>1836.39</v>
      </c>
      <c r="M788" s="294">
        <v>1854.99</v>
      </c>
      <c r="N788" s="294">
        <v>1886.95</v>
      </c>
      <c r="O788" s="294">
        <v>1891.52</v>
      </c>
      <c r="P788" s="294">
        <v>1857.25</v>
      </c>
      <c r="Q788" s="294">
        <v>1854.13</v>
      </c>
      <c r="R788" s="294">
        <v>1819.38</v>
      </c>
      <c r="S788" s="294">
        <v>1815.63</v>
      </c>
      <c r="T788" s="294">
        <v>1796.07</v>
      </c>
      <c r="U788" s="294">
        <v>1744.09</v>
      </c>
      <c r="V788" s="294">
        <v>1704.09</v>
      </c>
      <c r="W788" s="294">
        <v>1689.5</v>
      </c>
      <c r="X788" s="294">
        <v>1588.58</v>
      </c>
      <c r="Y788" s="294">
        <v>1386.91</v>
      </c>
    </row>
    <row r="789" spans="1:25" hidden="1" outlineLevel="1">
      <c r="A789" s="254">
        <v>28</v>
      </c>
      <c r="B789" s="294">
        <v>1218.04</v>
      </c>
      <c r="C789" s="294">
        <v>1076.81</v>
      </c>
      <c r="D789" s="294">
        <v>959.73</v>
      </c>
      <c r="E789" s="294">
        <v>900.21</v>
      </c>
      <c r="F789" s="294">
        <v>879.89</v>
      </c>
      <c r="G789" s="294">
        <v>1037.48</v>
      </c>
      <c r="H789" s="294">
        <v>1204.82</v>
      </c>
      <c r="I789" s="294">
        <v>1396.81</v>
      </c>
      <c r="J789" s="294">
        <v>1571.83</v>
      </c>
      <c r="K789" s="294">
        <v>1804.97</v>
      </c>
      <c r="L789" s="294">
        <v>1842.8</v>
      </c>
      <c r="M789" s="294">
        <v>1854.26</v>
      </c>
      <c r="N789" s="294">
        <v>1830.41</v>
      </c>
      <c r="O789" s="294">
        <v>1877.38</v>
      </c>
      <c r="P789" s="294">
        <v>1839.46</v>
      </c>
      <c r="Q789" s="294">
        <v>1826.9</v>
      </c>
      <c r="R789" s="294">
        <v>1845.53</v>
      </c>
      <c r="S789" s="294">
        <v>1823.72</v>
      </c>
      <c r="T789" s="294">
        <v>1796.73</v>
      </c>
      <c r="U789" s="294">
        <v>1720.28</v>
      </c>
      <c r="V789" s="294">
        <v>1728.25</v>
      </c>
      <c r="W789" s="294">
        <v>1728.52</v>
      </c>
      <c r="X789" s="294">
        <v>1599.06</v>
      </c>
      <c r="Y789" s="294">
        <v>1464.04</v>
      </c>
    </row>
    <row r="790" spans="1:25" hidden="1" outlineLevel="1">
      <c r="A790" s="254">
        <v>29</v>
      </c>
      <c r="B790" s="294">
        <v>1392.82</v>
      </c>
      <c r="C790" s="294">
        <v>1257.6600000000001</v>
      </c>
      <c r="D790" s="294">
        <v>1163.17</v>
      </c>
      <c r="E790" s="294">
        <v>1076.1099999999999</v>
      </c>
      <c r="F790" s="294">
        <v>1041.74</v>
      </c>
      <c r="G790" s="294">
        <v>1098.6600000000001</v>
      </c>
      <c r="H790" s="294">
        <v>1086.71</v>
      </c>
      <c r="I790" s="294">
        <v>1370.54</v>
      </c>
      <c r="J790" s="294">
        <v>1467.91</v>
      </c>
      <c r="K790" s="294">
        <v>1720.96</v>
      </c>
      <c r="L790" s="294">
        <v>1885.43</v>
      </c>
      <c r="M790" s="294">
        <v>1929.16</v>
      </c>
      <c r="N790" s="294">
        <v>1914.91</v>
      </c>
      <c r="O790" s="294">
        <v>1906.17</v>
      </c>
      <c r="P790" s="294">
        <v>1881.85</v>
      </c>
      <c r="Q790" s="294">
        <v>1844.09</v>
      </c>
      <c r="R790" s="294">
        <v>1829.37</v>
      </c>
      <c r="S790" s="294">
        <v>1828.38</v>
      </c>
      <c r="T790" s="294">
        <v>1836.63</v>
      </c>
      <c r="U790" s="294">
        <v>1694.4</v>
      </c>
      <c r="V790" s="294">
        <v>1732.1</v>
      </c>
      <c r="W790" s="294">
        <v>1718.49</v>
      </c>
      <c r="X790" s="294">
        <v>1649.05</v>
      </c>
      <c r="Y790" s="294">
        <v>1509.17</v>
      </c>
    </row>
    <row r="791" spans="1:25" hidden="1" outlineLevel="1">
      <c r="A791" s="254">
        <v>30</v>
      </c>
      <c r="B791" s="294">
        <v>1392.61</v>
      </c>
      <c r="C791" s="294">
        <v>1237.56</v>
      </c>
      <c r="D791" s="294">
        <v>1138.33</v>
      </c>
      <c r="E791" s="294">
        <v>1087.74</v>
      </c>
      <c r="F791" s="294">
        <v>1046.68</v>
      </c>
      <c r="G791" s="294">
        <v>1068.51</v>
      </c>
      <c r="H791" s="294">
        <v>1094.57</v>
      </c>
      <c r="I791" s="294">
        <v>1321.92</v>
      </c>
      <c r="J791" s="294">
        <v>1472.58</v>
      </c>
      <c r="K791" s="294">
        <v>1780.11</v>
      </c>
      <c r="L791" s="294">
        <v>1909.57</v>
      </c>
      <c r="M791" s="294">
        <v>1920.99</v>
      </c>
      <c r="N791" s="294">
        <v>1954.72</v>
      </c>
      <c r="O791" s="294">
        <v>1942.74</v>
      </c>
      <c r="P791" s="294">
        <v>1969.26</v>
      </c>
      <c r="Q791" s="294">
        <v>1998.62</v>
      </c>
      <c r="R791" s="294">
        <v>1993.4</v>
      </c>
      <c r="S791" s="294">
        <v>1937.53</v>
      </c>
      <c r="T791" s="294">
        <v>1950.52</v>
      </c>
      <c r="U791" s="294">
        <v>1868.69</v>
      </c>
      <c r="V791" s="294">
        <v>1888.43</v>
      </c>
      <c r="W791" s="294">
        <v>1867.78</v>
      </c>
      <c r="X791" s="294">
        <v>1757.98</v>
      </c>
      <c r="Y791" s="294">
        <v>1549.86</v>
      </c>
    </row>
    <row r="792" spans="1:25" hidden="1" outlineLevel="1">
      <c r="A792" s="254">
        <v>31</v>
      </c>
      <c r="B792" s="294">
        <v>1361.5</v>
      </c>
      <c r="C792" s="294">
        <v>1213.81</v>
      </c>
      <c r="D792" s="294">
        <v>1134.8699999999999</v>
      </c>
      <c r="E792" s="294">
        <v>1107.3699999999999</v>
      </c>
      <c r="F792" s="294">
        <v>1097.05</v>
      </c>
      <c r="G792" s="294">
        <v>1137.54</v>
      </c>
      <c r="H792" s="294">
        <v>1327.26</v>
      </c>
      <c r="I792" s="294">
        <v>1481.35</v>
      </c>
      <c r="J792" s="294">
        <v>1730.43</v>
      </c>
      <c r="K792" s="294">
        <v>1873.4</v>
      </c>
      <c r="L792" s="294">
        <v>1953.64</v>
      </c>
      <c r="M792" s="294">
        <v>1982.04</v>
      </c>
      <c r="N792" s="294">
        <v>1987</v>
      </c>
      <c r="O792" s="294">
        <v>1941.87</v>
      </c>
      <c r="P792" s="294">
        <v>2014.04</v>
      </c>
      <c r="Q792" s="294">
        <v>1999.77</v>
      </c>
      <c r="R792" s="294">
        <v>1960.38</v>
      </c>
      <c r="S792" s="294">
        <v>1908.87</v>
      </c>
      <c r="T792" s="294">
        <v>1855.89</v>
      </c>
      <c r="U792" s="294">
        <v>1756.35</v>
      </c>
      <c r="V792" s="294">
        <v>1738.53</v>
      </c>
      <c r="W792" s="294">
        <v>1733.11</v>
      </c>
      <c r="X792" s="294">
        <v>1500.88</v>
      </c>
      <c r="Y792" s="294">
        <v>1369.56</v>
      </c>
    </row>
    <row r="793" spans="1:25" collapsed="1">
      <c r="B793" s="328"/>
      <c r="C793" s="328"/>
      <c r="D793" s="328"/>
      <c r="E793" s="328"/>
      <c r="F793" s="328"/>
      <c r="G793" s="328"/>
      <c r="H793" s="328"/>
      <c r="I793" s="328"/>
      <c r="J793" s="328"/>
      <c r="K793" s="328"/>
      <c r="L793" s="328"/>
      <c r="M793" s="328"/>
      <c r="N793" s="328"/>
      <c r="O793" s="328"/>
      <c r="P793" s="328"/>
      <c r="Q793" s="328"/>
      <c r="R793" s="328"/>
      <c r="S793" s="328"/>
      <c r="T793" s="328"/>
      <c r="U793" s="328"/>
      <c r="V793" s="328"/>
      <c r="W793" s="328"/>
      <c r="X793" s="328"/>
      <c r="Y793" s="328"/>
    </row>
    <row r="794" spans="1:25">
      <c r="A794" s="404" t="s">
        <v>208</v>
      </c>
      <c r="B794" s="405" t="s">
        <v>341</v>
      </c>
      <c r="C794" s="405"/>
      <c r="D794" s="405"/>
      <c r="E794" s="405"/>
      <c r="F794" s="405"/>
      <c r="G794" s="405"/>
      <c r="H794" s="405"/>
      <c r="I794" s="405"/>
      <c r="J794" s="405"/>
      <c r="K794" s="405"/>
      <c r="L794" s="405"/>
      <c r="M794" s="405"/>
      <c r="N794" s="405"/>
      <c r="O794" s="405"/>
      <c r="P794" s="405"/>
      <c r="Q794" s="405"/>
      <c r="R794" s="405"/>
      <c r="S794" s="405"/>
      <c r="T794" s="405"/>
      <c r="U794" s="405"/>
      <c r="V794" s="405"/>
      <c r="W794" s="405"/>
      <c r="X794" s="405"/>
      <c r="Y794" s="405"/>
    </row>
    <row r="795" spans="1:25" ht="30" hidden="1" outlineLevel="1">
      <c r="A795" s="404"/>
      <c r="B795" s="550" t="s">
        <v>1</v>
      </c>
      <c r="C795" s="550" t="s">
        <v>2</v>
      </c>
      <c r="D795" s="550" t="s">
        <v>3</v>
      </c>
      <c r="E795" s="550" t="s">
        <v>4</v>
      </c>
      <c r="F795" s="550" t="s">
        <v>5</v>
      </c>
      <c r="G795" s="550" t="s">
        <v>6</v>
      </c>
      <c r="H795" s="550" t="s">
        <v>7</v>
      </c>
      <c r="I795" s="550" t="s">
        <v>8</v>
      </c>
      <c r="J795" s="550" t="s">
        <v>9</v>
      </c>
      <c r="K795" s="550" t="s">
        <v>10</v>
      </c>
      <c r="L795" s="550" t="s">
        <v>11</v>
      </c>
      <c r="M795" s="550" t="s">
        <v>12</v>
      </c>
      <c r="N795" s="550" t="s">
        <v>13</v>
      </c>
      <c r="O795" s="550" t="s">
        <v>14</v>
      </c>
      <c r="P795" s="550" t="s">
        <v>15</v>
      </c>
      <c r="Q795" s="550" t="s">
        <v>16</v>
      </c>
      <c r="R795" s="550" t="s">
        <v>17</v>
      </c>
      <c r="S795" s="550" t="s">
        <v>18</v>
      </c>
      <c r="T795" s="550" t="s">
        <v>19</v>
      </c>
      <c r="U795" s="550" t="s">
        <v>20</v>
      </c>
      <c r="V795" s="550" t="s">
        <v>21</v>
      </c>
      <c r="W795" s="550" t="s">
        <v>22</v>
      </c>
      <c r="X795" s="550" t="s">
        <v>23</v>
      </c>
      <c r="Y795" s="550" t="s">
        <v>24</v>
      </c>
    </row>
    <row r="796" spans="1:25" hidden="1" outlineLevel="1">
      <c r="A796" s="254">
        <v>1</v>
      </c>
      <c r="B796" s="294">
        <v>1313.86</v>
      </c>
      <c r="C796" s="294">
        <v>1208.92</v>
      </c>
      <c r="D796" s="294">
        <v>1105.1400000000001</v>
      </c>
      <c r="E796" s="294">
        <v>1037.74</v>
      </c>
      <c r="F796" s="294">
        <v>994.03</v>
      </c>
      <c r="G796" s="294">
        <v>1021.27</v>
      </c>
      <c r="H796" s="294">
        <v>1071.3800000000001</v>
      </c>
      <c r="I796" s="294">
        <v>1304.25</v>
      </c>
      <c r="J796" s="294">
        <v>1422.68</v>
      </c>
      <c r="K796" s="294">
        <v>1616.34</v>
      </c>
      <c r="L796" s="294">
        <v>1674.29</v>
      </c>
      <c r="M796" s="294">
        <v>1766.92</v>
      </c>
      <c r="N796" s="294">
        <v>1750.1</v>
      </c>
      <c r="O796" s="294">
        <v>1753.53</v>
      </c>
      <c r="P796" s="294">
        <v>1756.41</v>
      </c>
      <c r="Q796" s="294">
        <v>1733.63</v>
      </c>
      <c r="R796" s="294">
        <v>1614.51</v>
      </c>
      <c r="S796" s="294">
        <v>1507.83</v>
      </c>
      <c r="T796" s="294">
        <v>1479.34</v>
      </c>
      <c r="U796" s="294">
        <v>1442.67</v>
      </c>
      <c r="V796" s="294">
        <v>1427.81</v>
      </c>
      <c r="W796" s="294">
        <v>1460.52</v>
      </c>
      <c r="X796" s="294">
        <v>1434.24</v>
      </c>
      <c r="Y796" s="294">
        <v>1337.83</v>
      </c>
    </row>
    <row r="797" spans="1:25" hidden="1" outlineLevel="1">
      <c r="A797" s="254">
        <v>2</v>
      </c>
      <c r="B797" s="294">
        <v>1267.21</v>
      </c>
      <c r="C797" s="294">
        <v>1086.1199999999999</v>
      </c>
      <c r="D797" s="294">
        <v>997.08</v>
      </c>
      <c r="E797" s="294">
        <v>940.61</v>
      </c>
      <c r="F797" s="294">
        <v>881.35</v>
      </c>
      <c r="G797" s="294">
        <v>894.06</v>
      </c>
      <c r="H797" s="294">
        <v>872.32</v>
      </c>
      <c r="I797" s="294">
        <v>1072.1099999999999</v>
      </c>
      <c r="J797" s="294">
        <v>1364.19</v>
      </c>
      <c r="K797" s="294">
        <v>1491.62</v>
      </c>
      <c r="L797" s="294">
        <v>1674.76</v>
      </c>
      <c r="M797" s="294">
        <v>1635.23</v>
      </c>
      <c r="N797" s="294">
        <v>1623.35</v>
      </c>
      <c r="O797" s="294">
        <v>1602.65</v>
      </c>
      <c r="P797" s="294">
        <v>1616.7</v>
      </c>
      <c r="Q797" s="294">
        <v>1621.59</v>
      </c>
      <c r="R797" s="294">
        <v>1594.83</v>
      </c>
      <c r="S797" s="294">
        <v>1592.08</v>
      </c>
      <c r="T797" s="294">
        <v>1564.27</v>
      </c>
      <c r="U797" s="294">
        <v>1562.71</v>
      </c>
      <c r="V797" s="294">
        <v>1610.15</v>
      </c>
      <c r="W797" s="294">
        <v>1601.63</v>
      </c>
      <c r="X797" s="294">
        <v>1471.81</v>
      </c>
      <c r="Y797" s="294">
        <v>1353</v>
      </c>
    </row>
    <row r="798" spans="1:25" hidden="1" outlineLevel="1">
      <c r="A798" s="254">
        <v>3</v>
      </c>
      <c r="B798" s="294">
        <v>1279.54</v>
      </c>
      <c r="C798" s="294">
        <v>1092.1600000000001</v>
      </c>
      <c r="D798" s="294">
        <v>980.19</v>
      </c>
      <c r="E798" s="294">
        <v>920.5</v>
      </c>
      <c r="F798" s="294">
        <v>1001.39</v>
      </c>
      <c r="G798" s="294">
        <v>1092.67</v>
      </c>
      <c r="H798" s="294">
        <v>1258.44</v>
      </c>
      <c r="I798" s="294">
        <v>1337.7</v>
      </c>
      <c r="J798" s="294">
        <v>1440.78</v>
      </c>
      <c r="K798" s="294">
        <v>1672.58</v>
      </c>
      <c r="L798" s="294">
        <v>1736.35</v>
      </c>
      <c r="M798" s="294">
        <v>1746.39</v>
      </c>
      <c r="N798" s="294">
        <v>1760.41</v>
      </c>
      <c r="O798" s="294">
        <v>1783.06</v>
      </c>
      <c r="P798" s="294">
        <v>1735.5</v>
      </c>
      <c r="Q798" s="294">
        <v>1731.37</v>
      </c>
      <c r="R798" s="294">
        <v>1652.98</v>
      </c>
      <c r="S798" s="294">
        <v>1764.76</v>
      </c>
      <c r="T798" s="294">
        <v>1704.73</v>
      </c>
      <c r="U798" s="294">
        <v>1635.54</v>
      </c>
      <c r="V798" s="294">
        <v>1561.5</v>
      </c>
      <c r="W798" s="294">
        <v>1482.88</v>
      </c>
      <c r="X798" s="294">
        <v>1343.48</v>
      </c>
      <c r="Y798" s="294">
        <v>1339.76</v>
      </c>
    </row>
    <row r="799" spans="1:25" hidden="1" outlineLevel="1">
      <c r="A799" s="254">
        <v>4</v>
      </c>
      <c r="B799" s="294">
        <v>1174.82</v>
      </c>
      <c r="C799" s="294">
        <v>1050.1099999999999</v>
      </c>
      <c r="D799" s="294">
        <v>956.29</v>
      </c>
      <c r="E799" s="294">
        <v>842.09</v>
      </c>
      <c r="F799" s="294">
        <v>786.48</v>
      </c>
      <c r="G799" s="294">
        <v>861.95</v>
      </c>
      <c r="H799" s="294">
        <v>1189.8399999999999</v>
      </c>
      <c r="I799" s="294">
        <v>1326.02</v>
      </c>
      <c r="J799" s="294">
        <v>1460.81</v>
      </c>
      <c r="K799" s="294">
        <v>1692.45</v>
      </c>
      <c r="L799" s="294">
        <v>1744.01</v>
      </c>
      <c r="M799" s="294">
        <v>1754.58</v>
      </c>
      <c r="N799" s="294">
        <v>1675.9</v>
      </c>
      <c r="O799" s="294">
        <v>1678.68</v>
      </c>
      <c r="P799" s="294">
        <v>1704.28</v>
      </c>
      <c r="Q799" s="294">
        <v>1668.01</v>
      </c>
      <c r="R799" s="294">
        <v>1614.59</v>
      </c>
      <c r="S799" s="294">
        <v>1611.57</v>
      </c>
      <c r="T799" s="294">
        <v>1589.76</v>
      </c>
      <c r="U799" s="294">
        <v>1546.13</v>
      </c>
      <c r="V799" s="294">
        <v>1515.41</v>
      </c>
      <c r="W799" s="294">
        <v>1541.99</v>
      </c>
      <c r="X799" s="294">
        <v>1367.4</v>
      </c>
      <c r="Y799" s="294">
        <v>1297.03</v>
      </c>
    </row>
    <row r="800" spans="1:25" hidden="1" outlineLevel="1">
      <c r="A800" s="254">
        <v>5</v>
      </c>
      <c r="B800" s="294">
        <v>985.75</v>
      </c>
      <c r="C800" s="294">
        <v>849.72</v>
      </c>
      <c r="D800" s="294">
        <v>802.3</v>
      </c>
      <c r="E800" s="294">
        <v>743.98</v>
      </c>
      <c r="F800" s="294">
        <v>702.44</v>
      </c>
      <c r="G800" s="294">
        <v>757.67</v>
      </c>
      <c r="H800" s="294">
        <v>975.46</v>
      </c>
      <c r="I800" s="294">
        <v>1243.6500000000001</v>
      </c>
      <c r="J800" s="294">
        <v>1386.35</v>
      </c>
      <c r="K800" s="294">
        <v>1619.1</v>
      </c>
      <c r="L800" s="294">
        <v>1680.33</v>
      </c>
      <c r="M800" s="294">
        <v>1717</v>
      </c>
      <c r="N800" s="294">
        <v>1719.72</v>
      </c>
      <c r="O800" s="294">
        <v>1715.99</v>
      </c>
      <c r="P800" s="294">
        <v>1725.39</v>
      </c>
      <c r="Q800" s="294">
        <v>1697.99</v>
      </c>
      <c r="R800" s="294">
        <v>1640.55</v>
      </c>
      <c r="S800" s="294">
        <v>1632.05</v>
      </c>
      <c r="T800" s="294">
        <v>1585.3</v>
      </c>
      <c r="U800" s="294">
        <v>1548.83</v>
      </c>
      <c r="V800" s="294">
        <v>1464.2</v>
      </c>
      <c r="W800" s="294">
        <v>1459.5</v>
      </c>
      <c r="X800" s="294">
        <v>1298.3399999999999</v>
      </c>
      <c r="Y800" s="294">
        <v>1165.5899999999999</v>
      </c>
    </row>
    <row r="801" spans="1:25" hidden="1" outlineLevel="1">
      <c r="A801" s="254">
        <v>6</v>
      </c>
      <c r="B801" s="294">
        <v>1022.34</v>
      </c>
      <c r="C801" s="294">
        <v>849.86</v>
      </c>
      <c r="D801" s="294">
        <v>775.98</v>
      </c>
      <c r="E801" s="294">
        <v>730.24</v>
      </c>
      <c r="F801" s="294">
        <v>677.19</v>
      </c>
      <c r="G801" s="294">
        <v>732.87</v>
      </c>
      <c r="H801" s="294">
        <v>903.82</v>
      </c>
      <c r="I801" s="294">
        <v>1308.95</v>
      </c>
      <c r="J801" s="294">
        <v>1440.93</v>
      </c>
      <c r="K801" s="294">
        <v>1687.86</v>
      </c>
      <c r="L801" s="294">
        <v>1703.81</v>
      </c>
      <c r="M801" s="294">
        <v>1703.56</v>
      </c>
      <c r="N801" s="294">
        <v>1630.13</v>
      </c>
      <c r="O801" s="294">
        <v>1663.72</v>
      </c>
      <c r="P801" s="294">
        <v>1665.77</v>
      </c>
      <c r="Q801" s="294">
        <v>1718.61</v>
      </c>
      <c r="R801" s="294">
        <v>1675.08</v>
      </c>
      <c r="S801" s="294">
        <v>1696.18</v>
      </c>
      <c r="T801" s="294">
        <v>1671.3</v>
      </c>
      <c r="U801" s="294">
        <v>1613.57</v>
      </c>
      <c r="V801" s="294">
        <v>1572.6</v>
      </c>
      <c r="W801" s="294">
        <v>1551.5</v>
      </c>
      <c r="X801" s="294">
        <v>1399.08</v>
      </c>
      <c r="Y801" s="294">
        <v>1265.95</v>
      </c>
    </row>
    <row r="802" spans="1:25" hidden="1" outlineLevel="1">
      <c r="A802" s="254">
        <v>7</v>
      </c>
      <c r="B802" s="294">
        <v>991</v>
      </c>
      <c r="C802" s="294">
        <v>877.12</v>
      </c>
      <c r="D802" s="294">
        <v>816.07</v>
      </c>
      <c r="E802" s="294">
        <v>786.82</v>
      </c>
      <c r="F802" s="294">
        <v>777.82</v>
      </c>
      <c r="G802" s="294">
        <v>841.79</v>
      </c>
      <c r="H802" s="294">
        <v>1037.79</v>
      </c>
      <c r="I802" s="294">
        <v>1312.01</v>
      </c>
      <c r="J802" s="294">
        <v>1507.23</v>
      </c>
      <c r="K802" s="294">
        <v>1673.63</v>
      </c>
      <c r="L802" s="294">
        <v>1705.24</v>
      </c>
      <c r="M802" s="294">
        <v>1726.27</v>
      </c>
      <c r="N802" s="294">
        <v>1687.17</v>
      </c>
      <c r="O802" s="294">
        <v>1707.84</v>
      </c>
      <c r="P802" s="294">
        <v>1714.19</v>
      </c>
      <c r="Q802" s="294">
        <v>1708.39</v>
      </c>
      <c r="R802" s="294">
        <v>1660.86</v>
      </c>
      <c r="S802" s="294">
        <v>1726.94</v>
      </c>
      <c r="T802" s="294">
        <v>1703.66</v>
      </c>
      <c r="U802" s="294">
        <v>1691.53</v>
      </c>
      <c r="V802" s="294">
        <v>1643.46</v>
      </c>
      <c r="W802" s="294">
        <v>1684.29</v>
      </c>
      <c r="X802" s="294">
        <v>1531.15</v>
      </c>
      <c r="Y802" s="294">
        <v>1362.64</v>
      </c>
    </row>
    <row r="803" spans="1:25" hidden="1" outlineLevel="1">
      <c r="A803" s="254">
        <v>8</v>
      </c>
      <c r="B803" s="294">
        <v>1311.24</v>
      </c>
      <c r="C803" s="294">
        <v>1189.49</v>
      </c>
      <c r="D803" s="294">
        <v>1067.46</v>
      </c>
      <c r="E803" s="294">
        <v>983.61</v>
      </c>
      <c r="F803" s="294">
        <v>929.34</v>
      </c>
      <c r="G803" s="294">
        <v>1015.07</v>
      </c>
      <c r="H803" s="294">
        <v>1091.17</v>
      </c>
      <c r="I803" s="294">
        <v>1193.24</v>
      </c>
      <c r="J803" s="294">
        <v>1303.56</v>
      </c>
      <c r="K803" s="294">
        <v>1577.8</v>
      </c>
      <c r="L803" s="294">
        <v>1722.19</v>
      </c>
      <c r="M803" s="294">
        <v>1749.62</v>
      </c>
      <c r="N803" s="294">
        <v>1705.31</v>
      </c>
      <c r="O803" s="294">
        <v>1712.15</v>
      </c>
      <c r="P803" s="294">
        <v>1709.64</v>
      </c>
      <c r="Q803" s="294">
        <v>1691.16</v>
      </c>
      <c r="R803" s="294">
        <v>1649.75</v>
      </c>
      <c r="S803" s="294">
        <v>1605.19</v>
      </c>
      <c r="T803" s="294">
        <v>1547.15</v>
      </c>
      <c r="U803" s="294">
        <v>1574.11</v>
      </c>
      <c r="V803" s="294">
        <v>1558.3</v>
      </c>
      <c r="W803" s="294">
        <v>1542.12</v>
      </c>
      <c r="X803" s="294">
        <v>1548.28</v>
      </c>
      <c r="Y803" s="294">
        <v>1393.83</v>
      </c>
    </row>
    <row r="804" spans="1:25" hidden="1" outlineLevel="1">
      <c r="A804" s="254">
        <v>9</v>
      </c>
      <c r="B804" s="294">
        <v>1366.44</v>
      </c>
      <c r="C804" s="294">
        <v>1268.24</v>
      </c>
      <c r="D804" s="294">
        <v>1146.93</v>
      </c>
      <c r="E804" s="294">
        <v>1067.01</v>
      </c>
      <c r="F804" s="294">
        <v>1028.19</v>
      </c>
      <c r="G804" s="294">
        <v>1032.44</v>
      </c>
      <c r="H804" s="294">
        <v>1163.95</v>
      </c>
      <c r="I804" s="294">
        <v>1210.9100000000001</v>
      </c>
      <c r="J804" s="294">
        <v>1281.05</v>
      </c>
      <c r="K804" s="294">
        <v>1513.76</v>
      </c>
      <c r="L804" s="294">
        <v>1646.62</v>
      </c>
      <c r="M804" s="294">
        <v>1673.71</v>
      </c>
      <c r="N804" s="294">
        <v>1671.47</v>
      </c>
      <c r="O804" s="294">
        <v>1701.96</v>
      </c>
      <c r="P804" s="294">
        <v>1698.89</v>
      </c>
      <c r="Q804" s="294">
        <v>1683.61</v>
      </c>
      <c r="R804" s="294">
        <v>1661.39</v>
      </c>
      <c r="S804" s="294">
        <v>1613.24</v>
      </c>
      <c r="T804" s="294">
        <v>1593.37</v>
      </c>
      <c r="U804" s="294">
        <v>1594.05</v>
      </c>
      <c r="V804" s="294">
        <v>1577.27</v>
      </c>
      <c r="W804" s="294">
        <v>1586.63</v>
      </c>
      <c r="X804" s="294">
        <v>1521.9</v>
      </c>
      <c r="Y804" s="294">
        <v>1339.09</v>
      </c>
    </row>
    <row r="805" spans="1:25" hidden="1" outlineLevel="1">
      <c r="A805" s="254">
        <v>10</v>
      </c>
      <c r="B805" s="294">
        <v>1190.45</v>
      </c>
      <c r="C805" s="294">
        <v>1037.68</v>
      </c>
      <c r="D805" s="294">
        <v>924.35</v>
      </c>
      <c r="E805" s="294">
        <v>855.85</v>
      </c>
      <c r="F805" s="294">
        <v>778.42</v>
      </c>
      <c r="G805" s="294">
        <v>937.22</v>
      </c>
      <c r="H805" s="294">
        <v>1130.9100000000001</v>
      </c>
      <c r="I805" s="294">
        <v>1290.98</v>
      </c>
      <c r="J805" s="294">
        <v>1389.68</v>
      </c>
      <c r="K805" s="294">
        <v>1629.52</v>
      </c>
      <c r="L805" s="294">
        <v>1694.31</v>
      </c>
      <c r="M805" s="294">
        <v>1692.32</v>
      </c>
      <c r="N805" s="294">
        <v>1670.18</v>
      </c>
      <c r="O805" s="294">
        <v>1699.34</v>
      </c>
      <c r="P805" s="294">
        <v>1712.98</v>
      </c>
      <c r="Q805" s="294">
        <v>1693.46</v>
      </c>
      <c r="R805" s="294">
        <v>1656.79</v>
      </c>
      <c r="S805" s="294">
        <v>1679.23</v>
      </c>
      <c r="T805" s="294">
        <v>1554.08</v>
      </c>
      <c r="U805" s="294">
        <v>1497.75</v>
      </c>
      <c r="V805" s="294">
        <v>1446.65</v>
      </c>
      <c r="W805" s="294">
        <v>1485.52</v>
      </c>
      <c r="X805" s="294">
        <v>1371.79</v>
      </c>
      <c r="Y805" s="294">
        <v>1297.8499999999999</v>
      </c>
    </row>
    <row r="806" spans="1:25" hidden="1" outlineLevel="1">
      <c r="A806" s="254">
        <v>11</v>
      </c>
      <c r="B806" s="294">
        <v>1059.32</v>
      </c>
      <c r="C806" s="294">
        <v>927.09</v>
      </c>
      <c r="D806" s="294">
        <v>850.45</v>
      </c>
      <c r="E806" s="294">
        <v>766.03</v>
      </c>
      <c r="F806" s="294">
        <v>757.67</v>
      </c>
      <c r="G806" s="294">
        <v>894.11</v>
      </c>
      <c r="H806" s="294">
        <v>1074.02</v>
      </c>
      <c r="I806" s="294">
        <v>1198.8499999999999</v>
      </c>
      <c r="J806" s="294">
        <v>1307.45</v>
      </c>
      <c r="K806" s="294">
        <v>1407.38</v>
      </c>
      <c r="L806" s="294">
        <v>1511.12</v>
      </c>
      <c r="M806" s="294">
        <v>1438.11</v>
      </c>
      <c r="N806" s="294">
        <v>1457.45</v>
      </c>
      <c r="O806" s="294">
        <v>1433.3</v>
      </c>
      <c r="P806" s="294">
        <v>1443.51</v>
      </c>
      <c r="Q806" s="294">
        <v>1462.59</v>
      </c>
      <c r="R806" s="294">
        <v>1453.27</v>
      </c>
      <c r="S806" s="294">
        <v>1441.31</v>
      </c>
      <c r="T806" s="294">
        <v>1432.71</v>
      </c>
      <c r="U806" s="294">
        <v>1401.1</v>
      </c>
      <c r="V806" s="294">
        <v>1364.29</v>
      </c>
      <c r="W806" s="294">
        <v>1397.8</v>
      </c>
      <c r="X806" s="294">
        <v>1298.03</v>
      </c>
      <c r="Y806" s="294">
        <v>1257.52</v>
      </c>
    </row>
    <row r="807" spans="1:25" hidden="1" outlineLevel="1">
      <c r="A807" s="254">
        <v>12</v>
      </c>
      <c r="B807" s="294">
        <v>1094.43</v>
      </c>
      <c r="C807" s="294">
        <v>1002.86</v>
      </c>
      <c r="D807" s="294">
        <v>933.53</v>
      </c>
      <c r="E807" s="294">
        <v>894.19</v>
      </c>
      <c r="F807" s="294">
        <v>886.27</v>
      </c>
      <c r="G807" s="294">
        <v>959.95</v>
      </c>
      <c r="H807" s="294">
        <v>1122.55</v>
      </c>
      <c r="I807" s="294">
        <v>1244.3900000000001</v>
      </c>
      <c r="J807" s="294">
        <v>1437.84</v>
      </c>
      <c r="K807" s="294">
        <v>1653.82</v>
      </c>
      <c r="L807" s="294">
        <v>1713.38</v>
      </c>
      <c r="M807" s="294">
        <v>1724.95</v>
      </c>
      <c r="N807" s="294">
        <v>1690.41</v>
      </c>
      <c r="O807" s="294">
        <v>1700.17</v>
      </c>
      <c r="P807" s="294">
        <v>1734.02</v>
      </c>
      <c r="Q807" s="294">
        <v>1678.31</v>
      </c>
      <c r="R807" s="294">
        <v>1670.43</v>
      </c>
      <c r="S807" s="294">
        <v>1585.2</v>
      </c>
      <c r="T807" s="294">
        <v>1527.13</v>
      </c>
      <c r="U807" s="294">
        <v>1474.15</v>
      </c>
      <c r="V807" s="294">
        <v>1471.14</v>
      </c>
      <c r="W807" s="294">
        <v>1487.19</v>
      </c>
      <c r="X807" s="294">
        <v>1334.41</v>
      </c>
      <c r="Y807" s="294">
        <v>1281.94</v>
      </c>
    </row>
    <row r="808" spans="1:25" hidden="1" outlineLevel="1">
      <c r="A808" s="254">
        <v>13</v>
      </c>
      <c r="B808" s="294">
        <v>1146.1099999999999</v>
      </c>
      <c r="C808" s="294">
        <v>1047.05</v>
      </c>
      <c r="D808" s="294">
        <v>947.92</v>
      </c>
      <c r="E808" s="294">
        <v>904.52</v>
      </c>
      <c r="F808" s="294">
        <v>897.83</v>
      </c>
      <c r="G808" s="294">
        <v>1018.27</v>
      </c>
      <c r="H808" s="294">
        <v>1150.9100000000001</v>
      </c>
      <c r="I808" s="294">
        <v>1245.6600000000001</v>
      </c>
      <c r="J808" s="294">
        <v>1421.53</v>
      </c>
      <c r="K808" s="294">
        <v>1545.99</v>
      </c>
      <c r="L808" s="294">
        <v>1680.98</v>
      </c>
      <c r="M808" s="294">
        <v>1728.11</v>
      </c>
      <c r="N808" s="294">
        <v>1702.88</v>
      </c>
      <c r="O808" s="294">
        <v>1709.7</v>
      </c>
      <c r="P808" s="294">
        <v>1750.4</v>
      </c>
      <c r="Q808" s="294">
        <v>1729.99</v>
      </c>
      <c r="R808" s="294">
        <v>1689.32</v>
      </c>
      <c r="S808" s="294">
        <v>1690.4</v>
      </c>
      <c r="T808" s="294">
        <v>1669.69</v>
      </c>
      <c r="U808" s="294">
        <v>1556.31</v>
      </c>
      <c r="V808" s="294">
        <v>1534.42</v>
      </c>
      <c r="W808" s="294">
        <v>1550.88</v>
      </c>
      <c r="X808" s="294">
        <v>1366.66</v>
      </c>
      <c r="Y808" s="294">
        <v>1255.1400000000001</v>
      </c>
    </row>
    <row r="809" spans="1:25" hidden="1" outlineLevel="1">
      <c r="A809" s="254">
        <v>14</v>
      </c>
      <c r="B809" s="294">
        <v>1137.79</v>
      </c>
      <c r="C809" s="294">
        <v>1028.8900000000001</v>
      </c>
      <c r="D809" s="294">
        <v>924.9</v>
      </c>
      <c r="E809" s="294">
        <v>890.17</v>
      </c>
      <c r="F809" s="294">
        <v>903.89</v>
      </c>
      <c r="G809" s="294">
        <v>985.28</v>
      </c>
      <c r="H809" s="294">
        <v>1151.8599999999999</v>
      </c>
      <c r="I809" s="294">
        <v>1277.29</v>
      </c>
      <c r="J809" s="294">
        <v>1466.67</v>
      </c>
      <c r="K809" s="294">
        <v>1643</v>
      </c>
      <c r="L809" s="294">
        <v>1639.07</v>
      </c>
      <c r="M809" s="294">
        <v>1673.53</v>
      </c>
      <c r="N809" s="294">
        <v>1657.46</v>
      </c>
      <c r="O809" s="294">
        <v>1645.02</v>
      </c>
      <c r="P809" s="294">
        <v>1679.04</v>
      </c>
      <c r="Q809" s="294">
        <v>1654.63</v>
      </c>
      <c r="R809" s="294">
        <v>1671.11</v>
      </c>
      <c r="S809" s="294">
        <v>1690.4</v>
      </c>
      <c r="T809" s="294">
        <v>1677.23</v>
      </c>
      <c r="U809" s="294">
        <v>1646.13</v>
      </c>
      <c r="V809" s="294">
        <v>1606.37</v>
      </c>
      <c r="W809" s="294">
        <v>1570.8</v>
      </c>
      <c r="X809" s="294">
        <v>1451.17</v>
      </c>
      <c r="Y809" s="294">
        <v>1303.99</v>
      </c>
    </row>
    <row r="810" spans="1:25" hidden="1" outlineLevel="1">
      <c r="A810" s="254">
        <v>15</v>
      </c>
      <c r="B810" s="294">
        <v>1301.99</v>
      </c>
      <c r="C810" s="294">
        <v>1291.45</v>
      </c>
      <c r="D810" s="294">
        <v>1204.52</v>
      </c>
      <c r="E810" s="294">
        <v>1133.22</v>
      </c>
      <c r="F810" s="294">
        <v>1108.1099999999999</v>
      </c>
      <c r="G810" s="294">
        <v>1108.27</v>
      </c>
      <c r="H810" s="294">
        <v>1157.6600000000001</v>
      </c>
      <c r="I810" s="294">
        <v>1302.07</v>
      </c>
      <c r="J810" s="294">
        <v>1403.58</v>
      </c>
      <c r="K810" s="294">
        <v>1624.66</v>
      </c>
      <c r="L810" s="294">
        <v>1779.66</v>
      </c>
      <c r="M810" s="294">
        <v>1832.63</v>
      </c>
      <c r="N810" s="294">
        <v>1733.76</v>
      </c>
      <c r="O810" s="294">
        <v>1746.28</v>
      </c>
      <c r="P810" s="294">
        <v>1725.92</v>
      </c>
      <c r="Q810" s="294">
        <v>1702.8</v>
      </c>
      <c r="R810" s="294">
        <v>1629.21</v>
      </c>
      <c r="S810" s="294">
        <v>1499.86</v>
      </c>
      <c r="T810" s="294">
        <v>1464.67</v>
      </c>
      <c r="U810" s="294">
        <v>1443.62</v>
      </c>
      <c r="V810" s="294">
        <v>1428.68</v>
      </c>
      <c r="W810" s="294">
        <v>1528.25</v>
      </c>
      <c r="X810" s="294">
        <v>1410.69</v>
      </c>
      <c r="Y810" s="294">
        <v>1340.81</v>
      </c>
    </row>
    <row r="811" spans="1:25" hidden="1" outlineLevel="1">
      <c r="A811" s="254">
        <v>16</v>
      </c>
      <c r="B811" s="294">
        <v>1295.8900000000001</v>
      </c>
      <c r="C811" s="294">
        <v>1220.25</v>
      </c>
      <c r="D811" s="294">
        <v>1141.07</v>
      </c>
      <c r="E811" s="294">
        <v>1062.8</v>
      </c>
      <c r="F811" s="294">
        <v>1011.35</v>
      </c>
      <c r="G811" s="294">
        <v>1013.25</v>
      </c>
      <c r="H811" s="294">
        <v>1054.79</v>
      </c>
      <c r="I811" s="294">
        <v>1213.27</v>
      </c>
      <c r="J811" s="294">
        <v>1339.23</v>
      </c>
      <c r="K811" s="294">
        <v>1588.92</v>
      </c>
      <c r="L811" s="294">
        <v>1661.64</v>
      </c>
      <c r="M811" s="294">
        <v>1696.76</v>
      </c>
      <c r="N811" s="294">
        <v>1705.58</v>
      </c>
      <c r="O811" s="294">
        <v>1724.63</v>
      </c>
      <c r="P811" s="294">
        <v>1734.37</v>
      </c>
      <c r="Q811" s="294">
        <v>1713.55</v>
      </c>
      <c r="R811" s="294">
        <v>1694.58</v>
      </c>
      <c r="S811" s="294">
        <v>1662.34</v>
      </c>
      <c r="T811" s="294">
        <v>1659.61</v>
      </c>
      <c r="U811" s="294">
        <v>1639.71</v>
      </c>
      <c r="V811" s="294">
        <v>1646.72</v>
      </c>
      <c r="W811" s="294">
        <v>1670.25</v>
      </c>
      <c r="X811" s="294">
        <v>1589.18</v>
      </c>
      <c r="Y811" s="294">
        <v>1387.37</v>
      </c>
    </row>
    <row r="812" spans="1:25" hidden="1" outlineLevel="1">
      <c r="A812" s="254">
        <v>17</v>
      </c>
      <c r="B812" s="294">
        <v>1327.38</v>
      </c>
      <c r="C812" s="294">
        <v>1221.3800000000001</v>
      </c>
      <c r="D812" s="294">
        <v>1151.0899999999999</v>
      </c>
      <c r="E812" s="294">
        <v>1072.42</v>
      </c>
      <c r="F812" s="294">
        <v>1038.95</v>
      </c>
      <c r="G812" s="294">
        <v>1114.27</v>
      </c>
      <c r="H812" s="294">
        <v>1250.03</v>
      </c>
      <c r="I812" s="294">
        <v>1316.01</v>
      </c>
      <c r="J812" s="294">
        <v>981.5</v>
      </c>
      <c r="K812" s="294">
        <v>1764.17</v>
      </c>
      <c r="L812" s="294">
        <v>1772.97</v>
      </c>
      <c r="M812" s="294">
        <v>1806.79</v>
      </c>
      <c r="N812" s="294">
        <v>1777.52</v>
      </c>
      <c r="O812" s="294">
        <v>1783.5</v>
      </c>
      <c r="P812" s="294">
        <v>1827</v>
      </c>
      <c r="Q812" s="294">
        <v>1807.73</v>
      </c>
      <c r="R812" s="294">
        <v>1782.58</v>
      </c>
      <c r="S812" s="294">
        <v>1758.17</v>
      </c>
      <c r="T812" s="294">
        <v>1742.93</v>
      </c>
      <c r="U812" s="294">
        <v>1691.37</v>
      </c>
      <c r="V812" s="294">
        <v>1668.95</v>
      </c>
      <c r="W812" s="294">
        <v>1673.01</v>
      </c>
      <c r="X812" s="294">
        <v>1446.95</v>
      </c>
      <c r="Y812" s="294">
        <v>1303.96</v>
      </c>
    </row>
    <row r="813" spans="1:25" hidden="1" outlineLevel="1">
      <c r="A813" s="254">
        <v>18</v>
      </c>
      <c r="B813" s="294">
        <v>1194.1099999999999</v>
      </c>
      <c r="C813" s="294">
        <v>1101.8499999999999</v>
      </c>
      <c r="D813" s="294">
        <v>1015.62</v>
      </c>
      <c r="E813" s="294">
        <v>932.64</v>
      </c>
      <c r="F813" s="294">
        <v>961.48</v>
      </c>
      <c r="G813" s="294">
        <v>1031.3499999999999</v>
      </c>
      <c r="H813" s="294">
        <v>1134.69</v>
      </c>
      <c r="I813" s="294">
        <v>1305.25</v>
      </c>
      <c r="J813" s="294">
        <v>1478.01</v>
      </c>
      <c r="K813" s="294">
        <v>1721.05</v>
      </c>
      <c r="L813" s="294">
        <v>1737.83</v>
      </c>
      <c r="M813" s="294">
        <v>1741.62</v>
      </c>
      <c r="N813" s="294">
        <v>1731.02</v>
      </c>
      <c r="O813" s="294">
        <v>1727.82</v>
      </c>
      <c r="P813" s="294">
        <v>1766.59</v>
      </c>
      <c r="Q813" s="294">
        <v>1758.12</v>
      </c>
      <c r="R813" s="294">
        <v>1741.44</v>
      </c>
      <c r="S813" s="294">
        <v>1712.12</v>
      </c>
      <c r="T813" s="294">
        <v>1721.38</v>
      </c>
      <c r="U813" s="294">
        <v>1678.74</v>
      </c>
      <c r="V813" s="294">
        <v>1626.72</v>
      </c>
      <c r="W813" s="294">
        <v>1633.32</v>
      </c>
      <c r="X813" s="294">
        <v>1388.46</v>
      </c>
      <c r="Y813" s="294">
        <v>1278.21</v>
      </c>
    </row>
    <row r="814" spans="1:25" hidden="1" outlineLevel="1">
      <c r="A814" s="254">
        <v>19</v>
      </c>
      <c r="B814" s="294">
        <v>1238.3900000000001</v>
      </c>
      <c r="C814" s="294">
        <v>1126.18</v>
      </c>
      <c r="D814" s="294">
        <v>986.79</v>
      </c>
      <c r="E814" s="294">
        <v>918.09</v>
      </c>
      <c r="F814" s="294">
        <v>902.76</v>
      </c>
      <c r="G814" s="294">
        <v>1040.6600000000001</v>
      </c>
      <c r="H814" s="294">
        <v>1192.48</v>
      </c>
      <c r="I814" s="294">
        <v>1368.09</v>
      </c>
      <c r="J814" s="294">
        <v>1502.75</v>
      </c>
      <c r="K814" s="294">
        <v>1752.01</v>
      </c>
      <c r="L814" s="294">
        <v>1809.25</v>
      </c>
      <c r="M814" s="294">
        <v>1799.11</v>
      </c>
      <c r="N814" s="294">
        <v>1796.35</v>
      </c>
      <c r="O814" s="294">
        <v>1809.77</v>
      </c>
      <c r="P814" s="294">
        <v>1842.89</v>
      </c>
      <c r="Q814" s="294">
        <v>1806.05</v>
      </c>
      <c r="R814" s="294">
        <v>1792.57</v>
      </c>
      <c r="S814" s="294">
        <v>1787.67</v>
      </c>
      <c r="T814" s="294">
        <v>1852.36</v>
      </c>
      <c r="U814" s="294">
        <v>1788.05</v>
      </c>
      <c r="V814" s="294">
        <v>1735.62</v>
      </c>
      <c r="W814" s="294">
        <v>1742.21</v>
      </c>
      <c r="X814" s="294">
        <v>1516.05</v>
      </c>
      <c r="Y814" s="294">
        <v>1418.33</v>
      </c>
    </row>
    <row r="815" spans="1:25" hidden="1" outlineLevel="1">
      <c r="A815" s="254">
        <v>20</v>
      </c>
      <c r="B815" s="294">
        <v>1245.8399999999999</v>
      </c>
      <c r="C815" s="294">
        <v>1113.7</v>
      </c>
      <c r="D815" s="294">
        <v>993.41</v>
      </c>
      <c r="E815" s="294">
        <v>929.54</v>
      </c>
      <c r="F815" s="294">
        <v>914.94</v>
      </c>
      <c r="G815" s="294">
        <v>1064.54</v>
      </c>
      <c r="H815" s="294">
        <v>1131.58</v>
      </c>
      <c r="I815" s="294">
        <v>1419.75</v>
      </c>
      <c r="J815" s="294">
        <v>1617.61</v>
      </c>
      <c r="K815" s="294">
        <v>1811.81</v>
      </c>
      <c r="L815" s="294">
        <v>1873.03</v>
      </c>
      <c r="M815" s="294">
        <v>1863.28</v>
      </c>
      <c r="N815" s="294">
        <v>1859.74</v>
      </c>
      <c r="O815" s="294">
        <v>1861.05</v>
      </c>
      <c r="P815" s="294">
        <v>1870.05</v>
      </c>
      <c r="Q815" s="294">
        <v>1852.38</v>
      </c>
      <c r="R815" s="294">
        <v>1826.52</v>
      </c>
      <c r="S815" s="294">
        <v>1810.46</v>
      </c>
      <c r="T815" s="294">
        <v>1844.39</v>
      </c>
      <c r="U815" s="294">
        <v>1797.27</v>
      </c>
      <c r="V815" s="294">
        <v>1773.71</v>
      </c>
      <c r="W815" s="294">
        <v>1797.8</v>
      </c>
      <c r="X815" s="294">
        <v>1540.43</v>
      </c>
      <c r="Y815" s="294">
        <v>1360.5</v>
      </c>
    </row>
    <row r="816" spans="1:25" hidden="1" outlineLevel="1">
      <c r="A816" s="254">
        <v>21</v>
      </c>
      <c r="B816" s="294">
        <v>1222.46</v>
      </c>
      <c r="C816" s="294">
        <v>1095.77</v>
      </c>
      <c r="D816" s="294">
        <v>1021.73</v>
      </c>
      <c r="E816" s="294">
        <v>957.21</v>
      </c>
      <c r="F816" s="294">
        <v>931.41</v>
      </c>
      <c r="G816" s="294">
        <v>1053.17</v>
      </c>
      <c r="H816" s="294">
        <v>1153.52</v>
      </c>
      <c r="I816" s="294">
        <v>1367.73</v>
      </c>
      <c r="J816" s="294">
        <v>1664.46</v>
      </c>
      <c r="K816" s="294">
        <v>1804.06</v>
      </c>
      <c r="L816" s="294">
        <v>1833.45</v>
      </c>
      <c r="M816" s="294">
        <v>1819.41</v>
      </c>
      <c r="N816" s="294">
        <v>1803.66</v>
      </c>
      <c r="O816" s="294">
        <v>1816.27</v>
      </c>
      <c r="P816" s="294">
        <v>1819.49</v>
      </c>
      <c r="Q816" s="294">
        <v>1818.72</v>
      </c>
      <c r="R816" s="294">
        <v>1790.59</v>
      </c>
      <c r="S816" s="294">
        <v>1779.32</v>
      </c>
      <c r="T816" s="294">
        <v>1838.32</v>
      </c>
      <c r="U816" s="294">
        <v>1816.46</v>
      </c>
      <c r="V816" s="294">
        <v>1818.92</v>
      </c>
      <c r="W816" s="294">
        <v>1835.11</v>
      </c>
      <c r="X816" s="294">
        <v>1724.45</v>
      </c>
      <c r="Y816" s="294">
        <v>1437.5</v>
      </c>
    </row>
    <row r="817" spans="1:25" hidden="1" outlineLevel="1">
      <c r="A817" s="254">
        <v>22</v>
      </c>
      <c r="B817" s="294">
        <v>1552.66</v>
      </c>
      <c r="C817" s="294">
        <v>1445.18</v>
      </c>
      <c r="D817" s="294">
        <v>1312.63</v>
      </c>
      <c r="E817" s="294">
        <v>1213.26</v>
      </c>
      <c r="F817" s="294">
        <v>1166.76</v>
      </c>
      <c r="G817" s="294">
        <v>1217.96</v>
      </c>
      <c r="H817" s="294">
        <v>1326.06</v>
      </c>
      <c r="I817" s="294">
        <v>1431.48</v>
      </c>
      <c r="J817" s="294">
        <v>1588.57</v>
      </c>
      <c r="K817" s="294">
        <v>1979.05</v>
      </c>
      <c r="L817" s="294">
        <v>2054.04</v>
      </c>
      <c r="M817" s="294">
        <v>2065.41</v>
      </c>
      <c r="N817" s="294">
        <v>2024.33</v>
      </c>
      <c r="O817" s="294">
        <v>1983.48</v>
      </c>
      <c r="P817" s="294">
        <v>1953.93</v>
      </c>
      <c r="Q817" s="294">
        <v>1921.63</v>
      </c>
      <c r="R817" s="294">
        <v>1888.59</v>
      </c>
      <c r="S817" s="294">
        <v>1854.32</v>
      </c>
      <c r="T817" s="294">
        <v>1828.62</v>
      </c>
      <c r="U817" s="294">
        <v>1771.27</v>
      </c>
      <c r="V817" s="294">
        <v>1772.25</v>
      </c>
      <c r="W817" s="294">
        <v>1782.88</v>
      </c>
      <c r="X817" s="294">
        <v>1633.72</v>
      </c>
      <c r="Y817" s="294">
        <v>1446.8</v>
      </c>
    </row>
    <row r="818" spans="1:25" hidden="1" outlineLevel="1">
      <c r="A818" s="254">
        <v>23</v>
      </c>
      <c r="B818" s="294">
        <v>1322.35</v>
      </c>
      <c r="C818" s="294">
        <v>1193.54</v>
      </c>
      <c r="D818" s="294">
        <v>1050.92</v>
      </c>
      <c r="E818" s="294">
        <v>964.94</v>
      </c>
      <c r="F818" s="294">
        <v>922.29</v>
      </c>
      <c r="G818" s="294">
        <v>964.38</v>
      </c>
      <c r="H818" s="294">
        <v>967.43</v>
      </c>
      <c r="I818" s="294">
        <v>1200.25</v>
      </c>
      <c r="J818" s="294">
        <v>1371.06</v>
      </c>
      <c r="K818" s="294">
        <v>1598.06</v>
      </c>
      <c r="L818" s="294">
        <v>2044.78</v>
      </c>
      <c r="M818" s="294">
        <v>1797.23</v>
      </c>
      <c r="N818" s="294">
        <v>1795.09</v>
      </c>
      <c r="O818" s="294">
        <v>2079.9</v>
      </c>
      <c r="P818" s="294">
        <v>2069.6</v>
      </c>
      <c r="Q818" s="294">
        <v>2049.17</v>
      </c>
      <c r="R818" s="294">
        <v>1722.17</v>
      </c>
      <c r="S818" s="294">
        <v>1728.91</v>
      </c>
      <c r="T818" s="294">
        <v>1710.69</v>
      </c>
      <c r="U818" s="294">
        <v>1694.69</v>
      </c>
      <c r="V818" s="294">
        <v>1707.65</v>
      </c>
      <c r="W818" s="294">
        <v>1702.61</v>
      </c>
      <c r="X818" s="294">
        <v>1553.42</v>
      </c>
      <c r="Y818" s="294">
        <v>1395.7</v>
      </c>
    </row>
    <row r="819" spans="1:25" hidden="1" outlineLevel="1">
      <c r="A819" s="254">
        <v>24</v>
      </c>
      <c r="B819" s="294">
        <v>1254.51</v>
      </c>
      <c r="C819" s="294">
        <v>1123.48</v>
      </c>
      <c r="D819" s="294">
        <v>1063.83</v>
      </c>
      <c r="E819" s="294">
        <v>995.91</v>
      </c>
      <c r="F819" s="294">
        <v>971.51</v>
      </c>
      <c r="G819" s="294">
        <v>1106.2</v>
      </c>
      <c r="H819" s="294">
        <v>1275.9100000000001</v>
      </c>
      <c r="I819" s="294">
        <v>1325.02</v>
      </c>
      <c r="J819" s="294">
        <v>1598.16</v>
      </c>
      <c r="K819" s="294">
        <v>2021.8</v>
      </c>
      <c r="L819" s="294">
        <v>2126.6799999999998</v>
      </c>
      <c r="M819" s="294">
        <v>2126.1</v>
      </c>
      <c r="N819" s="294">
        <v>2165.33</v>
      </c>
      <c r="O819" s="294">
        <v>2168.79</v>
      </c>
      <c r="P819" s="294">
        <v>2156.2399999999998</v>
      </c>
      <c r="Q819" s="294">
        <v>2149.67</v>
      </c>
      <c r="R819" s="294">
        <v>2143.06</v>
      </c>
      <c r="S819" s="294">
        <v>2142.2600000000002</v>
      </c>
      <c r="T819" s="294">
        <v>2070.59</v>
      </c>
      <c r="U819" s="294">
        <v>2060.96</v>
      </c>
      <c r="V819" s="294">
        <v>2019.3</v>
      </c>
      <c r="W819" s="294">
        <v>2010.78</v>
      </c>
      <c r="X819" s="294">
        <v>1499.32</v>
      </c>
      <c r="Y819" s="294">
        <v>1326.48</v>
      </c>
    </row>
    <row r="820" spans="1:25" hidden="1" outlineLevel="1">
      <c r="A820" s="254">
        <v>25</v>
      </c>
      <c r="B820" s="294">
        <v>1129.3499999999999</v>
      </c>
      <c r="C820" s="294">
        <v>1008.99</v>
      </c>
      <c r="D820" s="294">
        <v>896.49</v>
      </c>
      <c r="E820" s="294">
        <v>851.1</v>
      </c>
      <c r="F820" s="294">
        <v>827.8</v>
      </c>
      <c r="G820" s="294">
        <v>963.55</v>
      </c>
      <c r="H820" s="294">
        <v>1059.48</v>
      </c>
      <c r="I820" s="294">
        <v>1275.3900000000001</v>
      </c>
      <c r="J820" s="294">
        <v>1355.01</v>
      </c>
      <c r="K820" s="294">
        <v>1582.35</v>
      </c>
      <c r="L820" s="294">
        <v>1640.74</v>
      </c>
      <c r="M820" s="294">
        <v>1597.6</v>
      </c>
      <c r="N820" s="294">
        <v>1572.21</v>
      </c>
      <c r="O820" s="294">
        <v>1600.19</v>
      </c>
      <c r="P820" s="294">
        <v>1646.78</v>
      </c>
      <c r="Q820" s="294">
        <v>1638.85</v>
      </c>
      <c r="R820" s="294">
        <v>1628.17</v>
      </c>
      <c r="S820" s="294">
        <v>1617.54</v>
      </c>
      <c r="T820" s="294">
        <v>1572.96</v>
      </c>
      <c r="U820" s="294">
        <v>1514.42</v>
      </c>
      <c r="V820" s="294">
        <v>1491.8</v>
      </c>
      <c r="W820" s="294">
        <v>1487.77</v>
      </c>
      <c r="X820" s="294">
        <v>1369.93</v>
      </c>
      <c r="Y820" s="294">
        <v>1257.77</v>
      </c>
    </row>
    <row r="821" spans="1:25" hidden="1" outlineLevel="1">
      <c r="A821" s="254">
        <v>26</v>
      </c>
      <c r="B821" s="294">
        <v>1226.01</v>
      </c>
      <c r="C821" s="294">
        <v>1116.29</v>
      </c>
      <c r="D821" s="294">
        <v>1016.61</v>
      </c>
      <c r="E821" s="294">
        <v>919.15</v>
      </c>
      <c r="F821" s="294">
        <v>917.8</v>
      </c>
      <c r="G821" s="294">
        <v>1049.18</v>
      </c>
      <c r="H821" s="294">
        <v>1153.2</v>
      </c>
      <c r="I821" s="294">
        <v>1354.05</v>
      </c>
      <c r="J821" s="294">
        <v>1528.37</v>
      </c>
      <c r="K821" s="294">
        <v>1520.06</v>
      </c>
      <c r="L821" s="294">
        <v>1546.32</v>
      </c>
      <c r="M821" s="294">
        <v>1543.92</v>
      </c>
      <c r="N821" s="294">
        <v>1529.23</v>
      </c>
      <c r="O821" s="294">
        <v>1809.03</v>
      </c>
      <c r="P821" s="294">
        <v>1878.68</v>
      </c>
      <c r="Q821" s="294">
        <v>1867.55</v>
      </c>
      <c r="R821" s="294">
        <v>1879.86</v>
      </c>
      <c r="S821" s="294">
        <v>1857.97</v>
      </c>
      <c r="T821" s="294">
        <v>1789.82</v>
      </c>
      <c r="U821" s="294">
        <v>1741.8</v>
      </c>
      <c r="V821" s="294">
        <v>1674.89</v>
      </c>
      <c r="W821" s="294">
        <v>1627.26</v>
      </c>
      <c r="X821" s="294">
        <v>1496.27</v>
      </c>
      <c r="Y821" s="294">
        <v>1334.71</v>
      </c>
    </row>
    <row r="822" spans="1:25" hidden="1" outlineLevel="1">
      <c r="A822" s="254">
        <v>27</v>
      </c>
      <c r="B822" s="294">
        <v>1207.0999999999999</v>
      </c>
      <c r="C822" s="294">
        <v>1060.53</v>
      </c>
      <c r="D822" s="294">
        <v>934.82</v>
      </c>
      <c r="E822" s="294">
        <v>841.78</v>
      </c>
      <c r="F822" s="294">
        <v>818.3</v>
      </c>
      <c r="G822" s="294">
        <v>991.61</v>
      </c>
      <c r="H822" s="294">
        <v>1199.5999999999999</v>
      </c>
      <c r="I822" s="294">
        <v>1324.35</v>
      </c>
      <c r="J822" s="294">
        <v>1629.4</v>
      </c>
      <c r="K822" s="294">
        <v>1729.41</v>
      </c>
      <c r="L822" s="294">
        <v>1752</v>
      </c>
      <c r="M822" s="294">
        <v>1770.6</v>
      </c>
      <c r="N822" s="294">
        <v>1802.56</v>
      </c>
      <c r="O822" s="294">
        <v>1807.13</v>
      </c>
      <c r="P822" s="294">
        <v>1772.86</v>
      </c>
      <c r="Q822" s="294">
        <v>1769.74</v>
      </c>
      <c r="R822" s="294">
        <v>1734.99</v>
      </c>
      <c r="S822" s="294">
        <v>1731.24</v>
      </c>
      <c r="T822" s="294">
        <v>1711.68</v>
      </c>
      <c r="U822" s="294">
        <v>1659.7</v>
      </c>
      <c r="V822" s="294">
        <v>1619.7</v>
      </c>
      <c r="W822" s="294">
        <v>1605.11</v>
      </c>
      <c r="X822" s="294">
        <v>1504.19</v>
      </c>
      <c r="Y822" s="294">
        <v>1302.52</v>
      </c>
    </row>
    <row r="823" spans="1:25" hidden="1" outlineLevel="1">
      <c r="A823" s="254">
        <v>28</v>
      </c>
      <c r="B823" s="294">
        <v>1133.6500000000001</v>
      </c>
      <c r="C823" s="294">
        <v>992.42</v>
      </c>
      <c r="D823" s="294">
        <v>875.34</v>
      </c>
      <c r="E823" s="294">
        <v>815.82</v>
      </c>
      <c r="F823" s="294">
        <v>795.5</v>
      </c>
      <c r="G823" s="294">
        <v>953.09</v>
      </c>
      <c r="H823" s="294">
        <v>1120.43</v>
      </c>
      <c r="I823" s="294">
        <v>1312.42</v>
      </c>
      <c r="J823" s="294">
        <v>1487.44</v>
      </c>
      <c r="K823" s="294">
        <v>1720.58</v>
      </c>
      <c r="L823" s="294">
        <v>1758.41</v>
      </c>
      <c r="M823" s="294">
        <v>1769.87</v>
      </c>
      <c r="N823" s="294">
        <v>1746.02</v>
      </c>
      <c r="O823" s="294">
        <v>1792.99</v>
      </c>
      <c r="P823" s="294">
        <v>1755.07</v>
      </c>
      <c r="Q823" s="294">
        <v>1742.51</v>
      </c>
      <c r="R823" s="294">
        <v>1761.14</v>
      </c>
      <c r="S823" s="294">
        <v>1739.33</v>
      </c>
      <c r="T823" s="294">
        <v>1712.34</v>
      </c>
      <c r="U823" s="294">
        <v>1635.89</v>
      </c>
      <c r="V823" s="294">
        <v>1643.86</v>
      </c>
      <c r="W823" s="294">
        <v>1644.13</v>
      </c>
      <c r="X823" s="294">
        <v>1514.67</v>
      </c>
      <c r="Y823" s="294">
        <v>1379.65</v>
      </c>
    </row>
    <row r="824" spans="1:25" hidden="1" outlineLevel="1">
      <c r="A824" s="254">
        <v>29</v>
      </c>
      <c r="B824" s="294">
        <v>1308.43</v>
      </c>
      <c r="C824" s="294">
        <v>1173.27</v>
      </c>
      <c r="D824" s="294">
        <v>1078.78</v>
      </c>
      <c r="E824" s="294">
        <v>991.72</v>
      </c>
      <c r="F824" s="294">
        <v>957.35</v>
      </c>
      <c r="G824" s="294">
        <v>1014.27</v>
      </c>
      <c r="H824" s="294">
        <v>1002.32</v>
      </c>
      <c r="I824" s="294">
        <v>1286.1500000000001</v>
      </c>
      <c r="J824" s="294">
        <v>1383.52</v>
      </c>
      <c r="K824" s="294">
        <v>1636.57</v>
      </c>
      <c r="L824" s="294">
        <v>1801.04</v>
      </c>
      <c r="M824" s="294">
        <v>1844.77</v>
      </c>
      <c r="N824" s="294">
        <v>1830.52</v>
      </c>
      <c r="O824" s="294">
        <v>1821.78</v>
      </c>
      <c r="P824" s="294">
        <v>1797.46</v>
      </c>
      <c r="Q824" s="294">
        <v>1759.7</v>
      </c>
      <c r="R824" s="294">
        <v>1744.98</v>
      </c>
      <c r="S824" s="294">
        <v>1743.99</v>
      </c>
      <c r="T824" s="294">
        <v>1752.24</v>
      </c>
      <c r="U824" s="294">
        <v>1610.01</v>
      </c>
      <c r="V824" s="294">
        <v>1647.71</v>
      </c>
      <c r="W824" s="294">
        <v>1634.1</v>
      </c>
      <c r="X824" s="294">
        <v>1564.66</v>
      </c>
      <c r="Y824" s="294">
        <v>1424.78</v>
      </c>
    </row>
    <row r="825" spans="1:25" hidden="1" outlineLevel="1">
      <c r="A825" s="254">
        <v>30</v>
      </c>
      <c r="B825" s="294">
        <v>1308.22</v>
      </c>
      <c r="C825" s="294">
        <v>1153.17</v>
      </c>
      <c r="D825" s="294">
        <v>1053.94</v>
      </c>
      <c r="E825" s="294">
        <v>1003.35</v>
      </c>
      <c r="F825" s="294">
        <v>962.29</v>
      </c>
      <c r="G825" s="294">
        <v>984.12</v>
      </c>
      <c r="H825" s="294">
        <v>1010.18</v>
      </c>
      <c r="I825" s="294">
        <v>1237.53</v>
      </c>
      <c r="J825" s="294">
        <v>1388.19</v>
      </c>
      <c r="K825" s="294">
        <v>1695.72</v>
      </c>
      <c r="L825" s="294">
        <v>1825.18</v>
      </c>
      <c r="M825" s="294">
        <v>1836.6</v>
      </c>
      <c r="N825" s="294">
        <v>1870.33</v>
      </c>
      <c r="O825" s="294">
        <v>1858.35</v>
      </c>
      <c r="P825" s="294">
        <v>1884.87</v>
      </c>
      <c r="Q825" s="294">
        <v>1914.23</v>
      </c>
      <c r="R825" s="294">
        <v>1909.01</v>
      </c>
      <c r="S825" s="294">
        <v>1853.14</v>
      </c>
      <c r="T825" s="294">
        <v>1866.13</v>
      </c>
      <c r="U825" s="294">
        <v>1784.3</v>
      </c>
      <c r="V825" s="294">
        <v>1804.04</v>
      </c>
      <c r="W825" s="294">
        <v>1783.39</v>
      </c>
      <c r="X825" s="294">
        <v>1673.59</v>
      </c>
      <c r="Y825" s="294">
        <v>1465.47</v>
      </c>
    </row>
    <row r="826" spans="1:25" hidden="1" outlineLevel="1">
      <c r="A826" s="254">
        <v>31</v>
      </c>
      <c r="B826" s="294">
        <v>1277.1099999999999</v>
      </c>
      <c r="C826" s="294">
        <v>1129.42</v>
      </c>
      <c r="D826" s="294">
        <v>1050.48</v>
      </c>
      <c r="E826" s="294">
        <v>1022.98</v>
      </c>
      <c r="F826" s="294">
        <v>1012.66</v>
      </c>
      <c r="G826" s="294">
        <v>1053.1500000000001</v>
      </c>
      <c r="H826" s="294">
        <v>1242.8699999999999</v>
      </c>
      <c r="I826" s="294">
        <v>1396.96</v>
      </c>
      <c r="J826" s="294">
        <v>1646.04</v>
      </c>
      <c r="K826" s="294">
        <v>1789.01</v>
      </c>
      <c r="L826" s="294">
        <v>1869.25</v>
      </c>
      <c r="M826" s="294">
        <v>1897.65</v>
      </c>
      <c r="N826" s="294">
        <v>1902.61</v>
      </c>
      <c r="O826" s="294">
        <v>1857.48</v>
      </c>
      <c r="P826" s="294">
        <v>1929.65</v>
      </c>
      <c r="Q826" s="294">
        <v>1915.38</v>
      </c>
      <c r="R826" s="294">
        <v>1875.99</v>
      </c>
      <c r="S826" s="294">
        <v>1824.48</v>
      </c>
      <c r="T826" s="294">
        <v>1771.5</v>
      </c>
      <c r="U826" s="294">
        <v>1671.96</v>
      </c>
      <c r="V826" s="294">
        <v>1654.14</v>
      </c>
      <c r="W826" s="294">
        <v>1648.72</v>
      </c>
      <c r="X826" s="294">
        <v>1416.49</v>
      </c>
      <c r="Y826" s="294">
        <v>1285.17</v>
      </c>
    </row>
    <row r="827" spans="1:25" collapsed="1">
      <c r="A827" s="281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</row>
    <row r="828" spans="1:25">
      <c r="A828" s="404" t="s">
        <v>208</v>
      </c>
      <c r="B828" s="405" t="s">
        <v>335</v>
      </c>
      <c r="C828" s="405"/>
      <c r="D828" s="405"/>
      <c r="E828" s="405"/>
      <c r="F828" s="405"/>
      <c r="G828" s="405"/>
      <c r="H828" s="405"/>
      <c r="I828" s="405"/>
      <c r="J828" s="405"/>
      <c r="K828" s="405"/>
      <c r="L828" s="405"/>
      <c r="M828" s="405"/>
      <c r="N828" s="405"/>
      <c r="O828" s="405"/>
      <c r="P828" s="405"/>
      <c r="Q828" s="405"/>
      <c r="R828" s="405"/>
      <c r="S828" s="405"/>
      <c r="T828" s="405"/>
      <c r="U828" s="405"/>
      <c r="V828" s="405"/>
      <c r="W828" s="405"/>
      <c r="X828" s="405"/>
      <c r="Y828" s="405"/>
    </row>
    <row r="829" spans="1:25" ht="30" hidden="1" outlineLevel="1">
      <c r="A829" s="404"/>
      <c r="B829" s="550" t="s">
        <v>1</v>
      </c>
      <c r="C829" s="550" t="s">
        <v>2</v>
      </c>
      <c r="D829" s="550" t="s">
        <v>3</v>
      </c>
      <c r="E829" s="550" t="s">
        <v>4</v>
      </c>
      <c r="F829" s="550" t="s">
        <v>5</v>
      </c>
      <c r="G829" s="550" t="s">
        <v>6</v>
      </c>
      <c r="H829" s="550" t="s">
        <v>7</v>
      </c>
      <c r="I829" s="550" t="s">
        <v>8</v>
      </c>
      <c r="J829" s="550" t="s">
        <v>9</v>
      </c>
      <c r="K829" s="550" t="s">
        <v>10</v>
      </c>
      <c r="L829" s="550" t="s">
        <v>11</v>
      </c>
      <c r="M829" s="550" t="s">
        <v>12</v>
      </c>
      <c r="N829" s="550" t="s">
        <v>13</v>
      </c>
      <c r="O829" s="550" t="s">
        <v>14</v>
      </c>
      <c r="P829" s="550" t="s">
        <v>15</v>
      </c>
      <c r="Q829" s="550" t="s">
        <v>16</v>
      </c>
      <c r="R829" s="550" t="s">
        <v>17</v>
      </c>
      <c r="S829" s="550" t="s">
        <v>18</v>
      </c>
      <c r="T829" s="550" t="s">
        <v>19</v>
      </c>
      <c r="U829" s="550" t="s">
        <v>20</v>
      </c>
      <c r="V829" s="550" t="s">
        <v>21</v>
      </c>
      <c r="W829" s="550" t="s">
        <v>22</v>
      </c>
      <c r="X829" s="550" t="s">
        <v>23</v>
      </c>
      <c r="Y829" s="550" t="s">
        <v>24</v>
      </c>
    </row>
    <row r="830" spans="1:25" hidden="1" outlineLevel="1">
      <c r="A830" s="254">
        <v>1</v>
      </c>
      <c r="B830" s="294">
        <v>1469.61</v>
      </c>
      <c r="C830" s="294">
        <v>1364.67</v>
      </c>
      <c r="D830" s="294">
        <v>1260.8900000000001</v>
      </c>
      <c r="E830" s="294">
        <v>1193.49</v>
      </c>
      <c r="F830" s="294">
        <v>1149.78</v>
      </c>
      <c r="G830" s="294">
        <v>1177.02</v>
      </c>
      <c r="H830" s="294">
        <v>1227.1300000000001</v>
      </c>
      <c r="I830" s="294">
        <v>1460</v>
      </c>
      <c r="J830" s="294">
        <v>1578.43</v>
      </c>
      <c r="K830" s="294">
        <v>1772.09</v>
      </c>
      <c r="L830" s="294">
        <v>1830.04</v>
      </c>
      <c r="M830" s="294">
        <v>1922.67</v>
      </c>
      <c r="N830" s="294">
        <v>1905.85</v>
      </c>
      <c r="O830" s="294">
        <v>1909.28</v>
      </c>
      <c r="P830" s="294">
        <v>1912.16</v>
      </c>
      <c r="Q830" s="294">
        <v>1889.38</v>
      </c>
      <c r="R830" s="294">
        <v>1770.26</v>
      </c>
      <c r="S830" s="294">
        <v>1663.58</v>
      </c>
      <c r="T830" s="294">
        <v>1635.09</v>
      </c>
      <c r="U830" s="294">
        <v>1598.42</v>
      </c>
      <c r="V830" s="294">
        <v>1583.56</v>
      </c>
      <c r="W830" s="294">
        <v>1616.27</v>
      </c>
      <c r="X830" s="294">
        <v>1589.99</v>
      </c>
      <c r="Y830" s="294">
        <v>1493.58</v>
      </c>
    </row>
    <row r="831" spans="1:25" hidden="1" outlineLevel="1">
      <c r="A831" s="254">
        <v>2</v>
      </c>
      <c r="B831" s="294">
        <v>1422.96</v>
      </c>
      <c r="C831" s="294">
        <v>1241.8699999999999</v>
      </c>
      <c r="D831" s="294">
        <v>1152.83</v>
      </c>
      <c r="E831" s="294">
        <v>1096.3599999999999</v>
      </c>
      <c r="F831" s="294">
        <v>1037.0999999999999</v>
      </c>
      <c r="G831" s="294">
        <v>1049.81</v>
      </c>
      <c r="H831" s="294">
        <v>1028.07</v>
      </c>
      <c r="I831" s="294">
        <v>1227.8599999999999</v>
      </c>
      <c r="J831" s="294">
        <v>1519.94</v>
      </c>
      <c r="K831" s="294">
        <v>1647.37</v>
      </c>
      <c r="L831" s="294">
        <v>1830.51</v>
      </c>
      <c r="M831" s="294">
        <v>1790.98</v>
      </c>
      <c r="N831" s="294">
        <v>1779.1</v>
      </c>
      <c r="O831" s="294">
        <v>1758.4</v>
      </c>
      <c r="P831" s="294">
        <v>1772.45</v>
      </c>
      <c r="Q831" s="294">
        <v>1777.34</v>
      </c>
      <c r="R831" s="294">
        <v>1750.58</v>
      </c>
      <c r="S831" s="294">
        <v>1747.83</v>
      </c>
      <c r="T831" s="294">
        <v>1720.02</v>
      </c>
      <c r="U831" s="294">
        <v>1718.46</v>
      </c>
      <c r="V831" s="294">
        <v>1765.9</v>
      </c>
      <c r="W831" s="294">
        <v>1757.38</v>
      </c>
      <c r="X831" s="294">
        <v>1627.56</v>
      </c>
      <c r="Y831" s="294">
        <v>1508.75</v>
      </c>
    </row>
    <row r="832" spans="1:25" hidden="1" outlineLevel="1">
      <c r="A832" s="254">
        <v>3</v>
      </c>
      <c r="B832" s="294">
        <v>1435.29</v>
      </c>
      <c r="C832" s="294">
        <v>1247.9100000000001</v>
      </c>
      <c r="D832" s="294">
        <v>1135.94</v>
      </c>
      <c r="E832" s="294">
        <v>1076.25</v>
      </c>
      <c r="F832" s="294">
        <v>1157.1400000000001</v>
      </c>
      <c r="G832" s="294">
        <v>1248.42</v>
      </c>
      <c r="H832" s="294">
        <v>1414.19</v>
      </c>
      <c r="I832" s="294">
        <v>1493.45</v>
      </c>
      <c r="J832" s="294">
        <v>1596.53</v>
      </c>
      <c r="K832" s="294">
        <v>1828.33</v>
      </c>
      <c r="L832" s="294">
        <v>1892.1</v>
      </c>
      <c r="M832" s="294">
        <v>1902.14</v>
      </c>
      <c r="N832" s="294">
        <v>1916.16</v>
      </c>
      <c r="O832" s="294">
        <v>1938.81</v>
      </c>
      <c r="P832" s="294">
        <v>1891.25</v>
      </c>
      <c r="Q832" s="294">
        <v>1887.12</v>
      </c>
      <c r="R832" s="294">
        <v>1808.73</v>
      </c>
      <c r="S832" s="294">
        <v>1920.51</v>
      </c>
      <c r="T832" s="294">
        <v>1860.48</v>
      </c>
      <c r="U832" s="294">
        <v>1791.29</v>
      </c>
      <c r="V832" s="294">
        <v>1717.25</v>
      </c>
      <c r="W832" s="294">
        <v>1638.63</v>
      </c>
      <c r="X832" s="294">
        <v>1499.23</v>
      </c>
      <c r="Y832" s="294">
        <v>1495.51</v>
      </c>
    </row>
    <row r="833" spans="1:25" hidden="1" outlineLevel="1">
      <c r="A833" s="254">
        <v>4</v>
      </c>
      <c r="B833" s="294">
        <v>1330.57</v>
      </c>
      <c r="C833" s="294">
        <v>1205.8599999999999</v>
      </c>
      <c r="D833" s="294">
        <v>1112.04</v>
      </c>
      <c r="E833" s="294">
        <v>997.84</v>
      </c>
      <c r="F833" s="294">
        <v>942.23</v>
      </c>
      <c r="G833" s="294">
        <v>1017.7</v>
      </c>
      <c r="H833" s="294">
        <v>1345.59</v>
      </c>
      <c r="I833" s="294">
        <v>1481.77</v>
      </c>
      <c r="J833" s="294">
        <v>1616.56</v>
      </c>
      <c r="K833" s="294">
        <v>1848.2</v>
      </c>
      <c r="L833" s="294">
        <v>1899.76</v>
      </c>
      <c r="M833" s="294">
        <v>1910.33</v>
      </c>
      <c r="N833" s="294">
        <v>1831.65</v>
      </c>
      <c r="O833" s="294">
        <v>1834.43</v>
      </c>
      <c r="P833" s="294">
        <v>1860.03</v>
      </c>
      <c r="Q833" s="294">
        <v>1823.76</v>
      </c>
      <c r="R833" s="294">
        <v>1770.34</v>
      </c>
      <c r="S833" s="294">
        <v>1767.32</v>
      </c>
      <c r="T833" s="294">
        <v>1745.51</v>
      </c>
      <c r="U833" s="294">
        <v>1701.88</v>
      </c>
      <c r="V833" s="294">
        <v>1671.16</v>
      </c>
      <c r="W833" s="294">
        <v>1697.74</v>
      </c>
      <c r="X833" s="294">
        <v>1523.15</v>
      </c>
      <c r="Y833" s="294">
        <v>1452.78</v>
      </c>
    </row>
    <row r="834" spans="1:25" hidden="1" outlineLevel="1">
      <c r="A834" s="254">
        <v>5</v>
      </c>
      <c r="B834" s="294">
        <v>1141.5</v>
      </c>
      <c r="C834" s="294">
        <v>1005.47</v>
      </c>
      <c r="D834" s="294">
        <v>958.05</v>
      </c>
      <c r="E834" s="294">
        <v>899.73</v>
      </c>
      <c r="F834" s="294">
        <v>858.19</v>
      </c>
      <c r="G834" s="294">
        <v>913.42</v>
      </c>
      <c r="H834" s="294">
        <v>1131.21</v>
      </c>
      <c r="I834" s="294">
        <v>1399.4</v>
      </c>
      <c r="J834" s="294">
        <v>1542.1</v>
      </c>
      <c r="K834" s="294">
        <v>1774.85</v>
      </c>
      <c r="L834" s="294">
        <v>1836.08</v>
      </c>
      <c r="M834" s="294">
        <v>1872.75</v>
      </c>
      <c r="N834" s="294">
        <v>1875.47</v>
      </c>
      <c r="O834" s="294">
        <v>1871.74</v>
      </c>
      <c r="P834" s="294">
        <v>1881.14</v>
      </c>
      <c r="Q834" s="294">
        <v>1853.74</v>
      </c>
      <c r="R834" s="294">
        <v>1796.3</v>
      </c>
      <c r="S834" s="294">
        <v>1787.8</v>
      </c>
      <c r="T834" s="294">
        <v>1741.05</v>
      </c>
      <c r="U834" s="294">
        <v>1704.58</v>
      </c>
      <c r="V834" s="294">
        <v>1619.95</v>
      </c>
      <c r="W834" s="294">
        <v>1615.25</v>
      </c>
      <c r="X834" s="294">
        <v>1454.09</v>
      </c>
      <c r="Y834" s="294">
        <v>1321.34</v>
      </c>
    </row>
    <row r="835" spans="1:25" hidden="1" outlineLevel="1">
      <c r="A835" s="254">
        <v>6</v>
      </c>
      <c r="B835" s="294">
        <v>1178.0899999999999</v>
      </c>
      <c r="C835" s="294">
        <v>1005.61</v>
      </c>
      <c r="D835" s="294">
        <v>931.73</v>
      </c>
      <c r="E835" s="294">
        <v>885.99</v>
      </c>
      <c r="F835" s="294">
        <v>832.94</v>
      </c>
      <c r="G835" s="294">
        <v>888.62</v>
      </c>
      <c r="H835" s="294">
        <v>1059.57</v>
      </c>
      <c r="I835" s="294">
        <v>1464.7</v>
      </c>
      <c r="J835" s="294">
        <v>1596.68</v>
      </c>
      <c r="K835" s="294">
        <v>1843.61</v>
      </c>
      <c r="L835" s="294">
        <v>1859.56</v>
      </c>
      <c r="M835" s="294">
        <v>1859.31</v>
      </c>
      <c r="N835" s="294">
        <v>1785.88</v>
      </c>
      <c r="O835" s="294">
        <v>1819.47</v>
      </c>
      <c r="P835" s="294">
        <v>1821.52</v>
      </c>
      <c r="Q835" s="294">
        <v>1874.36</v>
      </c>
      <c r="R835" s="294">
        <v>1830.83</v>
      </c>
      <c r="S835" s="294">
        <v>1851.93</v>
      </c>
      <c r="T835" s="294">
        <v>1827.05</v>
      </c>
      <c r="U835" s="294">
        <v>1769.32</v>
      </c>
      <c r="V835" s="294">
        <v>1728.35</v>
      </c>
      <c r="W835" s="294">
        <v>1707.25</v>
      </c>
      <c r="X835" s="294">
        <v>1554.83</v>
      </c>
      <c r="Y835" s="294">
        <v>1421.7</v>
      </c>
    </row>
    <row r="836" spans="1:25" hidden="1" outlineLevel="1">
      <c r="A836" s="254">
        <v>7</v>
      </c>
      <c r="B836" s="294">
        <v>1146.75</v>
      </c>
      <c r="C836" s="294">
        <v>1032.8699999999999</v>
      </c>
      <c r="D836" s="294">
        <v>971.82</v>
      </c>
      <c r="E836" s="294">
        <v>942.57</v>
      </c>
      <c r="F836" s="294">
        <v>933.57</v>
      </c>
      <c r="G836" s="294">
        <v>997.54</v>
      </c>
      <c r="H836" s="294">
        <v>1193.54</v>
      </c>
      <c r="I836" s="294">
        <v>1467.76</v>
      </c>
      <c r="J836" s="294">
        <v>1662.98</v>
      </c>
      <c r="K836" s="294">
        <v>1829.38</v>
      </c>
      <c r="L836" s="294">
        <v>1860.99</v>
      </c>
      <c r="M836" s="294">
        <v>1882.02</v>
      </c>
      <c r="N836" s="294">
        <v>1842.92</v>
      </c>
      <c r="O836" s="294">
        <v>1863.59</v>
      </c>
      <c r="P836" s="294">
        <v>1869.94</v>
      </c>
      <c r="Q836" s="294">
        <v>1864.14</v>
      </c>
      <c r="R836" s="294">
        <v>1816.61</v>
      </c>
      <c r="S836" s="294">
        <v>1882.69</v>
      </c>
      <c r="T836" s="294">
        <v>1859.41</v>
      </c>
      <c r="U836" s="294">
        <v>1847.28</v>
      </c>
      <c r="V836" s="294">
        <v>1799.21</v>
      </c>
      <c r="W836" s="294">
        <v>1840.04</v>
      </c>
      <c r="X836" s="294">
        <v>1686.9</v>
      </c>
      <c r="Y836" s="294">
        <v>1518.39</v>
      </c>
    </row>
    <row r="837" spans="1:25" hidden="1" outlineLevel="1">
      <c r="A837" s="254">
        <v>8</v>
      </c>
      <c r="B837" s="294">
        <v>1466.99</v>
      </c>
      <c r="C837" s="294">
        <v>1345.24</v>
      </c>
      <c r="D837" s="294">
        <v>1223.21</v>
      </c>
      <c r="E837" s="294">
        <v>1139.3599999999999</v>
      </c>
      <c r="F837" s="294">
        <v>1085.0899999999999</v>
      </c>
      <c r="G837" s="294">
        <v>1170.82</v>
      </c>
      <c r="H837" s="294">
        <v>1246.92</v>
      </c>
      <c r="I837" s="294">
        <v>1348.99</v>
      </c>
      <c r="J837" s="294">
        <v>1459.31</v>
      </c>
      <c r="K837" s="294">
        <v>1733.55</v>
      </c>
      <c r="L837" s="294">
        <v>1877.94</v>
      </c>
      <c r="M837" s="294">
        <v>1905.37</v>
      </c>
      <c r="N837" s="294">
        <v>1861.06</v>
      </c>
      <c r="O837" s="294">
        <v>1867.9</v>
      </c>
      <c r="P837" s="294">
        <v>1865.39</v>
      </c>
      <c r="Q837" s="294">
        <v>1846.91</v>
      </c>
      <c r="R837" s="294">
        <v>1805.5</v>
      </c>
      <c r="S837" s="294">
        <v>1760.94</v>
      </c>
      <c r="T837" s="294">
        <v>1702.9</v>
      </c>
      <c r="U837" s="294">
        <v>1729.86</v>
      </c>
      <c r="V837" s="294">
        <v>1714.05</v>
      </c>
      <c r="W837" s="294">
        <v>1697.87</v>
      </c>
      <c r="X837" s="294">
        <v>1704.03</v>
      </c>
      <c r="Y837" s="294">
        <v>1549.58</v>
      </c>
    </row>
    <row r="838" spans="1:25" hidden="1" outlineLevel="1">
      <c r="A838" s="254">
        <v>9</v>
      </c>
      <c r="B838" s="294">
        <v>1522.19</v>
      </c>
      <c r="C838" s="294">
        <v>1423.99</v>
      </c>
      <c r="D838" s="294">
        <v>1302.68</v>
      </c>
      <c r="E838" s="294">
        <v>1222.76</v>
      </c>
      <c r="F838" s="294">
        <v>1183.94</v>
      </c>
      <c r="G838" s="294">
        <v>1188.19</v>
      </c>
      <c r="H838" s="294">
        <v>1319.7</v>
      </c>
      <c r="I838" s="294">
        <v>1366.66</v>
      </c>
      <c r="J838" s="294">
        <v>1436.8</v>
      </c>
      <c r="K838" s="294">
        <v>1669.51</v>
      </c>
      <c r="L838" s="294">
        <v>1802.37</v>
      </c>
      <c r="M838" s="294">
        <v>1829.46</v>
      </c>
      <c r="N838" s="294">
        <v>1827.22</v>
      </c>
      <c r="O838" s="294">
        <v>1857.71</v>
      </c>
      <c r="P838" s="294">
        <v>1854.64</v>
      </c>
      <c r="Q838" s="294">
        <v>1839.36</v>
      </c>
      <c r="R838" s="294">
        <v>1817.14</v>
      </c>
      <c r="S838" s="294">
        <v>1768.99</v>
      </c>
      <c r="T838" s="294">
        <v>1749.12</v>
      </c>
      <c r="U838" s="294">
        <v>1749.8</v>
      </c>
      <c r="V838" s="294">
        <v>1733.02</v>
      </c>
      <c r="W838" s="294">
        <v>1742.38</v>
      </c>
      <c r="X838" s="294">
        <v>1677.65</v>
      </c>
      <c r="Y838" s="294">
        <v>1494.84</v>
      </c>
    </row>
    <row r="839" spans="1:25" hidden="1" outlineLevel="1">
      <c r="A839" s="254">
        <v>10</v>
      </c>
      <c r="B839" s="294">
        <v>1346.2</v>
      </c>
      <c r="C839" s="294">
        <v>1193.43</v>
      </c>
      <c r="D839" s="294">
        <v>1080.0999999999999</v>
      </c>
      <c r="E839" s="294">
        <v>1011.6</v>
      </c>
      <c r="F839" s="294">
        <v>934.17</v>
      </c>
      <c r="G839" s="294">
        <v>1092.97</v>
      </c>
      <c r="H839" s="294">
        <v>1286.6600000000001</v>
      </c>
      <c r="I839" s="294">
        <v>1446.73</v>
      </c>
      <c r="J839" s="294">
        <v>1545.43</v>
      </c>
      <c r="K839" s="294">
        <v>1785.27</v>
      </c>
      <c r="L839" s="294">
        <v>1850.06</v>
      </c>
      <c r="M839" s="294">
        <v>1848.07</v>
      </c>
      <c r="N839" s="294">
        <v>1825.93</v>
      </c>
      <c r="O839" s="294">
        <v>1855.09</v>
      </c>
      <c r="P839" s="294">
        <v>1868.73</v>
      </c>
      <c r="Q839" s="294">
        <v>1849.21</v>
      </c>
      <c r="R839" s="294">
        <v>1812.54</v>
      </c>
      <c r="S839" s="294">
        <v>1834.98</v>
      </c>
      <c r="T839" s="294">
        <v>1709.83</v>
      </c>
      <c r="U839" s="294">
        <v>1653.5</v>
      </c>
      <c r="V839" s="294">
        <v>1602.4</v>
      </c>
      <c r="W839" s="294">
        <v>1641.27</v>
      </c>
      <c r="X839" s="294">
        <v>1527.54</v>
      </c>
      <c r="Y839" s="294">
        <v>1453.6</v>
      </c>
    </row>
    <row r="840" spans="1:25" hidden="1" outlineLevel="1">
      <c r="A840" s="254">
        <v>11</v>
      </c>
      <c r="B840" s="294">
        <v>1215.07</v>
      </c>
      <c r="C840" s="294">
        <v>1082.8399999999999</v>
      </c>
      <c r="D840" s="294">
        <v>1006.2</v>
      </c>
      <c r="E840" s="294">
        <v>921.78</v>
      </c>
      <c r="F840" s="294">
        <v>913.42</v>
      </c>
      <c r="G840" s="294">
        <v>1049.8599999999999</v>
      </c>
      <c r="H840" s="294">
        <v>1229.77</v>
      </c>
      <c r="I840" s="294">
        <v>1354.6</v>
      </c>
      <c r="J840" s="294">
        <v>1463.2</v>
      </c>
      <c r="K840" s="294">
        <v>1563.13</v>
      </c>
      <c r="L840" s="294">
        <v>1666.87</v>
      </c>
      <c r="M840" s="294">
        <v>1593.86</v>
      </c>
      <c r="N840" s="294">
        <v>1613.2</v>
      </c>
      <c r="O840" s="294">
        <v>1589.05</v>
      </c>
      <c r="P840" s="294">
        <v>1599.26</v>
      </c>
      <c r="Q840" s="294">
        <v>1618.34</v>
      </c>
      <c r="R840" s="294">
        <v>1609.02</v>
      </c>
      <c r="S840" s="294">
        <v>1597.06</v>
      </c>
      <c r="T840" s="294">
        <v>1588.46</v>
      </c>
      <c r="U840" s="294">
        <v>1556.85</v>
      </c>
      <c r="V840" s="294">
        <v>1520.04</v>
      </c>
      <c r="W840" s="294">
        <v>1553.55</v>
      </c>
      <c r="X840" s="294">
        <v>1453.78</v>
      </c>
      <c r="Y840" s="294">
        <v>1413.27</v>
      </c>
    </row>
    <row r="841" spans="1:25" hidden="1" outlineLevel="1">
      <c r="A841" s="254">
        <v>12</v>
      </c>
      <c r="B841" s="294">
        <v>1250.18</v>
      </c>
      <c r="C841" s="294">
        <v>1158.6099999999999</v>
      </c>
      <c r="D841" s="294">
        <v>1089.28</v>
      </c>
      <c r="E841" s="294">
        <v>1049.94</v>
      </c>
      <c r="F841" s="294">
        <v>1042.02</v>
      </c>
      <c r="G841" s="294">
        <v>1115.7</v>
      </c>
      <c r="H841" s="294">
        <v>1278.3</v>
      </c>
      <c r="I841" s="294">
        <v>1400.14</v>
      </c>
      <c r="J841" s="294">
        <v>1593.59</v>
      </c>
      <c r="K841" s="294">
        <v>1809.57</v>
      </c>
      <c r="L841" s="294">
        <v>1869.13</v>
      </c>
      <c r="M841" s="294">
        <v>1880.7</v>
      </c>
      <c r="N841" s="294">
        <v>1846.16</v>
      </c>
      <c r="O841" s="294">
        <v>1855.92</v>
      </c>
      <c r="P841" s="294">
        <v>1889.77</v>
      </c>
      <c r="Q841" s="294">
        <v>1834.06</v>
      </c>
      <c r="R841" s="294">
        <v>1826.18</v>
      </c>
      <c r="S841" s="294">
        <v>1740.95</v>
      </c>
      <c r="T841" s="294">
        <v>1682.88</v>
      </c>
      <c r="U841" s="294">
        <v>1629.9</v>
      </c>
      <c r="V841" s="294">
        <v>1626.89</v>
      </c>
      <c r="W841" s="294">
        <v>1642.94</v>
      </c>
      <c r="X841" s="294">
        <v>1490.16</v>
      </c>
      <c r="Y841" s="294">
        <v>1437.69</v>
      </c>
    </row>
    <row r="842" spans="1:25" hidden="1" outlineLevel="1">
      <c r="A842" s="254">
        <v>13</v>
      </c>
      <c r="B842" s="294">
        <v>1301.8599999999999</v>
      </c>
      <c r="C842" s="294">
        <v>1202.8</v>
      </c>
      <c r="D842" s="294">
        <v>1103.67</v>
      </c>
      <c r="E842" s="294">
        <v>1060.27</v>
      </c>
      <c r="F842" s="294">
        <v>1053.58</v>
      </c>
      <c r="G842" s="294">
        <v>1174.02</v>
      </c>
      <c r="H842" s="294">
        <v>1306.6600000000001</v>
      </c>
      <c r="I842" s="294">
        <v>1401.41</v>
      </c>
      <c r="J842" s="294">
        <v>1577.28</v>
      </c>
      <c r="K842" s="294">
        <v>1701.74</v>
      </c>
      <c r="L842" s="294">
        <v>1836.73</v>
      </c>
      <c r="M842" s="294">
        <v>1883.86</v>
      </c>
      <c r="N842" s="294">
        <v>1858.63</v>
      </c>
      <c r="O842" s="294">
        <v>1865.45</v>
      </c>
      <c r="P842" s="294">
        <v>1906.15</v>
      </c>
      <c r="Q842" s="294">
        <v>1885.74</v>
      </c>
      <c r="R842" s="294">
        <v>1845.07</v>
      </c>
      <c r="S842" s="294">
        <v>1846.15</v>
      </c>
      <c r="T842" s="294">
        <v>1825.44</v>
      </c>
      <c r="U842" s="294">
        <v>1712.06</v>
      </c>
      <c r="V842" s="294">
        <v>1690.17</v>
      </c>
      <c r="W842" s="294">
        <v>1706.63</v>
      </c>
      <c r="X842" s="294">
        <v>1522.41</v>
      </c>
      <c r="Y842" s="294">
        <v>1410.89</v>
      </c>
    </row>
    <row r="843" spans="1:25" hidden="1" outlineLevel="1">
      <c r="A843" s="254">
        <v>14</v>
      </c>
      <c r="B843" s="294">
        <v>1293.54</v>
      </c>
      <c r="C843" s="294">
        <v>1184.6400000000001</v>
      </c>
      <c r="D843" s="294">
        <v>1080.6500000000001</v>
      </c>
      <c r="E843" s="294">
        <v>1045.92</v>
      </c>
      <c r="F843" s="294">
        <v>1059.6400000000001</v>
      </c>
      <c r="G843" s="294">
        <v>1141.03</v>
      </c>
      <c r="H843" s="294">
        <v>1307.6099999999999</v>
      </c>
      <c r="I843" s="294">
        <v>1433.04</v>
      </c>
      <c r="J843" s="294">
        <v>1622.42</v>
      </c>
      <c r="K843" s="294">
        <v>1798.75</v>
      </c>
      <c r="L843" s="294">
        <v>1794.82</v>
      </c>
      <c r="M843" s="294">
        <v>1829.28</v>
      </c>
      <c r="N843" s="294">
        <v>1813.21</v>
      </c>
      <c r="O843" s="294">
        <v>1800.77</v>
      </c>
      <c r="P843" s="294">
        <v>1834.79</v>
      </c>
      <c r="Q843" s="294">
        <v>1810.38</v>
      </c>
      <c r="R843" s="294">
        <v>1826.86</v>
      </c>
      <c r="S843" s="294">
        <v>1846.15</v>
      </c>
      <c r="T843" s="294">
        <v>1832.98</v>
      </c>
      <c r="U843" s="294">
        <v>1801.88</v>
      </c>
      <c r="V843" s="294">
        <v>1762.12</v>
      </c>
      <c r="W843" s="294">
        <v>1726.55</v>
      </c>
      <c r="X843" s="294">
        <v>1606.92</v>
      </c>
      <c r="Y843" s="294">
        <v>1459.74</v>
      </c>
    </row>
    <row r="844" spans="1:25" hidden="1" outlineLevel="1">
      <c r="A844" s="254">
        <v>15</v>
      </c>
      <c r="B844" s="294">
        <v>1457.74</v>
      </c>
      <c r="C844" s="294">
        <v>1447.2</v>
      </c>
      <c r="D844" s="294">
        <v>1360.27</v>
      </c>
      <c r="E844" s="294">
        <v>1288.97</v>
      </c>
      <c r="F844" s="294">
        <v>1263.8599999999999</v>
      </c>
      <c r="G844" s="294">
        <v>1264.02</v>
      </c>
      <c r="H844" s="294">
        <v>1313.41</v>
      </c>
      <c r="I844" s="294">
        <v>1457.82</v>
      </c>
      <c r="J844" s="294">
        <v>1559.33</v>
      </c>
      <c r="K844" s="294">
        <v>1780.41</v>
      </c>
      <c r="L844" s="294">
        <v>1935.41</v>
      </c>
      <c r="M844" s="294">
        <v>1988.38</v>
      </c>
      <c r="N844" s="294">
        <v>1889.51</v>
      </c>
      <c r="O844" s="294">
        <v>1902.03</v>
      </c>
      <c r="P844" s="294">
        <v>1881.67</v>
      </c>
      <c r="Q844" s="294">
        <v>1858.55</v>
      </c>
      <c r="R844" s="294">
        <v>1784.96</v>
      </c>
      <c r="S844" s="294">
        <v>1655.61</v>
      </c>
      <c r="T844" s="294">
        <v>1620.42</v>
      </c>
      <c r="U844" s="294">
        <v>1599.37</v>
      </c>
      <c r="V844" s="294">
        <v>1584.43</v>
      </c>
      <c r="W844" s="294">
        <v>1684</v>
      </c>
      <c r="X844" s="294">
        <v>1566.44</v>
      </c>
      <c r="Y844" s="294">
        <v>1496.56</v>
      </c>
    </row>
    <row r="845" spans="1:25" hidden="1" outlineLevel="1">
      <c r="A845" s="254">
        <v>16</v>
      </c>
      <c r="B845" s="294">
        <v>1451.64</v>
      </c>
      <c r="C845" s="294">
        <v>1376</v>
      </c>
      <c r="D845" s="294">
        <v>1296.82</v>
      </c>
      <c r="E845" s="294">
        <v>1218.55</v>
      </c>
      <c r="F845" s="294">
        <v>1167.0999999999999</v>
      </c>
      <c r="G845" s="294">
        <v>1169</v>
      </c>
      <c r="H845" s="294">
        <v>1210.54</v>
      </c>
      <c r="I845" s="294">
        <v>1369.02</v>
      </c>
      <c r="J845" s="294">
        <v>1494.98</v>
      </c>
      <c r="K845" s="294">
        <v>1744.67</v>
      </c>
      <c r="L845" s="294">
        <v>1817.39</v>
      </c>
      <c r="M845" s="294">
        <v>1852.51</v>
      </c>
      <c r="N845" s="294">
        <v>1861.33</v>
      </c>
      <c r="O845" s="294">
        <v>1880.38</v>
      </c>
      <c r="P845" s="294">
        <v>1890.12</v>
      </c>
      <c r="Q845" s="294">
        <v>1869.3</v>
      </c>
      <c r="R845" s="294">
        <v>1850.33</v>
      </c>
      <c r="S845" s="294">
        <v>1818.09</v>
      </c>
      <c r="T845" s="294">
        <v>1815.36</v>
      </c>
      <c r="U845" s="294">
        <v>1795.46</v>
      </c>
      <c r="V845" s="294">
        <v>1802.47</v>
      </c>
      <c r="W845" s="294">
        <v>1826</v>
      </c>
      <c r="X845" s="294">
        <v>1744.93</v>
      </c>
      <c r="Y845" s="294">
        <v>1543.12</v>
      </c>
    </row>
    <row r="846" spans="1:25" hidden="1" outlineLevel="1">
      <c r="A846" s="254">
        <v>17</v>
      </c>
      <c r="B846" s="294">
        <v>1483.13</v>
      </c>
      <c r="C846" s="294">
        <v>1377.13</v>
      </c>
      <c r="D846" s="294">
        <v>1306.8399999999999</v>
      </c>
      <c r="E846" s="294">
        <v>1228.17</v>
      </c>
      <c r="F846" s="294">
        <v>1194.7</v>
      </c>
      <c r="G846" s="294">
        <v>1270.02</v>
      </c>
      <c r="H846" s="294">
        <v>1405.78</v>
      </c>
      <c r="I846" s="294">
        <v>1471.76</v>
      </c>
      <c r="J846" s="294">
        <v>1137.25</v>
      </c>
      <c r="K846" s="294">
        <v>1919.92</v>
      </c>
      <c r="L846" s="294">
        <v>1928.72</v>
      </c>
      <c r="M846" s="294">
        <v>1962.54</v>
      </c>
      <c r="N846" s="294">
        <v>1933.27</v>
      </c>
      <c r="O846" s="294">
        <v>1939.25</v>
      </c>
      <c r="P846" s="294">
        <v>1982.75</v>
      </c>
      <c r="Q846" s="294">
        <v>1963.48</v>
      </c>
      <c r="R846" s="294">
        <v>1938.33</v>
      </c>
      <c r="S846" s="294">
        <v>1913.92</v>
      </c>
      <c r="T846" s="294">
        <v>1898.68</v>
      </c>
      <c r="U846" s="294">
        <v>1847.12</v>
      </c>
      <c r="V846" s="294">
        <v>1824.7</v>
      </c>
      <c r="W846" s="294">
        <v>1828.76</v>
      </c>
      <c r="X846" s="294">
        <v>1602.7</v>
      </c>
      <c r="Y846" s="294">
        <v>1459.71</v>
      </c>
    </row>
    <row r="847" spans="1:25" hidden="1" outlineLevel="1">
      <c r="A847" s="254">
        <v>18</v>
      </c>
      <c r="B847" s="294">
        <v>1349.86</v>
      </c>
      <c r="C847" s="294">
        <v>1257.5999999999999</v>
      </c>
      <c r="D847" s="294">
        <v>1171.3699999999999</v>
      </c>
      <c r="E847" s="294">
        <v>1088.3900000000001</v>
      </c>
      <c r="F847" s="294">
        <v>1117.23</v>
      </c>
      <c r="G847" s="294">
        <v>1187.0999999999999</v>
      </c>
      <c r="H847" s="294">
        <v>1290.44</v>
      </c>
      <c r="I847" s="294">
        <v>1461</v>
      </c>
      <c r="J847" s="294">
        <v>1633.76</v>
      </c>
      <c r="K847" s="294">
        <v>1876.8</v>
      </c>
      <c r="L847" s="294">
        <v>1893.58</v>
      </c>
      <c r="M847" s="294">
        <v>1897.37</v>
      </c>
      <c r="N847" s="294">
        <v>1886.77</v>
      </c>
      <c r="O847" s="294">
        <v>1883.57</v>
      </c>
      <c r="P847" s="294">
        <v>1922.34</v>
      </c>
      <c r="Q847" s="294">
        <v>1913.87</v>
      </c>
      <c r="R847" s="294">
        <v>1897.19</v>
      </c>
      <c r="S847" s="294">
        <v>1867.87</v>
      </c>
      <c r="T847" s="294">
        <v>1877.13</v>
      </c>
      <c r="U847" s="294">
        <v>1834.49</v>
      </c>
      <c r="V847" s="294">
        <v>1782.47</v>
      </c>
      <c r="W847" s="294">
        <v>1789.07</v>
      </c>
      <c r="X847" s="294">
        <v>1544.21</v>
      </c>
      <c r="Y847" s="294">
        <v>1433.96</v>
      </c>
    </row>
    <row r="848" spans="1:25" hidden="1" outlineLevel="1">
      <c r="A848" s="254">
        <v>19</v>
      </c>
      <c r="B848" s="294">
        <v>1394.14</v>
      </c>
      <c r="C848" s="294">
        <v>1281.93</v>
      </c>
      <c r="D848" s="294">
        <v>1142.54</v>
      </c>
      <c r="E848" s="294">
        <v>1073.8399999999999</v>
      </c>
      <c r="F848" s="294">
        <v>1058.51</v>
      </c>
      <c r="G848" s="294">
        <v>1196.4100000000001</v>
      </c>
      <c r="H848" s="294">
        <v>1348.23</v>
      </c>
      <c r="I848" s="294">
        <v>1523.84</v>
      </c>
      <c r="J848" s="294">
        <v>1658.5</v>
      </c>
      <c r="K848" s="294">
        <v>1907.76</v>
      </c>
      <c r="L848" s="294">
        <v>1965</v>
      </c>
      <c r="M848" s="294">
        <v>1954.86</v>
      </c>
      <c r="N848" s="294">
        <v>1952.1</v>
      </c>
      <c r="O848" s="294">
        <v>1965.52</v>
      </c>
      <c r="P848" s="294">
        <v>1998.64</v>
      </c>
      <c r="Q848" s="294">
        <v>1961.8</v>
      </c>
      <c r="R848" s="294">
        <v>1948.32</v>
      </c>
      <c r="S848" s="294">
        <v>1943.42</v>
      </c>
      <c r="T848" s="294">
        <v>2008.11</v>
      </c>
      <c r="U848" s="294">
        <v>1943.8</v>
      </c>
      <c r="V848" s="294">
        <v>1891.37</v>
      </c>
      <c r="W848" s="294">
        <v>1897.96</v>
      </c>
      <c r="X848" s="294">
        <v>1671.8</v>
      </c>
      <c r="Y848" s="294">
        <v>1574.08</v>
      </c>
    </row>
    <row r="849" spans="1:25" hidden="1" outlineLevel="1">
      <c r="A849" s="254">
        <v>20</v>
      </c>
      <c r="B849" s="294">
        <v>1401.59</v>
      </c>
      <c r="C849" s="294">
        <v>1269.45</v>
      </c>
      <c r="D849" s="294">
        <v>1149.1600000000001</v>
      </c>
      <c r="E849" s="294">
        <v>1085.29</v>
      </c>
      <c r="F849" s="294">
        <v>1070.69</v>
      </c>
      <c r="G849" s="294">
        <v>1220.29</v>
      </c>
      <c r="H849" s="294">
        <v>1287.33</v>
      </c>
      <c r="I849" s="294">
        <v>1575.5</v>
      </c>
      <c r="J849" s="294">
        <v>1773.36</v>
      </c>
      <c r="K849" s="294">
        <v>1967.56</v>
      </c>
      <c r="L849" s="294">
        <v>2028.78</v>
      </c>
      <c r="M849" s="294">
        <v>2019.03</v>
      </c>
      <c r="N849" s="294">
        <v>2015.49</v>
      </c>
      <c r="O849" s="294">
        <v>2016.8</v>
      </c>
      <c r="P849" s="294">
        <v>2025.8</v>
      </c>
      <c r="Q849" s="294">
        <v>2008.13</v>
      </c>
      <c r="R849" s="294">
        <v>1982.27</v>
      </c>
      <c r="S849" s="294">
        <v>1966.21</v>
      </c>
      <c r="T849" s="294">
        <v>2000.14</v>
      </c>
      <c r="U849" s="294">
        <v>1953.02</v>
      </c>
      <c r="V849" s="294">
        <v>1929.46</v>
      </c>
      <c r="W849" s="294">
        <v>1953.55</v>
      </c>
      <c r="X849" s="294">
        <v>1696.18</v>
      </c>
      <c r="Y849" s="294">
        <v>1516.25</v>
      </c>
    </row>
    <row r="850" spans="1:25" hidden="1" outlineLevel="1">
      <c r="A850" s="254">
        <v>21</v>
      </c>
      <c r="B850" s="294">
        <v>1378.21</v>
      </c>
      <c r="C850" s="294">
        <v>1251.52</v>
      </c>
      <c r="D850" s="294">
        <v>1177.48</v>
      </c>
      <c r="E850" s="294">
        <v>1112.96</v>
      </c>
      <c r="F850" s="294">
        <v>1087.1600000000001</v>
      </c>
      <c r="G850" s="294">
        <v>1208.92</v>
      </c>
      <c r="H850" s="294">
        <v>1309.27</v>
      </c>
      <c r="I850" s="294">
        <v>1523.48</v>
      </c>
      <c r="J850" s="294">
        <v>1820.21</v>
      </c>
      <c r="K850" s="294">
        <v>1959.81</v>
      </c>
      <c r="L850" s="294">
        <v>1989.2</v>
      </c>
      <c r="M850" s="294">
        <v>1975.16</v>
      </c>
      <c r="N850" s="294">
        <v>1959.41</v>
      </c>
      <c r="O850" s="294">
        <v>1972.02</v>
      </c>
      <c r="P850" s="294">
        <v>1975.24</v>
      </c>
      <c r="Q850" s="294">
        <v>1974.47</v>
      </c>
      <c r="R850" s="294">
        <v>1946.34</v>
      </c>
      <c r="S850" s="294">
        <v>1935.07</v>
      </c>
      <c r="T850" s="294">
        <v>1994.07</v>
      </c>
      <c r="U850" s="294">
        <v>1972.21</v>
      </c>
      <c r="V850" s="294">
        <v>1974.67</v>
      </c>
      <c r="W850" s="294">
        <v>1990.86</v>
      </c>
      <c r="X850" s="294">
        <v>1880.2</v>
      </c>
      <c r="Y850" s="294">
        <v>1593.25</v>
      </c>
    </row>
    <row r="851" spans="1:25" hidden="1" outlineLevel="1">
      <c r="A851" s="254">
        <v>22</v>
      </c>
      <c r="B851" s="294">
        <v>1708.41</v>
      </c>
      <c r="C851" s="294">
        <v>1600.93</v>
      </c>
      <c r="D851" s="294">
        <v>1468.38</v>
      </c>
      <c r="E851" s="294">
        <v>1369.01</v>
      </c>
      <c r="F851" s="294">
        <v>1322.51</v>
      </c>
      <c r="G851" s="294">
        <v>1373.71</v>
      </c>
      <c r="H851" s="294">
        <v>1481.81</v>
      </c>
      <c r="I851" s="294">
        <v>1587.23</v>
      </c>
      <c r="J851" s="294">
        <v>1744.32</v>
      </c>
      <c r="K851" s="294">
        <v>2134.8000000000002</v>
      </c>
      <c r="L851" s="294">
        <v>2209.79</v>
      </c>
      <c r="M851" s="294">
        <v>2221.16</v>
      </c>
      <c r="N851" s="294">
        <v>2180.08</v>
      </c>
      <c r="O851" s="294">
        <v>2139.23</v>
      </c>
      <c r="P851" s="294">
        <v>2109.6799999999998</v>
      </c>
      <c r="Q851" s="294">
        <v>2077.38</v>
      </c>
      <c r="R851" s="294">
        <v>2044.34</v>
      </c>
      <c r="S851" s="294">
        <v>2010.07</v>
      </c>
      <c r="T851" s="294">
        <v>1984.37</v>
      </c>
      <c r="U851" s="294">
        <v>1927.02</v>
      </c>
      <c r="V851" s="294">
        <v>1928</v>
      </c>
      <c r="W851" s="294">
        <v>1938.63</v>
      </c>
      <c r="X851" s="294">
        <v>1789.47</v>
      </c>
      <c r="Y851" s="294">
        <v>1602.55</v>
      </c>
    </row>
    <row r="852" spans="1:25" hidden="1" outlineLevel="1">
      <c r="A852" s="254">
        <v>23</v>
      </c>
      <c r="B852" s="294">
        <v>1478.1</v>
      </c>
      <c r="C852" s="294">
        <v>1349.29</v>
      </c>
      <c r="D852" s="294">
        <v>1206.67</v>
      </c>
      <c r="E852" s="294">
        <v>1120.69</v>
      </c>
      <c r="F852" s="294">
        <v>1078.04</v>
      </c>
      <c r="G852" s="294">
        <v>1120.1300000000001</v>
      </c>
      <c r="H852" s="294">
        <v>1123.18</v>
      </c>
      <c r="I852" s="294">
        <v>1356</v>
      </c>
      <c r="J852" s="294">
        <v>1526.81</v>
      </c>
      <c r="K852" s="294">
        <v>1753.81</v>
      </c>
      <c r="L852" s="294">
        <v>2200.5300000000002</v>
      </c>
      <c r="M852" s="294">
        <v>1952.98</v>
      </c>
      <c r="N852" s="294">
        <v>1950.84</v>
      </c>
      <c r="O852" s="294">
        <v>2235.65</v>
      </c>
      <c r="P852" s="294">
        <v>2225.35</v>
      </c>
      <c r="Q852" s="294">
        <v>2204.92</v>
      </c>
      <c r="R852" s="294">
        <v>1877.92</v>
      </c>
      <c r="S852" s="294">
        <v>1884.66</v>
      </c>
      <c r="T852" s="294">
        <v>1866.44</v>
      </c>
      <c r="U852" s="294">
        <v>1850.44</v>
      </c>
      <c r="V852" s="294">
        <v>1863.4</v>
      </c>
      <c r="W852" s="294">
        <v>1858.36</v>
      </c>
      <c r="X852" s="294">
        <v>1709.17</v>
      </c>
      <c r="Y852" s="294">
        <v>1551.45</v>
      </c>
    </row>
    <row r="853" spans="1:25" hidden="1" outlineLevel="1">
      <c r="A853" s="254">
        <v>24</v>
      </c>
      <c r="B853" s="294">
        <v>1410.26</v>
      </c>
      <c r="C853" s="294">
        <v>1279.23</v>
      </c>
      <c r="D853" s="294">
        <v>1219.58</v>
      </c>
      <c r="E853" s="294">
        <v>1151.6600000000001</v>
      </c>
      <c r="F853" s="294">
        <v>1127.26</v>
      </c>
      <c r="G853" s="294">
        <v>1261.95</v>
      </c>
      <c r="H853" s="294">
        <v>1431.66</v>
      </c>
      <c r="I853" s="294">
        <v>1480.77</v>
      </c>
      <c r="J853" s="294">
        <v>1753.91</v>
      </c>
      <c r="K853" s="294">
        <v>2177.5500000000002</v>
      </c>
      <c r="L853" s="294">
        <v>2282.4299999999998</v>
      </c>
      <c r="M853" s="294">
        <v>2281.85</v>
      </c>
      <c r="N853" s="294">
        <v>2321.08</v>
      </c>
      <c r="O853" s="294">
        <v>2324.54</v>
      </c>
      <c r="P853" s="294">
        <v>2311.9899999999998</v>
      </c>
      <c r="Q853" s="294">
        <v>2305.42</v>
      </c>
      <c r="R853" s="294">
        <v>2298.81</v>
      </c>
      <c r="S853" s="294">
        <v>2298.0100000000002</v>
      </c>
      <c r="T853" s="294">
        <v>2226.34</v>
      </c>
      <c r="U853" s="294">
        <v>2216.71</v>
      </c>
      <c r="V853" s="294">
        <v>2175.0500000000002</v>
      </c>
      <c r="W853" s="294">
        <v>2166.5300000000002</v>
      </c>
      <c r="X853" s="294">
        <v>1655.07</v>
      </c>
      <c r="Y853" s="294">
        <v>1482.23</v>
      </c>
    </row>
    <row r="854" spans="1:25" hidden="1" outlineLevel="1">
      <c r="A854" s="254">
        <v>25</v>
      </c>
      <c r="B854" s="294">
        <v>1285.0999999999999</v>
      </c>
      <c r="C854" s="294">
        <v>1164.74</v>
      </c>
      <c r="D854" s="294">
        <v>1052.24</v>
      </c>
      <c r="E854" s="294">
        <v>1006.85</v>
      </c>
      <c r="F854" s="294">
        <v>983.55</v>
      </c>
      <c r="G854" s="294">
        <v>1119.3</v>
      </c>
      <c r="H854" s="294">
        <v>1215.23</v>
      </c>
      <c r="I854" s="294">
        <v>1431.14</v>
      </c>
      <c r="J854" s="294">
        <v>1510.76</v>
      </c>
      <c r="K854" s="294">
        <v>1738.1</v>
      </c>
      <c r="L854" s="294">
        <v>1796.49</v>
      </c>
      <c r="M854" s="294">
        <v>1753.35</v>
      </c>
      <c r="N854" s="294">
        <v>1727.96</v>
      </c>
      <c r="O854" s="294">
        <v>1755.94</v>
      </c>
      <c r="P854" s="294">
        <v>1802.53</v>
      </c>
      <c r="Q854" s="294">
        <v>1794.6</v>
      </c>
      <c r="R854" s="294">
        <v>1783.92</v>
      </c>
      <c r="S854" s="294">
        <v>1773.29</v>
      </c>
      <c r="T854" s="294">
        <v>1728.71</v>
      </c>
      <c r="U854" s="294">
        <v>1670.17</v>
      </c>
      <c r="V854" s="294">
        <v>1647.55</v>
      </c>
      <c r="W854" s="294">
        <v>1643.52</v>
      </c>
      <c r="X854" s="294">
        <v>1525.68</v>
      </c>
      <c r="Y854" s="294">
        <v>1413.52</v>
      </c>
    </row>
    <row r="855" spans="1:25" hidden="1" outlineLevel="1">
      <c r="A855" s="254">
        <v>26</v>
      </c>
      <c r="B855" s="294">
        <v>1381.76</v>
      </c>
      <c r="C855" s="294">
        <v>1272.04</v>
      </c>
      <c r="D855" s="294">
        <v>1172.3599999999999</v>
      </c>
      <c r="E855" s="294">
        <v>1074.9000000000001</v>
      </c>
      <c r="F855" s="294">
        <v>1073.55</v>
      </c>
      <c r="G855" s="294">
        <v>1204.93</v>
      </c>
      <c r="H855" s="294">
        <v>1308.95</v>
      </c>
      <c r="I855" s="294">
        <v>1509.8</v>
      </c>
      <c r="J855" s="294">
        <v>1684.12</v>
      </c>
      <c r="K855" s="294">
        <v>1675.81</v>
      </c>
      <c r="L855" s="294">
        <v>1702.07</v>
      </c>
      <c r="M855" s="294">
        <v>1699.67</v>
      </c>
      <c r="N855" s="294">
        <v>1684.98</v>
      </c>
      <c r="O855" s="294">
        <v>1964.78</v>
      </c>
      <c r="P855" s="294">
        <v>2034.43</v>
      </c>
      <c r="Q855" s="294">
        <v>2023.3</v>
      </c>
      <c r="R855" s="294">
        <v>2035.61</v>
      </c>
      <c r="S855" s="294">
        <v>2013.72</v>
      </c>
      <c r="T855" s="294">
        <v>1945.57</v>
      </c>
      <c r="U855" s="294">
        <v>1897.55</v>
      </c>
      <c r="V855" s="294">
        <v>1830.64</v>
      </c>
      <c r="W855" s="294">
        <v>1783.01</v>
      </c>
      <c r="X855" s="294">
        <v>1652.02</v>
      </c>
      <c r="Y855" s="294">
        <v>1490.46</v>
      </c>
    </row>
    <row r="856" spans="1:25" hidden="1" outlineLevel="1">
      <c r="A856" s="254">
        <v>27</v>
      </c>
      <c r="B856" s="294">
        <v>1362.85</v>
      </c>
      <c r="C856" s="294">
        <v>1216.28</v>
      </c>
      <c r="D856" s="294">
        <v>1090.57</v>
      </c>
      <c r="E856" s="294">
        <v>997.53</v>
      </c>
      <c r="F856" s="294">
        <v>974.05</v>
      </c>
      <c r="G856" s="294">
        <v>1147.3599999999999</v>
      </c>
      <c r="H856" s="294">
        <v>1355.35</v>
      </c>
      <c r="I856" s="294">
        <v>1480.1</v>
      </c>
      <c r="J856" s="294">
        <v>1785.15</v>
      </c>
      <c r="K856" s="294">
        <v>1885.16</v>
      </c>
      <c r="L856" s="294">
        <v>1907.75</v>
      </c>
      <c r="M856" s="294">
        <v>1926.35</v>
      </c>
      <c r="N856" s="294">
        <v>1958.31</v>
      </c>
      <c r="O856" s="294">
        <v>1962.88</v>
      </c>
      <c r="P856" s="294">
        <v>1928.61</v>
      </c>
      <c r="Q856" s="294">
        <v>1925.49</v>
      </c>
      <c r="R856" s="294">
        <v>1890.74</v>
      </c>
      <c r="S856" s="294">
        <v>1886.99</v>
      </c>
      <c r="T856" s="294">
        <v>1867.43</v>
      </c>
      <c r="U856" s="294">
        <v>1815.45</v>
      </c>
      <c r="V856" s="294">
        <v>1775.45</v>
      </c>
      <c r="W856" s="294">
        <v>1760.86</v>
      </c>
      <c r="X856" s="294">
        <v>1659.94</v>
      </c>
      <c r="Y856" s="294">
        <v>1458.27</v>
      </c>
    </row>
    <row r="857" spans="1:25" hidden="1" outlineLevel="1">
      <c r="A857" s="254">
        <v>28</v>
      </c>
      <c r="B857" s="294">
        <v>1289.4000000000001</v>
      </c>
      <c r="C857" s="294">
        <v>1148.17</v>
      </c>
      <c r="D857" s="294">
        <v>1031.0899999999999</v>
      </c>
      <c r="E857" s="294">
        <v>971.57</v>
      </c>
      <c r="F857" s="294">
        <v>951.25</v>
      </c>
      <c r="G857" s="294">
        <v>1108.8399999999999</v>
      </c>
      <c r="H857" s="294">
        <v>1276.18</v>
      </c>
      <c r="I857" s="294">
        <v>1468.17</v>
      </c>
      <c r="J857" s="294">
        <v>1643.19</v>
      </c>
      <c r="K857" s="294">
        <v>1876.33</v>
      </c>
      <c r="L857" s="294">
        <v>1914.16</v>
      </c>
      <c r="M857" s="294">
        <v>1925.62</v>
      </c>
      <c r="N857" s="294">
        <v>1901.77</v>
      </c>
      <c r="O857" s="294">
        <v>1948.74</v>
      </c>
      <c r="P857" s="294">
        <v>1910.82</v>
      </c>
      <c r="Q857" s="294">
        <v>1898.26</v>
      </c>
      <c r="R857" s="294">
        <v>1916.89</v>
      </c>
      <c r="S857" s="294">
        <v>1895.08</v>
      </c>
      <c r="T857" s="294">
        <v>1868.09</v>
      </c>
      <c r="U857" s="294">
        <v>1791.64</v>
      </c>
      <c r="V857" s="294">
        <v>1799.61</v>
      </c>
      <c r="W857" s="294">
        <v>1799.88</v>
      </c>
      <c r="X857" s="294">
        <v>1670.42</v>
      </c>
      <c r="Y857" s="294">
        <v>1535.4</v>
      </c>
    </row>
    <row r="858" spans="1:25" hidden="1" outlineLevel="1">
      <c r="A858" s="254">
        <v>29</v>
      </c>
      <c r="B858" s="294">
        <v>1464.18</v>
      </c>
      <c r="C858" s="294">
        <v>1329.02</v>
      </c>
      <c r="D858" s="294">
        <v>1234.53</v>
      </c>
      <c r="E858" s="294">
        <v>1147.47</v>
      </c>
      <c r="F858" s="294">
        <v>1113.0999999999999</v>
      </c>
      <c r="G858" s="294">
        <v>1170.02</v>
      </c>
      <c r="H858" s="294">
        <v>1158.07</v>
      </c>
      <c r="I858" s="294">
        <v>1441.9</v>
      </c>
      <c r="J858" s="294">
        <v>1539.27</v>
      </c>
      <c r="K858" s="294">
        <v>1792.32</v>
      </c>
      <c r="L858" s="294">
        <v>1956.79</v>
      </c>
      <c r="M858" s="294">
        <v>2000.52</v>
      </c>
      <c r="N858" s="294">
        <v>1986.27</v>
      </c>
      <c r="O858" s="294">
        <v>1977.53</v>
      </c>
      <c r="P858" s="294">
        <v>1953.21</v>
      </c>
      <c r="Q858" s="294">
        <v>1915.45</v>
      </c>
      <c r="R858" s="294">
        <v>1900.73</v>
      </c>
      <c r="S858" s="294">
        <v>1899.74</v>
      </c>
      <c r="T858" s="294">
        <v>1907.99</v>
      </c>
      <c r="U858" s="294">
        <v>1765.76</v>
      </c>
      <c r="V858" s="294">
        <v>1803.46</v>
      </c>
      <c r="W858" s="294">
        <v>1789.85</v>
      </c>
      <c r="X858" s="294">
        <v>1720.41</v>
      </c>
      <c r="Y858" s="294">
        <v>1580.53</v>
      </c>
    </row>
    <row r="859" spans="1:25" hidden="1" outlineLevel="1">
      <c r="A859" s="254">
        <v>30</v>
      </c>
      <c r="B859" s="294">
        <v>1463.97</v>
      </c>
      <c r="C859" s="294">
        <v>1308.92</v>
      </c>
      <c r="D859" s="294">
        <v>1209.69</v>
      </c>
      <c r="E859" s="294">
        <v>1159.0999999999999</v>
      </c>
      <c r="F859" s="294">
        <v>1118.04</v>
      </c>
      <c r="G859" s="294">
        <v>1139.8699999999999</v>
      </c>
      <c r="H859" s="294">
        <v>1165.93</v>
      </c>
      <c r="I859" s="294">
        <v>1393.28</v>
      </c>
      <c r="J859" s="294">
        <v>1543.94</v>
      </c>
      <c r="K859" s="294">
        <v>1851.47</v>
      </c>
      <c r="L859" s="294">
        <v>1980.93</v>
      </c>
      <c r="M859" s="294">
        <v>1992.35</v>
      </c>
      <c r="N859" s="294">
        <v>2026.08</v>
      </c>
      <c r="O859" s="294">
        <v>2014.1</v>
      </c>
      <c r="P859" s="294">
        <v>2040.62</v>
      </c>
      <c r="Q859" s="294">
        <v>2069.98</v>
      </c>
      <c r="R859" s="294">
        <v>2064.7600000000002</v>
      </c>
      <c r="S859" s="294">
        <v>2008.89</v>
      </c>
      <c r="T859" s="294">
        <v>2021.88</v>
      </c>
      <c r="U859" s="294">
        <v>1940.05</v>
      </c>
      <c r="V859" s="294">
        <v>1959.79</v>
      </c>
      <c r="W859" s="294">
        <v>1939.14</v>
      </c>
      <c r="X859" s="294">
        <v>1829.34</v>
      </c>
      <c r="Y859" s="294">
        <v>1621.22</v>
      </c>
    </row>
    <row r="860" spans="1:25" hidden="1" outlineLevel="1">
      <c r="A860" s="254">
        <v>31</v>
      </c>
      <c r="B860" s="294">
        <v>1432.86</v>
      </c>
      <c r="C860" s="294">
        <v>1285.17</v>
      </c>
      <c r="D860" s="294">
        <v>1206.23</v>
      </c>
      <c r="E860" s="294">
        <v>1178.73</v>
      </c>
      <c r="F860" s="294">
        <v>1168.4100000000001</v>
      </c>
      <c r="G860" s="294">
        <v>1208.9000000000001</v>
      </c>
      <c r="H860" s="294">
        <v>1398.62</v>
      </c>
      <c r="I860" s="294">
        <v>1552.71</v>
      </c>
      <c r="J860" s="294">
        <v>1801.79</v>
      </c>
      <c r="K860" s="294">
        <v>1944.76</v>
      </c>
      <c r="L860" s="294">
        <v>2025</v>
      </c>
      <c r="M860" s="294">
        <v>2053.4</v>
      </c>
      <c r="N860" s="294">
        <v>2058.36</v>
      </c>
      <c r="O860" s="294">
        <v>2013.23</v>
      </c>
      <c r="P860" s="294">
        <v>2085.4</v>
      </c>
      <c r="Q860" s="294">
        <v>2071.13</v>
      </c>
      <c r="R860" s="294">
        <v>2031.74</v>
      </c>
      <c r="S860" s="294">
        <v>1980.23</v>
      </c>
      <c r="T860" s="294">
        <v>1927.25</v>
      </c>
      <c r="U860" s="294">
        <v>1827.71</v>
      </c>
      <c r="V860" s="294">
        <v>1809.89</v>
      </c>
      <c r="W860" s="294">
        <v>1804.47</v>
      </c>
      <c r="X860" s="294">
        <v>1572.24</v>
      </c>
      <c r="Y860" s="294">
        <v>1440.92</v>
      </c>
    </row>
    <row r="861" spans="1:25" collapsed="1">
      <c r="A861" s="283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555"/>
    </row>
    <row r="862" spans="1:25">
      <c r="A862" s="404" t="s">
        <v>208</v>
      </c>
      <c r="B862" s="405" t="s">
        <v>336</v>
      </c>
      <c r="C862" s="405"/>
      <c r="D862" s="405"/>
      <c r="E862" s="405"/>
      <c r="F862" s="405"/>
      <c r="G862" s="405"/>
      <c r="H862" s="405"/>
      <c r="I862" s="405"/>
      <c r="J862" s="405"/>
      <c r="K862" s="405"/>
      <c r="L862" s="405"/>
      <c r="M862" s="405"/>
      <c r="N862" s="405"/>
      <c r="O862" s="405"/>
      <c r="P862" s="405"/>
      <c r="Q862" s="405"/>
      <c r="R862" s="405"/>
      <c r="S862" s="405"/>
      <c r="T862" s="405"/>
      <c r="U862" s="405"/>
      <c r="V862" s="405"/>
      <c r="W862" s="405"/>
      <c r="X862" s="405"/>
      <c r="Y862" s="405"/>
    </row>
    <row r="863" spans="1:25" ht="30" hidden="1" outlineLevel="1">
      <c r="A863" s="404"/>
      <c r="B863" s="550" t="s">
        <v>1</v>
      </c>
      <c r="C863" s="550" t="s">
        <v>2</v>
      </c>
      <c r="D863" s="550" t="s">
        <v>3</v>
      </c>
      <c r="E863" s="550" t="s">
        <v>4</v>
      </c>
      <c r="F863" s="550" t="s">
        <v>5</v>
      </c>
      <c r="G863" s="550" t="s">
        <v>6</v>
      </c>
      <c r="H863" s="550" t="s">
        <v>7</v>
      </c>
      <c r="I863" s="550" t="s">
        <v>8</v>
      </c>
      <c r="J863" s="550" t="s">
        <v>9</v>
      </c>
      <c r="K863" s="550" t="s">
        <v>10</v>
      </c>
      <c r="L863" s="550" t="s">
        <v>11</v>
      </c>
      <c r="M863" s="550" t="s">
        <v>12</v>
      </c>
      <c r="N863" s="550" t="s">
        <v>13</v>
      </c>
      <c r="O863" s="550" t="s">
        <v>14</v>
      </c>
      <c r="P863" s="550" t="s">
        <v>15</v>
      </c>
      <c r="Q863" s="550" t="s">
        <v>16</v>
      </c>
      <c r="R863" s="550" t="s">
        <v>17</v>
      </c>
      <c r="S863" s="550" t="s">
        <v>18</v>
      </c>
      <c r="T863" s="550" t="s">
        <v>19</v>
      </c>
      <c r="U863" s="550" t="s">
        <v>20</v>
      </c>
      <c r="V863" s="550" t="s">
        <v>21</v>
      </c>
      <c r="W863" s="550" t="s">
        <v>22</v>
      </c>
      <c r="X863" s="550" t="s">
        <v>23</v>
      </c>
      <c r="Y863" s="550" t="s">
        <v>24</v>
      </c>
    </row>
    <row r="864" spans="1:25" hidden="1" outlineLevel="1">
      <c r="A864" s="254">
        <v>1</v>
      </c>
      <c r="B864" s="294">
        <v>1538.65</v>
      </c>
      <c r="C864" s="294">
        <v>1433.71</v>
      </c>
      <c r="D864" s="294">
        <v>1329.93</v>
      </c>
      <c r="E864" s="294">
        <v>1262.53</v>
      </c>
      <c r="F864" s="294">
        <v>1218.82</v>
      </c>
      <c r="G864" s="294">
        <v>1246.06</v>
      </c>
      <c r="H864" s="294">
        <v>1296.17</v>
      </c>
      <c r="I864" s="294">
        <v>1529.04</v>
      </c>
      <c r="J864" s="294">
        <v>1647.47</v>
      </c>
      <c r="K864" s="294">
        <v>1841.13</v>
      </c>
      <c r="L864" s="294">
        <v>1899.08</v>
      </c>
      <c r="M864" s="294">
        <v>1991.71</v>
      </c>
      <c r="N864" s="294">
        <v>1974.89</v>
      </c>
      <c r="O864" s="294">
        <v>1978.32</v>
      </c>
      <c r="P864" s="294">
        <v>1981.2</v>
      </c>
      <c r="Q864" s="294">
        <v>1958.42</v>
      </c>
      <c r="R864" s="294">
        <v>1839.3</v>
      </c>
      <c r="S864" s="294">
        <v>1732.62</v>
      </c>
      <c r="T864" s="294">
        <v>1704.13</v>
      </c>
      <c r="U864" s="294">
        <v>1667.46</v>
      </c>
      <c r="V864" s="294">
        <v>1652.6</v>
      </c>
      <c r="W864" s="294">
        <v>1685.31</v>
      </c>
      <c r="X864" s="294">
        <v>1659.03</v>
      </c>
      <c r="Y864" s="294">
        <v>1562.62</v>
      </c>
    </row>
    <row r="865" spans="1:25" hidden="1" outlineLevel="1">
      <c r="A865" s="254">
        <v>2</v>
      </c>
      <c r="B865" s="294">
        <v>1492</v>
      </c>
      <c r="C865" s="294">
        <v>1310.91</v>
      </c>
      <c r="D865" s="294">
        <v>1221.8699999999999</v>
      </c>
      <c r="E865" s="294">
        <v>1165.4000000000001</v>
      </c>
      <c r="F865" s="294">
        <v>1106.1400000000001</v>
      </c>
      <c r="G865" s="294">
        <v>1118.8499999999999</v>
      </c>
      <c r="H865" s="294">
        <v>1097.1099999999999</v>
      </c>
      <c r="I865" s="294">
        <v>1296.9000000000001</v>
      </c>
      <c r="J865" s="294">
        <v>1588.98</v>
      </c>
      <c r="K865" s="294">
        <v>1716.41</v>
      </c>
      <c r="L865" s="294">
        <v>1899.55</v>
      </c>
      <c r="M865" s="294">
        <v>1860.02</v>
      </c>
      <c r="N865" s="294">
        <v>1848.14</v>
      </c>
      <c r="O865" s="294">
        <v>1827.44</v>
      </c>
      <c r="P865" s="294">
        <v>1841.49</v>
      </c>
      <c r="Q865" s="294">
        <v>1846.38</v>
      </c>
      <c r="R865" s="294">
        <v>1819.62</v>
      </c>
      <c r="S865" s="294">
        <v>1816.87</v>
      </c>
      <c r="T865" s="294">
        <v>1789.06</v>
      </c>
      <c r="U865" s="294">
        <v>1787.5</v>
      </c>
      <c r="V865" s="294">
        <v>1834.94</v>
      </c>
      <c r="W865" s="294">
        <v>1826.42</v>
      </c>
      <c r="X865" s="294">
        <v>1696.6</v>
      </c>
      <c r="Y865" s="294">
        <v>1577.79</v>
      </c>
    </row>
    <row r="866" spans="1:25" hidden="1" outlineLevel="1">
      <c r="A866" s="254">
        <v>3</v>
      </c>
      <c r="B866" s="294">
        <v>1504.33</v>
      </c>
      <c r="C866" s="294">
        <v>1316.95</v>
      </c>
      <c r="D866" s="294">
        <v>1204.98</v>
      </c>
      <c r="E866" s="294">
        <v>1145.29</v>
      </c>
      <c r="F866" s="294">
        <v>1226.18</v>
      </c>
      <c r="G866" s="294">
        <v>1317.46</v>
      </c>
      <c r="H866" s="294">
        <v>1483.23</v>
      </c>
      <c r="I866" s="294">
        <v>1562.49</v>
      </c>
      <c r="J866" s="294">
        <v>1665.57</v>
      </c>
      <c r="K866" s="294">
        <v>1897.37</v>
      </c>
      <c r="L866" s="294">
        <v>1961.14</v>
      </c>
      <c r="M866" s="294">
        <v>1971.18</v>
      </c>
      <c r="N866" s="294">
        <v>1985.2</v>
      </c>
      <c r="O866" s="294">
        <v>2007.85</v>
      </c>
      <c r="P866" s="294">
        <v>1960.29</v>
      </c>
      <c r="Q866" s="294">
        <v>1956.16</v>
      </c>
      <c r="R866" s="294">
        <v>1877.77</v>
      </c>
      <c r="S866" s="294">
        <v>1989.55</v>
      </c>
      <c r="T866" s="294">
        <v>1929.52</v>
      </c>
      <c r="U866" s="294">
        <v>1860.33</v>
      </c>
      <c r="V866" s="294">
        <v>1786.29</v>
      </c>
      <c r="W866" s="294">
        <v>1707.67</v>
      </c>
      <c r="X866" s="294">
        <v>1568.27</v>
      </c>
      <c r="Y866" s="294">
        <v>1564.55</v>
      </c>
    </row>
    <row r="867" spans="1:25" hidden="1" outlineLevel="1">
      <c r="A867" s="254">
        <v>4</v>
      </c>
      <c r="B867" s="294">
        <v>1399.61</v>
      </c>
      <c r="C867" s="294">
        <v>1274.9000000000001</v>
      </c>
      <c r="D867" s="294">
        <v>1181.08</v>
      </c>
      <c r="E867" s="294">
        <v>1066.8800000000001</v>
      </c>
      <c r="F867" s="294">
        <v>1011.27</v>
      </c>
      <c r="G867" s="294">
        <v>1086.74</v>
      </c>
      <c r="H867" s="294">
        <v>1414.63</v>
      </c>
      <c r="I867" s="294">
        <v>1550.81</v>
      </c>
      <c r="J867" s="294">
        <v>1685.6</v>
      </c>
      <c r="K867" s="294">
        <v>1917.24</v>
      </c>
      <c r="L867" s="294">
        <v>1968.8</v>
      </c>
      <c r="M867" s="294">
        <v>1979.37</v>
      </c>
      <c r="N867" s="294">
        <v>1900.69</v>
      </c>
      <c r="O867" s="294">
        <v>1903.47</v>
      </c>
      <c r="P867" s="294">
        <v>1929.07</v>
      </c>
      <c r="Q867" s="294">
        <v>1892.8</v>
      </c>
      <c r="R867" s="294">
        <v>1839.38</v>
      </c>
      <c r="S867" s="294">
        <v>1836.36</v>
      </c>
      <c r="T867" s="294">
        <v>1814.55</v>
      </c>
      <c r="U867" s="294">
        <v>1770.92</v>
      </c>
      <c r="V867" s="294">
        <v>1740.2</v>
      </c>
      <c r="W867" s="294">
        <v>1766.78</v>
      </c>
      <c r="X867" s="294">
        <v>1592.19</v>
      </c>
      <c r="Y867" s="294">
        <v>1521.82</v>
      </c>
    </row>
    <row r="868" spans="1:25" hidden="1" outlineLevel="1">
      <c r="A868" s="254">
        <v>5</v>
      </c>
      <c r="B868" s="294">
        <v>1210.54</v>
      </c>
      <c r="C868" s="294">
        <v>1074.51</v>
      </c>
      <c r="D868" s="294">
        <v>1027.0899999999999</v>
      </c>
      <c r="E868" s="294">
        <v>968.77</v>
      </c>
      <c r="F868" s="294">
        <v>927.23</v>
      </c>
      <c r="G868" s="294">
        <v>982.46</v>
      </c>
      <c r="H868" s="294">
        <v>1200.25</v>
      </c>
      <c r="I868" s="294">
        <v>1468.44</v>
      </c>
      <c r="J868" s="294">
        <v>1611.14</v>
      </c>
      <c r="K868" s="294">
        <v>1843.89</v>
      </c>
      <c r="L868" s="294">
        <v>1905.12</v>
      </c>
      <c r="M868" s="294">
        <v>1941.79</v>
      </c>
      <c r="N868" s="294">
        <v>1944.51</v>
      </c>
      <c r="O868" s="294">
        <v>1940.78</v>
      </c>
      <c r="P868" s="294">
        <v>1950.18</v>
      </c>
      <c r="Q868" s="294">
        <v>1922.78</v>
      </c>
      <c r="R868" s="294">
        <v>1865.34</v>
      </c>
      <c r="S868" s="294">
        <v>1856.84</v>
      </c>
      <c r="T868" s="294">
        <v>1810.09</v>
      </c>
      <c r="U868" s="294">
        <v>1773.62</v>
      </c>
      <c r="V868" s="294">
        <v>1688.99</v>
      </c>
      <c r="W868" s="294">
        <v>1684.29</v>
      </c>
      <c r="X868" s="294">
        <v>1523.13</v>
      </c>
      <c r="Y868" s="294">
        <v>1390.38</v>
      </c>
    </row>
    <row r="869" spans="1:25" hidden="1" outlineLevel="1">
      <c r="A869" s="254">
        <v>6</v>
      </c>
      <c r="B869" s="294">
        <v>1247.1300000000001</v>
      </c>
      <c r="C869" s="294">
        <v>1074.6500000000001</v>
      </c>
      <c r="D869" s="294">
        <v>1000.77</v>
      </c>
      <c r="E869" s="294">
        <v>955.03</v>
      </c>
      <c r="F869" s="294">
        <v>901.98</v>
      </c>
      <c r="G869" s="294">
        <v>957.66</v>
      </c>
      <c r="H869" s="294">
        <v>1128.6099999999999</v>
      </c>
      <c r="I869" s="294">
        <v>1533.74</v>
      </c>
      <c r="J869" s="294">
        <v>1665.72</v>
      </c>
      <c r="K869" s="294">
        <v>1912.65</v>
      </c>
      <c r="L869" s="294">
        <v>1928.6</v>
      </c>
      <c r="M869" s="294">
        <v>1928.35</v>
      </c>
      <c r="N869" s="294">
        <v>1854.92</v>
      </c>
      <c r="O869" s="294">
        <v>1888.51</v>
      </c>
      <c r="P869" s="294">
        <v>1890.56</v>
      </c>
      <c r="Q869" s="294">
        <v>1943.4</v>
      </c>
      <c r="R869" s="294">
        <v>1899.87</v>
      </c>
      <c r="S869" s="294">
        <v>1920.97</v>
      </c>
      <c r="T869" s="294">
        <v>1896.09</v>
      </c>
      <c r="U869" s="294">
        <v>1838.36</v>
      </c>
      <c r="V869" s="294">
        <v>1797.39</v>
      </c>
      <c r="W869" s="294">
        <v>1776.29</v>
      </c>
      <c r="X869" s="294">
        <v>1623.87</v>
      </c>
      <c r="Y869" s="294">
        <v>1490.74</v>
      </c>
    </row>
    <row r="870" spans="1:25" hidden="1" outlineLevel="1">
      <c r="A870" s="254">
        <v>7</v>
      </c>
      <c r="B870" s="294">
        <v>1215.79</v>
      </c>
      <c r="C870" s="294">
        <v>1101.9100000000001</v>
      </c>
      <c r="D870" s="294">
        <v>1040.8599999999999</v>
      </c>
      <c r="E870" s="294">
        <v>1011.61</v>
      </c>
      <c r="F870" s="294">
        <v>1002.61</v>
      </c>
      <c r="G870" s="294">
        <v>1066.58</v>
      </c>
      <c r="H870" s="294">
        <v>1262.58</v>
      </c>
      <c r="I870" s="294">
        <v>1536.8</v>
      </c>
      <c r="J870" s="294">
        <v>1732.02</v>
      </c>
      <c r="K870" s="294">
        <v>1898.42</v>
      </c>
      <c r="L870" s="294">
        <v>1930.03</v>
      </c>
      <c r="M870" s="294">
        <v>1951.06</v>
      </c>
      <c r="N870" s="294">
        <v>1911.96</v>
      </c>
      <c r="O870" s="294">
        <v>1932.63</v>
      </c>
      <c r="P870" s="294">
        <v>1938.98</v>
      </c>
      <c r="Q870" s="294">
        <v>1933.18</v>
      </c>
      <c r="R870" s="294">
        <v>1885.65</v>
      </c>
      <c r="S870" s="294">
        <v>1951.73</v>
      </c>
      <c r="T870" s="294">
        <v>1928.45</v>
      </c>
      <c r="U870" s="294">
        <v>1916.32</v>
      </c>
      <c r="V870" s="294">
        <v>1868.25</v>
      </c>
      <c r="W870" s="294">
        <v>1909.08</v>
      </c>
      <c r="X870" s="294">
        <v>1755.94</v>
      </c>
      <c r="Y870" s="294">
        <v>1587.43</v>
      </c>
    </row>
    <row r="871" spans="1:25" hidden="1" outlineLevel="1">
      <c r="A871" s="254">
        <v>8</v>
      </c>
      <c r="B871" s="294">
        <v>1536.03</v>
      </c>
      <c r="C871" s="294">
        <v>1414.28</v>
      </c>
      <c r="D871" s="294">
        <v>1292.25</v>
      </c>
      <c r="E871" s="294">
        <v>1208.4000000000001</v>
      </c>
      <c r="F871" s="294">
        <v>1154.1300000000001</v>
      </c>
      <c r="G871" s="294">
        <v>1239.8599999999999</v>
      </c>
      <c r="H871" s="294">
        <v>1315.96</v>
      </c>
      <c r="I871" s="294">
        <v>1418.03</v>
      </c>
      <c r="J871" s="294">
        <v>1528.35</v>
      </c>
      <c r="K871" s="294">
        <v>1802.59</v>
      </c>
      <c r="L871" s="294">
        <v>1946.98</v>
      </c>
      <c r="M871" s="294">
        <v>1974.41</v>
      </c>
      <c r="N871" s="294">
        <v>1930.1</v>
      </c>
      <c r="O871" s="294">
        <v>1936.94</v>
      </c>
      <c r="P871" s="294">
        <v>1934.43</v>
      </c>
      <c r="Q871" s="294">
        <v>1915.95</v>
      </c>
      <c r="R871" s="294">
        <v>1874.54</v>
      </c>
      <c r="S871" s="294">
        <v>1829.98</v>
      </c>
      <c r="T871" s="294">
        <v>1771.94</v>
      </c>
      <c r="U871" s="294">
        <v>1798.9</v>
      </c>
      <c r="V871" s="294">
        <v>1783.09</v>
      </c>
      <c r="W871" s="294">
        <v>1766.91</v>
      </c>
      <c r="X871" s="294">
        <v>1773.07</v>
      </c>
      <c r="Y871" s="294">
        <v>1618.62</v>
      </c>
    </row>
    <row r="872" spans="1:25" hidden="1" outlineLevel="1">
      <c r="A872" s="254">
        <v>9</v>
      </c>
      <c r="B872" s="294">
        <v>1591.23</v>
      </c>
      <c r="C872" s="294">
        <v>1493.03</v>
      </c>
      <c r="D872" s="294">
        <v>1371.72</v>
      </c>
      <c r="E872" s="294">
        <v>1291.8</v>
      </c>
      <c r="F872" s="294">
        <v>1252.98</v>
      </c>
      <c r="G872" s="294">
        <v>1257.23</v>
      </c>
      <c r="H872" s="294">
        <v>1388.74</v>
      </c>
      <c r="I872" s="294">
        <v>1435.7</v>
      </c>
      <c r="J872" s="294">
        <v>1505.84</v>
      </c>
      <c r="K872" s="294">
        <v>1738.55</v>
      </c>
      <c r="L872" s="294">
        <v>1871.41</v>
      </c>
      <c r="M872" s="294">
        <v>1898.5</v>
      </c>
      <c r="N872" s="294">
        <v>1896.26</v>
      </c>
      <c r="O872" s="294">
        <v>1926.75</v>
      </c>
      <c r="P872" s="294">
        <v>1923.68</v>
      </c>
      <c r="Q872" s="294">
        <v>1908.4</v>
      </c>
      <c r="R872" s="294">
        <v>1886.18</v>
      </c>
      <c r="S872" s="294">
        <v>1838.03</v>
      </c>
      <c r="T872" s="294">
        <v>1818.16</v>
      </c>
      <c r="U872" s="294">
        <v>1818.84</v>
      </c>
      <c r="V872" s="294">
        <v>1802.06</v>
      </c>
      <c r="W872" s="294">
        <v>1811.42</v>
      </c>
      <c r="X872" s="294">
        <v>1746.69</v>
      </c>
      <c r="Y872" s="294">
        <v>1563.88</v>
      </c>
    </row>
    <row r="873" spans="1:25" hidden="1" outlineLevel="1">
      <c r="A873" s="254">
        <v>10</v>
      </c>
      <c r="B873" s="294">
        <v>1415.24</v>
      </c>
      <c r="C873" s="294">
        <v>1262.47</v>
      </c>
      <c r="D873" s="294">
        <v>1149.1400000000001</v>
      </c>
      <c r="E873" s="294">
        <v>1080.6400000000001</v>
      </c>
      <c r="F873" s="294">
        <v>1003.21</v>
      </c>
      <c r="G873" s="294">
        <v>1162.01</v>
      </c>
      <c r="H873" s="294">
        <v>1355.7</v>
      </c>
      <c r="I873" s="294">
        <v>1515.77</v>
      </c>
      <c r="J873" s="294">
        <v>1614.47</v>
      </c>
      <c r="K873" s="294">
        <v>1854.31</v>
      </c>
      <c r="L873" s="294">
        <v>1919.1</v>
      </c>
      <c r="M873" s="294">
        <v>1917.11</v>
      </c>
      <c r="N873" s="294">
        <v>1894.97</v>
      </c>
      <c r="O873" s="294">
        <v>1924.13</v>
      </c>
      <c r="P873" s="294">
        <v>1937.77</v>
      </c>
      <c r="Q873" s="294">
        <v>1918.25</v>
      </c>
      <c r="R873" s="294">
        <v>1881.58</v>
      </c>
      <c r="S873" s="294">
        <v>1904.02</v>
      </c>
      <c r="T873" s="294">
        <v>1778.87</v>
      </c>
      <c r="U873" s="294">
        <v>1722.54</v>
      </c>
      <c r="V873" s="294">
        <v>1671.44</v>
      </c>
      <c r="W873" s="294">
        <v>1710.31</v>
      </c>
      <c r="X873" s="294">
        <v>1596.58</v>
      </c>
      <c r="Y873" s="294">
        <v>1522.64</v>
      </c>
    </row>
    <row r="874" spans="1:25" hidden="1" outlineLevel="1">
      <c r="A874" s="254">
        <v>11</v>
      </c>
      <c r="B874" s="294">
        <v>1284.1099999999999</v>
      </c>
      <c r="C874" s="294">
        <v>1151.8800000000001</v>
      </c>
      <c r="D874" s="294">
        <v>1075.24</v>
      </c>
      <c r="E874" s="294">
        <v>990.82</v>
      </c>
      <c r="F874" s="294">
        <v>982.46</v>
      </c>
      <c r="G874" s="294">
        <v>1118.9000000000001</v>
      </c>
      <c r="H874" s="294">
        <v>1298.81</v>
      </c>
      <c r="I874" s="294">
        <v>1423.64</v>
      </c>
      <c r="J874" s="294">
        <v>1532.24</v>
      </c>
      <c r="K874" s="294">
        <v>1632.17</v>
      </c>
      <c r="L874" s="294">
        <v>1735.91</v>
      </c>
      <c r="M874" s="294">
        <v>1662.9</v>
      </c>
      <c r="N874" s="294">
        <v>1682.24</v>
      </c>
      <c r="O874" s="294">
        <v>1658.09</v>
      </c>
      <c r="P874" s="294">
        <v>1668.3</v>
      </c>
      <c r="Q874" s="294">
        <v>1687.38</v>
      </c>
      <c r="R874" s="294">
        <v>1678.06</v>
      </c>
      <c r="S874" s="294">
        <v>1666.1</v>
      </c>
      <c r="T874" s="294">
        <v>1657.5</v>
      </c>
      <c r="U874" s="294">
        <v>1625.89</v>
      </c>
      <c r="V874" s="294">
        <v>1589.08</v>
      </c>
      <c r="W874" s="294">
        <v>1622.59</v>
      </c>
      <c r="X874" s="294">
        <v>1522.82</v>
      </c>
      <c r="Y874" s="294">
        <v>1482.31</v>
      </c>
    </row>
    <row r="875" spans="1:25" hidden="1" outlineLevel="1">
      <c r="A875" s="254">
        <v>12</v>
      </c>
      <c r="B875" s="294">
        <v>1319.22</v>
      </c>
      <c r="C875" s="294">
        <v>1227.6500000000001</v>
      </c>
      <c r="D875" s="294">
        <v>1158.32</v>
      </c>
      <c r="E875" s="294">
        <v>1118.98</v>
      </c>
      <c r="F875" s="294">
        <v>1111.06</v>
      </c>
      <c r="G875" s="294">
        <v>1184.74</v>
      </c>
      <c r="H875" s="294">
        <v>1347.34</v>
      </c>
      <c r="I875" s="294">
        <v>1469.18</v>
      </c>
      <c r="J875" s="294">
        <v>1662.63</v>
      </c>
      <c r="K875" s="294">
        <v>1878.61</v>
      </c>
      <c r="L875" s="294">
        <v>1938.17</v>
      </c>
      <c r="M875" s="294">
        <v>1949.74</v>
      </c>
      <c r="N875" s="294">
        <v>1915.2</v>
      </c>
      <c r="O875" s="294">
        <v>1924.96</v>
      </c>
      <c r="P875" s="294">
        <v>1958.81</v>
      </c>
      <c r="Q875" s="294">
        <v>1903.1</v>
      </c>
      <c r="R875" s="294">
        <v>1895.22</v>
      </c>
      <c r="S875" s="294">
        <v>1809.99</v>
      </c>
      <c r="T875" s="294">
        <v>1751.92</v>
      </c>
      <c r="U875" s="294">
        <v>1698.94</v>
      </c>
      <c r="V875" s="294">
        <v>1695.93</v>
      </c>
      <c r="W875" s="294">
        <v>1711.98</v>
      </c>
      <c r="X875" s="294">
        <v>1559.2</v>
      </c>
      <c r="Y875" s="294">
        <v>1506.73</v>
      </c>
    </row>
    <row r="876" spans="1:25" hidden="1" outlineLevel="1">
      <c r="A876" s="254">
        <v>13</v>
      </c>
      <c r="B876" s="294">
        <v>1370.9</v>
      </c>
      <c r="C876" s="294">
        <v>1271.8399999999999</v>
      </c>
      <c r="D876" s="294">
        <v>1172.71</v>
      </c>
      <c r="E876" s="294">
        <v>1129.31</v>
      </c>
      <c r="F876" s="294">
        <v>1122.6199999999999</v>
      </c>
      <c r="G876" s="294">
        <v>1243.06</v>
      </c>
      <c r="H876" s="294">
        <v>1375.7</v>
      </c>
      <c r="I876" s="294">
        <v>1470.45</v>
      </c>
      <c r="J876" s="294">
        <v>1646.32</v>
      </c>
      <c r="K876" s="294">
        <v>1770.78</v>
      </c>
      <c r="L876" s="294">
        <v>1905.77</v>
      </c>
      <c r="M876" s="294">
        <v>1952.9</v>
      </c>
      <c r="N876" s="294">
        <v>1927.67</v>
      </c>
      <c r="O876" s="294">
        <v>1934.49</v>
      </c>
      <c r="P876" s="294">
        <v>1975.19</v>
      </c>
      <c r="Q876" s="294">
        <v>1954.78</v>
      </c>
      <c r="R876" s="294">
        <v>1914.11</v>
      </c>
      <c r="S876" s="294">
        <v>1915.19</v>
      </c>
      <c r="T876" s="294">
        <v>1894.48</v>
      </c>
      <c r="U876" s="294">
        <v>1781.1</v>
      </c>
      <c r="V876" s="294">
        <v>1759.21</v>
      </c>
      <c r="W876" s="294">
        <v>1775.67</v>
      </c>
      <c r="X876" s="294">
        <v>1591.45</v>
      </c>
      <c r="Y876" s="294">
        <v>1479.93</v>
      </c>
    </row>
    <row r="877" spans="1:25" hidden="1" outlineLevel="1">
      <c r="A877" s="254">
        <v>14</v>
      </c>
      <c r="B877" s="294">
        <v>1362.58</v>
      </c>
      <c r="C877" s="294">
        <v>1253.68</v>
      </c>
      <c r="D877" s="294">
        <v>1149.69</v>
      </c>
      <c r="E877" s="294">
        <v>1114.96</v>
      </c>
      <c r="F877" s="294">
        <v>1128.68</v>
      </c>
      <c r="G877" s="294">
        <v>1210.07</v>
      </c>
      <c r="H877" s="294">
        <v>1376.65</v>
      </c>
      <c r="I877" s="294">
        <v>1502.08</v>
      </c>
      <c r="J877" s="294">
        <v>1691.46</v>
      </c>
      <c r="K877" s="294">
        <v>1867.79</v>
      </c>
      <c r="L877" s="294">
        <v>1863.86</v>
      </c>
      <c r="M877" s="294">
        <v>1898.32</v>
      </c>
      <c r="N877" s="294">
        <v>1882.25</v>
      </c>
      <c r="O877" s="294">
        <v>1869.81</v>
      </c>
      <c r="P877" s="294">
        <v>1903.83</v>
      </c>
      <c r="Q877" s="294">
        <v>1879.42</v>
      </c>
      <c r="R877" s="294">
        <v>1895.9</v>
      </c>
      <c r="S877" s="294">
        <v>1915.19</v>
      </c>
      <c r="T877" s="294">
        <v>1902.02</v>
      </c>
      <c r="U877" s="294">
        <v>1870.92</v>
      </c>
      <c r="V877" s="294">
        <v>1831.16</v>
      </c>
      <c r="W877" s="294">
        <v>1795.59</v>
      </c>
      <c r="X877" s="294">
        <v>1675.96</v>
      </c>
      <c r="Y877" s="294">
        <v>1528.78</v>
      </c>
    </row>
    <row r="878" spans="1:25" hidden="1" outlineLevel="1">
      <c r="A878" s="254">
        <v>15</v>
      </c>
      <c r="B878" s="294">
        <v>1526.78</v>
      </c>
      <c r="C878" s="294">
        <v>1516.24</v>
      </c>
      <c r="D878" s="294">
        <v>1429.31</v>
      </c>
      <c r="E878" s="294">
        <v>1358.01</v>
      </c>
      <c r="F878" s="294">
        <v>1332.9</v>
      </c>
      <c r="G878" s="294">
        <v>1333.06</v>
      </c>
      <c r="H878" s="294">
        <v>1382.45</v>
      </c>
      <c r="I878" s="294">
        <v>1526.86</v>
      </c>
      <c r="J878" s="294">
        <v>1628.37</v>
      </c>
      <c r="K878" s="294">
        <v>1849.45</v>
      </c>
      <c r="L878" s="294">
        <v>2004.45</v>
      </c>
      <c r="M878" s="294">
        <v>2057.42</v>
      </c>
      <c r="N878" s="294">
        <v>1958.55</v>
      </c>
      <c r="O878" s="294">
        <v>1971.07</v>
      </c>
      <c r="P878" s="294">
        <v>1950.71</v>
      </c>
      <c r="Q878" s="294">
        <v>1927.59</v>
      </c>
      <c r="R878" s="294">
        <v>1854</v>
      </c>
      <c r="S878" s="294">
        <v>1724.65</v>
      </c>
      <c r="T878" s="294">
        <v>1689.46</v>
      </c>
      <c r="U878" s="294">
        <v>1668.41</v>
      </c>
      <c r="V878" s="294">
        <v>1653.47</v>
      </c>
      <c r="W878" s="294">
        <v>1753.04</v>
      </c>
      <c r="X878" s="294">
        <v>1635.48</v>
      </c>
      <c r="Y878" s="294">
        <v>1565.6</v>
      </c>
    </row>
    <row r="879" spans="1:25" hidden="1" outlineLevel="1">
      <c r="A879" s="254">
        <v>16</v>
      </c>
      <c r="B879" s="294">
        <v>1520.68</v>
      </c>
      <c r="C879" s="294">
        <v>1445.04</v>
      </c>
      <c r="D879" s="294">
        <v>1365.86</v>
      </c>
      <c r="E879" s="294">
        <v>1287.5899999999999</v>
      </c>
      <c r="F879" s="294">
        <v>1236.1400000000001</v>
      </c>
      <c r="G879" s="294">
        <v>1238.04</v>
      </c>
      <c r="H879" s="294">
        <v>1279.58</v>
      </c>
      <c r="I879" s="294">
        <v>1438.06</v>
      </c>
      <c r="J879" s="294">
        <v>1564.02</v>
      </c>
      <c r="K879" s="294">
        <v>1813.71</v>
      </c>
      <c r="L879" s="294">
        <v>1886.43</v>
      </c>
      <c r="M879" s="294">
        <v>1921.55</v>
      </c>
      <c r="N879" s="294">
        <v>1930.37</v>
      </c>
      <c r="O879" s="294">
        <v>1949.42</v>
      </c>
      <c r="P879" s="294">
        <v>1959.16</v>
      </c>
      <c r="Q879" s="294">
        <v>1938.34</v>
      </c>
      <c r="R879" s="294">
        <v>1919.37</v>
      </c>
      <c r="S879" s="294">
        <v>1887.13</v>
      </c>
      <c r="T879" s="294">
        <v>1884.4</v>
      </c>
      <c r="U879" s="294">
        <v>1864.5</v>
      </c>
      <c r="V879" s="294">
        <v>1871.51</v>
      </c>
      <c r="W879" s="294">
        <v>1895.04</v>
      </c>
      <c r="X879" s="294">
        <v>1813.97</v>
      </c>
      <c r="Y879" s="294">
        <v>1612.16</v>
      </c>
    </row>
    <row r="880" spans="1:25" hidden="1" outlineLevel="1">
      <c r="A880" s="254">
        <v>17</v>
      </c>
      <c r="B880" s="294">
        <v>1552.17</v>
      </c>
      <c r="C880" s="294">
        <v>1446.17</v>
      </c>
      <c r="D880" s="294">
        <v>1375.88</v>
      </c>
      <c r="E880" s="294">
        <v>1297.21</v>
      </c>
      <c r="F880" s="294">
        <v>1263.74</v>
      </c>
      <c r="G880" s="294">
        <v>1339.06</v>
      </c>
      <c r="H880" s="294">
        <v>1474.82</v>
      </c>
      <c r="I880" s="294">
        <v>1540.8</v>
      </c>
      <c r="J880" s="294">
        <v>1206.29</v>
      </c>
      <c r="K880" s="294">
        <v>1988.96</v>
      </c>
      <c r="L880" s="294">
        <v>1997.76</v>
      </c>
      <c r="M880" s="294">
        <v>2031.58</v>
      </c>
      <c r="N880" s="294">
        <v>2002.31</v>
      </c>
      <c r="O880" s="294">
        <v>2008.29</v>
      </c>
      <c r="P880" s="294">
        <v>2051.79</v>
      </c>
      <c r="Q880" s="294">
        <v>2032.52</v>
      </c>
      <c r="R880" s="294">
        <v>2007.37</v>
      </c>
      <c r="S880" s="294">
        <v>1982.96</v>
      </c>
      <c r="T880" s="294">
        <v>1967.72</v>
      </c>
      <c r="U880" s="294">
        <v>1916.16</v>
      </c>
      <c r="V880" s="294">
        <v>1893.74</v>
      </c>
      <c r="W880" s="294">
        <v>1897.8</v>
      </c>
      <c r="X880" s="294">
        <v>1671.74</v>
      </c>
      <c r="Y880" s="294">
        <v>1528.75</v>
      </c>
    </row>
    <row r="881" spans="1:25" hidden="1" outlineLevel="1">
      <c r="A881" s="254">
        <v>18</v>
      </c>
      <c r="B881" s="294">
        <v>1418.9</v>
      </c>
      <c r="C881" s="294">
        <v>1326.64</v>
      </c>
      <c r="D881" s="294">
        <v>1240.4100000000001</v>
      </c>
      <c r="E881" s="294">
        <v>1157.43</v>
      </c>
      <c r="F881" s="294">
        <v>1186.27</v>
      </c>
      <c r="G881" s="294">
        <v>1256.1400000000001</v>
      </c>
      <c r="H881" s="294">
        <v>1359.48</v>
      </c>
      <c r="I881" s="294">
        <v>1530.04</v>
      </c>
      <c r="J881" s="294">
        <v>1702.8</v>
      </c>
      <c r="K881" s="294">
        <v>1945.84</v>
      </c>
      <c r="L881" s="294">
        <v>1962.62</v>
      </c>
      <c r="M881" s="294">
        <v>1966.41</v>
      </c>
      <c r="N881" s="294">
        <v>1955.81</v>
      </c>
      <c r="O881" s="294">
        <v>1952.61</v>
      </c>
      <c r="P881" s="294">
        <v>1991.38</v>
      </c>
      <c r="Q881" s="294">
        <v>1982.91</v>
      </c>
      <c r="R881" s="294">
        <v>1966.23</v>
      </c>
      <c r="S881" s="294">
        <v>1936.91</v>
      </c>
      <c r="T881" s="294">
        <v>1946.17</v>
      </c>
      <c r="U881" s="294">
        <v>1903.53</v>
      </c>
      <c r="V881" s="294">
        <v>1851.51</v>
      </c>
      <c r="W881" s="294">
        <v>1858.11</v>
      </c>
      <c r="X881" s="294">
        <v>1613.25</v>
      </c>
      <c r="Y881" s="294">
        <v>1503</v>
      </c>
    </row>
    <row r="882" spans="1:25" hidden="1" outlineLevel="1">
      <c r="A882" s="254">
        <v>19</v>
      </c>
      <c r="B882" s="294">
        <v>1463.18</v>
      </c>
      <c r="C882" s="294">
        <v>1350.97</v>
      </c>
      <c r="D882" s="294">
        <v>1211.58</v>
      </c>
      <c r="E882" s="294">
        <v>1142.8800000000001</v>
      </c>
      <c r="F882" s="294">
        <v>1127.55</v>
      </c>
      <c r="G882" s="294">
        <v>1265.45</v>
      </c>
      <c r="H882" s="294">
        <v>1417.27</v>
      </c>
      <c r="I882" s="294">
        <v>1592.88</v>
      </c>
      <c r="J882" s="294">
        <v>1727.54</v>
      </c>
      <c r="K882" s="294">
        <v>1976.8</v>
      </c>
      <c r="L882" s="294">
        <v>2034.04</v>
      </c>
      <c r="M882" s="294">
        <v>2023.9</v>
      </c>
      <c r="N882" s="294">
        <v>2021.14</v>
      </c>
      <c r="O882" s="294">
        <v>2034.56</v>
      </c>
      <c r="P882" s="294">
        <v>2067.6799999999998</v>
      </c>
      <c r="Q882" s="294">
        <v>2030.84</v>
      </c>
      <c r="R882" s="294">
        <v>2017.36</v>
      </c>
      <c r="S882" s="294">
        <v>2012.46</v>
      </c>
      <c r="T882" s="294">
        <v>2077.15</v>
      </c>
      <c r="U882" s="294">
        <v>2012.84</v>
      </c>
      <c r="V882" s="294">
        <v>1960.41</v>
      </c>
      <c r="W882" s="294">
        <v>1967</v>
      </c>
      <c r="X882" s="294">
        <v>1740.84</v>
      </c>
      <c r="Y882" s="294">
        <v>1643.12</v>
      </c>
    </row>
    <row r="883" spans="1:25" hidden="1" outlineLevel="1">
      <c r="A883" s="254">
        <v>20</v>
      </c>
      <c r="B883" s="294">
        <v>1470.63</v>
      </c>
      <c r="C883" s="294">
        <v>1338.49</v>
      </c>
      <c r="D883" s="294">
        <v>1218.2</v>
      </c>
      <c r="E883" s="294">
        <v>1154.33</v>
      </c>
      <c r="F883" s="294">
        <v>1139.73</v>
      </c>
      <c r="G883" s="294">
        <v>1289.33</v>
      </c>
      <c r="H883" s="294">
        <v>1356.37</v>
      </c>
      <c r="I883" s="294">
        <v>1644.54</v>
      </c>
      <c r="J883" s="294">
        <v>1842.4</v>
      </c>
      <c r="K883" s="294">
        <v>2036.6</v>
      </c>
      <c r="L883" s="294">
        <v>2097.8200000000002</v>
      </c>
      <c r="M883" s="294">
        <v>2088.0700000000002</v>
      </c>
      <c r="N883" s="294">
        <v>2084.5300000000002</v>
      </c>
      <c r="O883" s="294">
        <v>2085.84</v>
      </c>
      <c r="P883" s="294">
        <v>2094.84</v>
      </c>
      <c r="Q883" s="294">
        <v>2077.17</v>
      </c>
      <c r="R883" s="294">
        <v>2051.31</v>
      </c>
      <c r="S883" s="294">
        <v>2035.25</v>
      </c>
      <c r="T883" s="294">
        <v>2069.1799999999998</v>
      </c>
      <c r="U883" s="294">
        <v>2022.06</v>
      </c>
      <c r="V883" s="294">
        <v>1998.5</v>
      </c>
      <c r="W883" s="294">
        <v>2022.59</v>
      </c>
      <c r="X883" s="294">
        <v>1765.22</v>
      </c>
      <c r="Y883" s="294">
        <v>1585.29</v>
      </c>
    </row>
    <row r="884" spans="1:25" hidden="1" outlineLevel="1">
      <c r="A884" s="254">
        <v>21</v>
      </c>
      <c r="B884" s="294">
        <v>1447.25</v>
      </c>
      <c r="C884" s="294">
        <v>1320.56</v>
      </c>
      <c r="D884" s="294">
        <v>1246.52</v>
      </c>
      <c r="E884" s="294">
        <v>1182</v>
      </c>
      <c r="F884" s="294">
        <v>1156.2</v>
      </c>
      <c r="G884" s="294">
        <v>1277.96</v>
      </c>
      <c r="H884" s="294">
        <v>1378.31</v>
      </c>
      <c r="I884" s="294">
        <v>1592.52</v>
      </c>
      <c r="J884" s="294">
        <v>1889.25</v>
      </c>
      <c r="K884" s="294">
        <v>2028.85</v>
      </c>
      <c r="L884" s="294">
        <v>2058.2399999999998</v>
      </c>
      <c r="M884" s="294">
        <v>2044.2</v>
      </c>
      <c r="N884" s="294">
        <v>2028.45</v>
      </c>
      <c r="O884" s="294">
        <v>2041.06</v>
      </c>
      <c r="P884" s="294">
        <v>2044.28</v>
      </c>
      <c r="Q884" s="294">
        <v>2043.51</v>
      </c>
      <c r="R884" s="294">
        <v>2015.38</v>
      </c>
      <c r="S884" s="294">
        <v>2004.11</v>
      </c>
      <c r="T884" s="294">
        <v>2063.11</v>
      </c>
      <c r="U884" s="294">
        <v>2041.25</v>
      </c>
      <c r="V884" s="294">
        <v>2043.71</v>
      </c>
      <c r="W884" s="294">
        <v>2059.9</v>
      </c>
      <c r="X884" s="294">
        <v>1949.24</v>
      </c>
      <c r="Y884" s="294">
        <v>1662.29</v>
      </c>
    </row>
    <row r="885" spans="1:25" hidden="1" outlineLevel="1">
      <c r="A885" s="254">
        <v>22</v>
      </c>
      <c r="B885" s="294">
        <v>1777.45</v>
      </c>
      <c r="C885" s="294">
        <v>1669.97</v>
      </c>
      <c r="D885" s="294">
        <v>1537.42</v>
      </c>
      <c r="E885" s="294">
        <v>1438.05</v>
      </c>
      <c r="F885" s="294">
        <v>1391.55</v>
      </c>
      <c r="G885" s="294">
        <v>1442.75</v>
      </c>
      <c r="H885" s="294">
        <v>1550.85</v>
      </c>
      <c r="I885" s="294">
        <v>1656.27</v>
      </c>
      <c r="J885" s="294">
        <v>1813.36</v>
      </c>
      <c r="K885" s="294">
        <v>2203.84</v>
      </c>
      <c r="L885" s="294">
        <v>2278.83</v>
      </c>
      <c r="M885" s="294">
        <v>2290.1999999999998</v>
      </c>
      <c r="N885" s="294">
        <v>2249.12</v>
      </c>
      <c r="O885" s="294">
        <v>2208.27</v>
      </c>
      <c r="P885" s="294">
        <v>2178.7199999999998</v>
      </c>
      <c r="Q885" s="294">
        <v>2146.42</v>
      </c>
      <c r="R885" s="294">
        <v>2113.38</v>
      </c>
      <c r="S885" s="294">
        <v>2079.11</v>
      </c>
      <c r="T885" s="294">
        <v>2053.41</v>
      </c>
      <c r="U885" s="294">
        <v>1996.06</v>
      </c>
      <c r="V885" s="294">
        <v>1997.04</v>
      </c>
      <c r="W885" s="294">
        <v>2007.67</v>
      </c>
      <c r="X885" s="294">
        <v>1858.51</v>
      </c>
      <c r="Y885" s="294">
        <v>1671.59</v>
      </c>
    </row>
    <row r="886" spans="1:25" hidden="1" outlineLevel="1">
      <c r="A886" s="254">
        <v>23</v>
      </c>
      <c r="B886" s="294">
        <v>1547.14</v>
      </c>
      <c r="C886" s="294">
        <v>1418.33</v>
      </c>
      <c r="D886" s="294">
        <v>1275.71</v>
      </c>
      <c r="E886" s="294">
        <v>1189.73</v>
      </c>
      <c r="F886" s="294">
        <v>1147.08</v>
      </c>
      <c r="G886" s="294">
        <v>1189.17</v>
      </c>
      <c r="H886" s="294">
        <v>1192.22</v>
      </c>
      <c r="I886" s="294">
        <v>1425.04</v>
      </c>
      <c r="J886" s="294">
        <v>1595.85</v>
      </c>
      <c r="K886" s="294">
        <v>1822.85</v>
      </c>
      <c r="L886" s="294">
        <v>2269.5700000000002</v>
      </c>
      <c r="M886" s="294">
        <v>2022.02</v>
      </c>
      <c r="N886" s="294">
        <v>2019.88</v>
      </c>
      <c r="O886" s="294">
        <v>2304.69</v>
      </c>
      <c r="P886" s="294">
        <v>2294.39</v>
      </c>
      <c r="Q886" s="294">
        <v>2273.96</v>
      </c>
      <c r="R886" s="294">
        <v>1946.96</v>
      </c>
      <c r="S886" s="294">
        <v>1953.7</v>
      </c>
      <c r="T886" s="294">
        <v>1935.48</v>
      </c>
      <c r="U886" s="294">
        <v>1919.48</v>
      </c>
      <c r="V886" s="294">
        <v>1932.44</v>
      </c>
      <c r="W886" s="294">
        <v>1927.4</v>
      </c>
      <c r="X886" s="294">
        <v>1778.21</v>
      </c>
      <c r="Y886" s="294">
        <v>1620.49</v>
      </c>
    </row>
    <row r="887" spans="1:25" hidden="1" outlineLevel="1">
      <c r="A887" s="254">
        <v>24</v>
      </c>
      <c r="B887" s="294">
        <v>1479.3</v>
      </c>
      <c r="C887" s="294">
        <v>1348.27</v>
      </c>
      <c r="D887" s="294">
        <v>1288.6199999999999</v>
      </c>
      <c r="E887" s="294">
        <v>1220.7</v>
      </c>
      <c r="F887" s="294">
        <v>1196.3</v>
      </c>
      <c r="G887" s="294">
        <v>1330.99</v>
      </c>
      <c r="H887" s="294">
        <v>1500.7</v>
      </c>
      <c r="I887" s="294">
        <v>1549.81</v>
      </c>
      <c r="J887" s="294">
        <v>1822.95</v>
      </c>
      <c r="K887" s="294">
        <v>2246.59</v>
      </c>
      <c r="L887" s="294">
        <v>2351.4699999999998</v>
      </c>
      <c r="M887" s="294">
        <v>2350.89</v>
      </c>
      <c r="N887" s="294">
        <v>2390.12</v>
      </c>
      <c r="O887" s="294">
        <v>2393.58</v>
      </c>
      <c r="P887" s="294">
        <v>2381.0300000000002</v>
      </c>
      <c r="Q887" s="294">
        <v>2374.46</v>
      </c>
      <c r="R887" s="294">
        <v>2367.85</v>
      </c>
      <c r="S887" s="294">
        <v>2367.0500000000002</v>
      </c>
      <c r="T887" s="294">
        <v>2295.38</v>
      </c>
      <c r="U887" s="294">
        <v>2285.75</v>
      </c>
      <c r="V887" s="294">
        <v>2244.09</v>
      </c>
      <c r="W887" s="294">
        <v>2235.5700000000002</v>
      </c>
      <c r="X887" s="294">
        <v>1724.11</v>
      </c>
      <c r="Y887" s="294">
        <v>1551.27</v>
      </c>
    </row>
    <row r="888" spans="1:25" hidden="1" outlineLevel="1">
      <c r="A888" s="254">
        <v>25</v>
      </c>
      <c r="B888" s="294">
        <v>1354.14</v>
      </c>
      <c r="C888" s="294">
        <v>1233.78</v>
      </c>
      <c r="D888" s="294">
        <v>1121.28</v>
      </c>
      <c r="E888" s="294">
        <v>1075.8900000000001</v>
      </c>
      <c r="F888" s="294">
        <v>1052.5899999999999</v>
      </c>
      <c r="G888" s="294">
        <v>1188.3399999999999</v>
      </c>
      <c r="H888" s="294">
        <v>1284.27</v>
      </c>
      <c r="I888" s="294">
        <v>1500.18</v>
      </c>
      <c r="J888" s="294">
        <v>1579.8</v>
      </c>
      <c r="K888" s="294">
        <v>1807.14</v>
      </c>
      <c r="L888" s="294">
        <v>1865.53</v>
      </c>
      <c r="M888" s="294">
        <v>1822.39</v>
      </c>
      <c r="N888" s="294">
        <v>1797</v>
      </c>
      <c r="O888" s="294">
        <v>1824.98</v>
      </c>
      <c r="P888" s="294">
        <v>1871.57</v>
      </c>
      <c r="Q888" s="294">
        <v>1863.64</v>
      </c>
      <c r="R888" s="294">
        <v>1852.96</v>
      </c>
      <c r="S888" s="294">
        <v>1842.33</v>
      </c>
      <c r="T888" s="294">
        <v>1797.75</v>
      </c>
      <c r="U888" s="294">
        <v>1739.21</v>
      </c>
      <c r="V888" s="294">
        <v>1716.59</v>
      </c>
      <c r="W888" s="294">
        <v>1712.56</v>
      </c>
      <c r="X888" s="294">
        <v>1594.72</v>
      </c>
      <c r="Y888" s="294">
        <v>1482.56</v>
      </c>
    </row>
    <row r="889" spans="1:25" hidden="1" outlineLevel="1">
      <c r="A889" s="254">
        <v>26</v>
      </c>
      <c r="B889" s="294">
        <v>1450.8</v>
      </c>
      <c r="C889" s="294">
        <v>1341.08</v>
      </c>
      <c r="D889" s="294">
        <v>1241.4000000000001</v>
      </c>
      <c r="E889" s="294">
        <v>1143.94</v>
      </c>
      <c r="F889" s="294">
        <v>1142.5899999999999</v>
      </c>
      <c r="G889" s="294">
        <v>1273.97</v>
      </c>
      <c r="H889" s="294">
        <v>1377.99</v>
      </c>
      <c r="I889" s="294">
        <v>1578.84</v>
      </c>
      <c r="J889" s="294">
        <v>1753.16</v>
      </c>
      <c r="K889" s="294">
        <v>1744.85</v>
      </c>
      <c r="L889" s="294">
        <v>1771.11</v>
      </c>
      <c r="M889" s="294">
        <v>1768.71</v>
      </c>
      <c r="N889" s="294">
        <v>1754.02</v>
      </c>
      <c r="O889" s="294">
        <v>2033.82</v>
      </c>
      <c r="P889" s="294">
        <v>2103.4699999999998</v>
      </c>
      <c r="Q889" s="294">
        <v>2092.34</v>
      </c>
      <c r="R889" s="294">
        <v>2104.65</v>
      </c>
      <c r="S889" s="294">
        <v>2082.7600000000002</v>
      </c>
      <c r="T889" s="294">
        <v>2014.61</v>
      </c>
      <c r="U889" s="294">
        <v>1966.59</v>
      </c>
      <c r="V889" s="294">
        <v>1899.68</v>
      </c>
      <c r="W889" s="294">
        <v>1852.05</v>
      </c>
      <c r="X889" s="294">
        <v>1721.06</v>
      </c>
      <c r="Y889" s="294">
        <v>1559.5</v>
      </c>
    </row>
    <row r="890" spans="1:25" hidden="1" outlineLevel="1">
      <c r="A890" s="254">
        <v>27</v>
      </c>
      <c r="B890" s="294">
        <v>1431.89</v>
      </c>
      <c r="C890" s="294">
        <v>1285.32</v>
      </c>
      <c r="D890" s="294">
        <v>1159.6099999999999</v>
      </c>
      <c r="E890" s="294">
        <v>1066.57</v>
      </c>
      <c r="F890" s="294">
        <v>1043.0899999999999</v>
      </c>
      <c r="G890" s="294">
        <v>1216.4000000000001</v>
      </c>
      <c r="H890" s="294">
        <v>1424.39</v>
      </c>
      <c r="I890" s="294">
        <v>1549.14</v>
      </c>
      <c r="J890" s="294">
        <v>1854.19</v>
      </c>
      <c r="K890" s="294">
        <v>1954.2</v>
      </c>
      <c r="L890" s="294">
        <v>1976.79</v>
      </c>
      <c r="M890" s="294">
        <v>1995.39</v>
      </c>
      <c r="N890" s="294">
        <v>2027.35</v>
      </c>
      <c r="O890" s="294">
        <v>2031.92</v>
      </c>
      <c r="P890" s="294">
        <v>1997.65</v>
      </c>
      <c r="Q890" s="294">
        <v>1994.53</v>
      </c>
      <c r="R890" s="294">
        <v>1959.78</v>
      </c>
      <c r="S890" s="294">
        <v>1956.03</v>
      </c>
      <c r="T890" s="294">
        <v>1936.47</v>
      </c>
      <c r="U890" s="294">
        <v>1884.49</v>
      </c>
      <c r="V890" s="294">
        <v>1844.49</v>
      </c>
      <c r="W890" s="294">
        <v>1829.9</v>
      </c>
      <c r="X890" s="294">
        <v>1728.98</v>
      </c>
      <c r="Y890" s="294">
        <v>1527.31</v>
      </c>
    </row>
    <row r="891" spans="1:25" hidden="1" outlineLevel="1">
      <c r="A891" s="254">
        <v>28</v>
      </c>
      <c r="B891" s="294">
        <v>1358.44</v>
      </c>
      <c r="C891" s="294">
        <v>1217.21</v>
      </c>
      <c r="D891" s="294">
        <v>1100.1300000000001</v>
      </c>
      <c r="E891" s="294">
        <v>1040.6099999999999</v>
      </c>
      <c r="F891" s="294">
        <v>1020.29</v>
      </c>
      <c r="G891" s="294">
        <v>1177.8800000000001</v>
      </c>
      <c r="H891" s="294">
        <v>1345.22</v>
      </c>
      <c r="I891" s="294">
        <v>1537.21</v>
      </c>
      <c r="J891" s="294">
        <v>1712.23</v>
      </c>
      <c r="K891" s="294">
        <v>1945.37</v>
      </c>
      <c r="L891" s="294">
        <v>1983.2</v>
      </c>
      <c r="M891" s="294">
        <v>1994.66</v>
      </c>
      <c r="N891" s="294">
        <v>1970.81</v>
      </c>
      <c r="O891" s="294">
        <v>2017.78</v>
      </c>
      <c r="P891" s="294">
        <v>1979.86</v>
      </c>
      <c r="Q891" s="294">
        <v>1967.3</v>
      </c>
      <c r="R891" s="294">
        <v>1985.93</v>
      </c>
      <c r="S891" s="294">
        <v>1964.12</v>
      </c>
      <c r="T891" s="294">
        <v>1937.13</v>
      </c>
      <c r="U891" s="294">
        <v>1860.68</v>
      </c>
      <c r="V891" s="294">
        <v>1868.65</v>
      </c>
      <c r="W891" s="294">
        <v>1868.92</v>
      </c>
      <c r="X891" s="294">
        <v>1739.46</v>
      </c>
      <c r="Y891" s="294">
        <v>1604.44</v>
      </c>
    </row>
    <row r="892" spans="1:25" hidden="1" outlineLevel="1">
      <c r="A892" s="254">
        <v>29</v>
      </c>
      <c r="B892" s="294">
        <v>1533.22</v>
      </c>
      <c r="C892" s="294">
        <v>1398.06</v>
      </c>
      <c r="D892" s="294">
        <v>1303.57</v>
      </c>
      <c r="E892" s="294">
        <v>1216.51</v>
      </c>
      <c r="F892" s="294">
        <v>1182.1400000000001</v>
      </c>
      <c r="G892" s="294">
        <v>1239.06</v>
      </c>
      <c r="H892" s="294">
        <v>1227.1099999999999</v>
      </c>
      <c r="I892" s="294">
        <v>1510.94</v>
      </c>
      <c r="J892" s="294">
        <v>1608.31</v>
      </c>
      <c r="K892" s="294">
        <v>1861.36</v>
      </c>
      <c r="L892" s="294">
        <v>2025.83</v>
      </c>
      <c r="M892" s="294">
        <v>2069.56</v>
      </c>
      <c r="N892" s="294">
        <v>2055.31</v>
      </c>
      <c r="O892" s="294">
        <v>2046.57</v>
      </c>
      <c r="P892" s="294">
        <v>2022.25</v>
      </c>
      <c r="Q892" s="294">
        <v>1984.49</v>
      </c>
      <c r="R892" s="294">
        <v>1969.77</v>
      </c>
      <c r="S892" s="294">
        <v>1968.78</v>
      </c>
      <c r="T892" s="294">
        <v>1977.03</v>
      </c>
      <c r="U892" s="294">
        <v>1834.8</v>
      </c>
      <c r="V892" s="294">
        <v>1872.5</v>
      </c>
      <c r="W892" s="294">
        <v>1858.89</v>
      </c>
      <c r="X892" s="294">
        <v>1789.45</v>
      </c>
      <c r="Y892" s="294">
        <v>1649.57</v>
      </c>
    </row>
    <row r="893" spans="1:25" hidden="1" outlineLevel="1">
      <c r="A893" s="254">
        <v>30</v>
      </c>
      <c r="B893" s="294">
        <v>1533.01</v>
      </c>
      <c r="C893" s="294">
        <v>1377.96</v>
      </c>
      <c r="D893" s="294">
        <v>1278.73</v>
      </c>
      <c r="E893" s="294">
        <v>1228.1400000000001</v>
      </c>
      <c r="F893" s="294">
        <v>1187.08</v>
      </c>
      <c r="G893" s="294">
        <v>1208.9100000000001</v>
      </c>
      <c r="H893" s="294">
        <v>1234.97</v>
      </c>
      <c r="I893" s="294">
        <v>1462.32</v>
      </c>
      <c r="J893" s="294">
        <v>1612.98</v>
      </c>
      <c r="K893" s="294">
        <v>1920.51</v>
      </c>
      <c r="L893" s="294">
        <v>2049.9699999999998</v>
      </c>
      <c r="M893" s="294">
        <v>2061.39</v>
      </c>
      <c r="N893" s="294">
        <v>2095.12</v>
      </c>
      <c r="O893" s="294">
        <v>2083.14</v>
      </c>
      <c r="P893" s="294">
        <v>2109.66</v>
      </c>
      <c r="Q893" s="294">
        <v>2139.02</v>
      </c>
      <c r="R893" s="294">
        <v>2133.8000000000002</v>
      </c>
      <c r="S893" s="294">
        <v>2077.9299999999998</v>
      </c>
      <c r="T893" s="294">
        <v>2090.92</v>
      </c>
      <c r="U893" s="294">
        <v>2009.09</v>
      </c>
      <c r="V893" s="294">
        <v>2028.83</v>
      </c>
      <c r="W893" s="294">
        <v>2008.18</v>
      </c>
      <c r="X893" s="294">
        <v>1898.38</v>
      </c>
      <c r="Y893" s="294">
        <v>1690.26</v>
      </c>
    </row>
    <row r="894" spans="1:25" hidden="1" outlineLevel="1">
      <c r="A894" s="254">
        <v>31</v>
      </c>
      <c r="B894" s="294">
        <v>1501.9</v>
      </c>
      <c r="C894" s="294">
        <v>1354.21</v>
      </c>
      <c r="D894" s="294">
        <v>1275.27</v>
      </c>
      <c r="E894" s="294">
        <v>1247.77</v>
      </c>
      <c r="F894" s="294">
        <v>1237.45</v>
      </c>
      <c r="G894" s="294">
        <v>1277.94</v>
      </c>
      <c r="H894" s="294">
        <v>1467.66</v>
      </c>
      <c r="I894" s="294">
        <v>1621.75</v>
      </c>
      <c r="J894" s="294">
        <v>1870.83</v>
      </c>
      <c r="K894" s="294">
        <v>2013.8</v>
      </c>
      <c r="L894" s="294">
        <v>2094.04</v>
      </c>
      <c r="M894" s="294">
        <v>2122.44</v>
      </c>
      <c r="N894" s="294">
        <v>2127.4</v>
      </c>
      <c r="O894" s="294">
        <v>2082.27</v>
      </c>
      <c r="P894" s="294">
        <v>2154.44</v>
      </c>
      <c r="Q894" s="294">
        <v>2140.17</v>
      </c>
      <c r="R894" s="294">
        <v>2100.7800000000002</v>
      </c>
      <c r="S894" s="294">
        <v>2049.27</v>
      </c>
      <c r="T894" s="294">
        <v>1996.29</v>
      </c>
      <c r="U894" s="294">
        <v>1896.75</v>
      </c>
      <c r="V894" s="294">
        <v>1878.93</v>
      </c>
      <c r="W894" s="294">
        <v>1873.51</v>
      </c>
      <c r="X894" s="294">
        <v>1641.28</v>
      </c>
      <c r="Y894" s="294">
        <v>1509.96</v>
      </c>
    </row>
    <row r="895" spans="1:25" collapsed="1">
      <c r="B895" s="328"/>
      <c r="C895" s="328"/>
      <c r="D895" s="328"/>
      <c r="E895" s="328"/>
      <c r="F895" s="328"/>
      <c r="G895" s="328"/>
      <c r="H895" s="328"/>
      <c r="I895" s="328"/>
      <c r="J895" s="328"/>
      <c r="K895" s="328"/>
      <c r="L895" s="328"/>
      <c r="M895" s="328"/>
      <c r="N895" s="328"/>
      <c r="O895" s="328"/>
      <c r="P895" s="328"/>
      <c r="Q895" s="328"/>
      <c r="R895" s="328"/>
      <c r="S895" s="328"/>
      <c r="T895" s="328"/>
      <c r="U895" s="328"/>
      <c r="V895" s="328"/>
      <c r="W895" s="328"/>
      <c r="X895" s="328"/>
      <c r="Y895" s="328"/>
    </row>
    <row r="896" spans="1:25">
      <c r="A896" s="404" t="s">
        <v>208</v>
      </c>
      <c r="B896" s="405" t="s">
        <v>337</v>
      </c>
      <c r="C896" s="405"/>
      <c r="D896" s="405"/>
      <c r="E896" s="405"/>
      <c r="F896" s="405"/>
      <c r="G896" s="405"/>
      <c r="H896" s="405"/>
      <c r="I896" s="405"/>
      <c r="J896" s="405"/>
      <c r="K896" s="405"/>
      <c r="L896" s="405"/>
      <c r="M896" s="405"/>
      <c r="N896" s="405"/>
      <c r="O896" s="405"/>
      <c r="P896" s="405"/>
      <c r="Q896" s="405"/>
      <c r="R896" s="405"/>
      <c r="S896" s="405"/>
      <c r="T896" s="405"/>
      <c r="U896" s="405"/>
      <c r="V896" s="405"/>
      <c r="W896" s="405"/>
      <c r="X896" s="405"/>
      <c r="Y896" s="405"/>
    </row>
    <row r="897" spans="1:25" ht="30" hidden="1" outlineLevel="1">
      <c r="A897" s="404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 hidden="1" outlineLevel="1">
      <c r="A898" s="254">
        <v>1</v>
      </c>
      <c r="B898" s="279">
        <v>1767.57</v>
      </c>
      <c r="C898" s="279">
        <v>1662.63</v>
      </c>
      <c r="D898" s="279">
        <v>1558.85</v>
      </c>
      <c r="E898" s="279">
        <v>1491.45</v>
      </c>
      <c r="F898" s="279">
        <v>1447.74</v>
      </c>
      <c r="G898" s="279">
        <v>1474.98</v>
      </c>
      <c r="H898" s="279">
        <v>1525.09</v>
      </c>
      <c r="I898" s="279">
        <v>1757.96</v>
      </c>
      <c r="J898" s="279">
        <v>1876.39</v>
      </c>
      <c r="K898" s="279">
        <v>2070.0500000000002</v>
      </c>
      <c r="L898" s="279">
        <v>2128</v>
      </c>
      <c r="M898" s="279">
        <v>2220.63</v>
      </c>
      <c r="N898" s="279">
        <v>2203.81</v>
      </c>
      <c r="O898" s="279">
        <v>2207.2399999999998</v>
      </c>
      <c r="P898" s="279">
        <v>2210.12</v>
      </c>
      <c r="Q898" s="279">
        <v>2187.34</v>
      </c>
      <c r="R898" s="279">
        <v>2068.2199999999998</v>
      </c>
      <c r="S898" s="279">
        <v>1961.54</v>
      </c>
      <c r="T898" s="279">
        <v>1933.05</v>
      </c>
      <c r="U898" s="279">
        <v>1896.38</v>
      </c>
      <c r="V898" s="279">
        <v>1881.52</v>
      </c>
      <c r="W898" s="279">
        <v>1914.23</v>
      </c>
      <c r="X898" s="279">
        <v>1887.95</v>
      </c>
      <c r="Y898" s="279">
        <v>1791.54</v>
      </c>
    </row>
    <row r="899" spans="1:25" hidden="1" outlineLevel="1">
      <c r="A899" s="254">
        <v>2</v>
      </c>
      <c r="B899" s="279">
        <v>1720.92</v>
      </c>
      <c r="C899" s="279">
        <v>1539.83</v>
      </c>
      <c r="D899" s="279">
        <v>1450.79</v>
      </c>
      <c r="E899" s="279">
        <v>1394.32</v>
      </c>
      <c r="F899" s="279">
        <v>1335.06</v>
      </c>
      <c r="G899" s="279">
        <v>1347.77</v>
      </c>
      <c r="H899" s="279">
        <v>1326.03</v>
      </c>
      <c r="I899" s="279">
        <v>1525.82</v>
      </c>
      <c r="J899" s="279">
        <v>1817.9</v>
      </c>
      <c r="K899" s="279">
        <v>1945.33</v>
      </c>
      <c r="L899" s="279">
        <v>2128.4699999999998</v>
      </c>
      <c r="M899" s="279">
        <v>2088.94</v>
      </c>
      <c r="N899" s="279">
        <v>2077.06</v>
      </c>
      <c r="O899" s="279">
        <v>2056.36</v>
      </c>
      <c r="P899" s="279">
        <v>2070.41</v>
      </c>
      <c r="Q899" s="279">
        <v>2075.3000000000002</v>
      </c>
      <c r="R899" s="279">
        <v>2048.54</v>
      </c>
      <c r="S899" s="279">
        <v>2045.79</v>
      </c>
      <c r="T899" s="279">
        <v>2017.98</v>
      </c>
      <c r="U899" s="279">
        <v>2016.42</v>
      </c>
      <c r="V899" s="279">
        <v>2063.86</v>
      </c>
      <c r="W899" s="279">
        <v>2055.34</v>
      </c>
      <c r="X899" s="279">
        <v>1925.52</v>
      </c>
      <c r="Y899" s="279">
        <v>1806.71</v>
      </c>
    </row>
    <row r="900" spans="1:25" hidden="1" outlineLevel="1">
      <c r="A900" s="254">
        <v>3</v>
      </c>
      <c r="B900" s="279">
        <v>1733.25</v>
      </c>
      <c r="C900" s="279">
        <v>1545.87</v>
      </c>
      <c r="D900" s="279">
        <v>1433.9</v>
      </c>
      <c r="E900" s="279">
        <v>1374.21</v>
      </c>
      <c r="F900" s="279">
        <v>1455.1</v>
      </c>
      <c r="G900" s="279">
        <v>1546.38</v>
      </c>
      <c r="H900" s="279">
        <v>1712.15</v>
      </c>
      <c r="I900" s="279">
        <v>1791.41</v>
      </c>
      <c r="J900" s="279">
        <v>1894.49</v>
      </c>
      <c r="K900" s="279">
        <v>2126.29</v>
      </c>
      <c r="L900" s="279">
        <v>2190.06</v>
      </c>
      <c r="M900" s="279">
        <v>2200.1</v>
      </c>
      <c r="N900" s="279">
        <v>2214.12</v>
      </c>
      <c r="O900" s="279">
        <v>2236.77</v>
      </c>
      <c r="P900" s="279">
        <v>2189.21</v>
      </c>
      <c r="Q900" s="279">
        <v>2185.08</v>
      </c>
      <c r="R900" s="279">
        <v>2106.69</v>
      </c>
      <c r="S900" s="279">
        <v>2218.4699999999998</v>
      </c>
      <c r="T900" s="279">
        <v>2158.44</v>
      </c>
      <c r="U900" s="279">
        <v>2089.25</v>
      </c>
      <c r="V900" s="279">
        <v>2015.21</v>
      </c>
      <c r="W900" s="279">
        <v>1936.59</v>
      </c>
      <c r="X900" s="279">
        <v>1797.19</v>
      </c>
      <c r="Y900" s="279">
        <v>1793.47</v>
      </c>
    </row>
    <row r="901" spans="1:25" hidden="1" outlineLevel="1">
      <c r="A901" s="254">
        <v>4</v>
      </c>
      <c r="B901" s="279">
        <v>1628.53</v>
      </c>
      <c r="C901" s="279">
        <v>1503.82</v>
      </c>
      <c r="D901" s="279">
        <v>1410</v>
      </c>
      <c r="E901" s="279">
        <v>1295.8</v>
      </c>
      <c r="F901" s="279">
        <v>1240.19</v>
      </c>
      <c r="G901" s="279">
        <v>1315.66</v>
      </c>
      <c r="H901" s="279">
        <v>1643.55</v>
      </c>
      <c r="I901" s="279">
        <v>1779.73</v>
      </c>
      <c r="J901" s="279">
        <v>1914.52</v>
      </c>
      <c r="K901" s="279">
        <v>2146.16</v>
      </c>
      <c r="L901" s="279">
        <v>2197.7199999999998</v>
      </c>
      <c r="M901" s="279">
        <v>2208.29</v>
      </c>
      <c r="N901" s="279">
        <v>2129.61</v>
      </c>
      <c r="O901" s="279">
        <v>2132.39</v>
      </c>
      <c r="P901" s="279">
        <v>2157.9899999999998</v>
      </c>
      <c r="Q901" s="279">
        <v>2121.7199999999998</v>
      </c>
      <c r="R901" s="279">
        <v>2068.3000000000002</v>
      </c>
      <c r="S901" s="279">
        <v>2065.2800000000002</v>
      </c>
      <c r="T901" s="279">
        <v>2043.47</v>
      </c>
      <c r="U901" s="279">
        <v>1999.84</v>
      </c>
      <c r="V901" s="279">
        <v>1969.12</v>
      </c>
      <c r="W901" s="279">
        <v>1995.7</v>
      </c>
      <c r="X901" s="279">
        <v>1821.11</v>
      </c>
      <c r="Y901" s="279">
        <v>1750.74</v>
      </c>
    </row>
    <row r="902" spans="1:25" hidden="1" outlineLevel="1">
      <c r="A902" s="254">
        <v>5</v>
      </c>
      <c r="B902" s="279">
        <v>1439.46</v>
      </c>
      <c r="C902" s="279">
        <v>1303.43</v>
      </c>
      <c r="D902" s="279">
        <v>1256.01</v>
      </c>
      <c r="E902" s="279">
        <v>1197.69</v>
      </c>
      <c r="F902" s="279">
        <v>1156.1500000000001</v>
      </c>
      <c r="G902" s="279">
        <v>1211.3800000000001</v>
      </c>
      <c r="H902" s="279">
        <v>1429.17</v>
      </c>
      <c r="I902" s="279">
        <v>1697.36</v>
      </c>
      <c r="J902" s="279">
        <v>1840.06</v>
      </c>
      <c r="K902" s="279">
        <v>2072.81</v>
      </c>
      <c r="L902" s="279">
        <v>2134.04</v>
      </c>
      <c r="M902" s="279">
        <v>2170.71</v>
      </c>
      <c r="N902" s="279">
        <v>2173.4299999999998</v>
      </c>
      <c r="O902" s="279">
        <v>2169.6999999999998</v>
      </c>
      <c r="P902" s="279">
        <v>2179.1</v>
      </c>
      <c r="Q902" s="279">
        <v>2151.6999999999998</v>
      </c>
      <c r="R902" s="279">
        <v>2094.2600000000002</v>
      </c>
      <c r="S902" s="279">
        <v>2085.7600000000002</v>
      </c>
      <c r="T902" s="279">
        <v>2039.01</v>
      </c>
      <c r="U902" s="279">
        <v>2002.54</v>
      </c>
      <c r="V902" s="279">
        <v>1917.91</v>
      </c>
      <c r="W902" s="279">
        <v>1913.21</v>
      </c>
      <c r="X902" s="279">
        <v>1752.05</v>
      </c>
      <c r="Y902" s="279">
        <v>1619.3</v>
      </c>
    </row>
    <row r="903" spans="1:25" hidden="1" outlineLevel="1">
      <c r="A903" s="254">
        <v>6</v>
      </c>
      <c r="B903" s="279">
        <v>1476.05</v>
      </c>
      <c r="C903" s="279">
        <v>1303.57</v>
      </c>
      <c r="D903" s="279">
        <v>1229.69</v>
      </c>
      <c r="E903" s="279">
        <v>1183.95</v>
      </c>
      <c r="F903" s="279">
        <v>1130.9000000000001</v>
      </c>
      <c r="G903" s="279">
        <v>1186.58</v>
      </c>
      <c r="H903" s="279">
        <v>1357.53</v>
      </c>
      <c r="I903" s="279">
        <v>1762.66</v>
      </c>
      <c r="J903" s="279">
        <v>1894.64</v>
      </c>
      <c r="K903" s="279">
        <v>2141.5700000000002</v>
      </c>
      <c r="L903" s="279">
        <v>2157.52</v>
      </c>
      <c r="M903" s="279">
        <v>2157.27</v>
      </c>
      <c r="N903" s="279">
        <v>2083.84</v>
      </c>
      <c r="O903" s="279">
        <v>2117.4299999999998</v>
      </c>
      <c r="P903" s="279">
        <v>2119.48</v>
      </c>
      <c r="Q903" s="279">
        <v>2172.3200000000002</v>
      </c>
      <c r="R903" s="279">
        <v>2128.79</v>
      </c>
      <c r="S903" s="279">
        <v>2149.89</v>
      </c>
      <c r="T903" s="279">
        <v>2125.0100000000002</v>
      </c>
      <c r="U903" s="279">
        <v>2067.2800000000002</v>
      </c>
      <c r="V903" s="279">
        <v>2026.31</v>
      </c>
      <c r="W903" s="279">
        <v>2005.21</v>
      </c>
      <c r="X903" s="279">
        <v>1852.79</v>
      </c>
      <c r="Y903" s="279">
        <v>1719.66</v>
      </c>
    </row>
    <row r="904" spans="1:25" hidden="1" outlineLevel="1">
      <c r="A904" s="254">
        <v>7</v>
      </c>
      <c r="B904" s="279">
        <v>1444.71</v>
      </c>
      <c r="C904" s="279">
        <v>1330.83</v>
      </c>
      <c r="D904" s="279">
        <v>1269.78</v>
      </c>
      <c r="E904" s="279">
        <v>1240.53</v>
      </c>
      <c r="F904" s="279">
        <v>1231.53</v>
      </c>
      <c r="G904" s="279">
        <v>1295.5</v>
      </c>
      <c r="H904" s="279">
        <v>1491.5</v>
      </c>
      <c r="I904" s="279">
        <v>1765.72</v>
      </c>
      <c r="J904" s="279">
        <v>1960.94</v>
      </c>
      <c r="K904" s="279">
        <v>2127.34</v>
      </c>
      <c r="L904" s="279">
        <v>2158.9499999999998</v>
      </c>
      <c r="M904" s="279">
        <v>2179.98</v>
      </c>
      <c r="N904" s="279">
        <v>2140.88</v>
      </c>
      <c r="O904" s="279">
        <v>2161.5500000000002</v>
      </c>
      <c r="P904" s="279">
        <v>2167.9</v>
      </c>
      <c r="Q904" s="279">
        <v>2162.1</v>
      </c>
      <c r="R904" s="279">
        <v>2114.5700000000002</v>
      </c>
      <c r="S904" s="279">
        <v>2180.65</v>
      </c>
      <c r="T904" s="279">
        <v>2157.37</v>
      </c>
      <c r="U904" s="279">
        <v>2145.2399999999998</v>
      </c>
      <c r="V904" s="279">
        <v>2097.17</v>
      </c>
      <c r="W904" s="279">
        <v>2138</v>
      </c>
      <c r="X904" s="279">
        <v>1984.86</v>
      </c>
      <c r="Y904" s="279">
        <v>1816.35</v>
      </c>
    </row>
    <row r="905" spans="1:25" hidden="1" outlineLevel="1">
      <c r="A905" s="254">
        <v>8</v>
      </c>
      <c r="B905" s="279">
        <v>1764.95</v>
      </c>
      <c r="C905" s="279">
        <v>1643.2</v>
      </c>
      <c r="D905" s="279">
        <v>1521.17</v>
      </c>
      <c r="E905" s="279">
        <v>1437.32</v>
      </c>
      <c r="F905" s="279">
        <v>1383.05</v>
      </c>
      <c r="G905" s="279">
        <v>1468.78</v>
      </c>
      <c r="H905" s="279">
        <v>1544.88</v>
      </c>
      <c r="I905" s="279">
        <v>1646.95</v>
      </c>
      <c r="J905" s="279">
        <v>1757.27</v>
      </c>
      <c r="K905" s="279">
        <v>2031.51</v>
      </c>
      <c r="L905" s="279">
        <v>2175.9</v>
      </c>
      <c r="M905" s="279">
        <v>2203.33</v>
      </c>
      <c r="N905" s="279">
        <v>2159.02</v>
      </c>
      <c r="O905" s="279">
        <v>2165.86</v>
      </c>
      <c r="P905" s="279">
        <v>2163.35</v>
      </c>
      <c r="Q905" s="279">
        <v>2144.87</v>
      </c>
      <c r="R905" s="279">
        <v>2103.46</v>
      </c>
      <c r="S905" s="279">
        <v>2058.9</v>
      </c>
      <c r="T905" s="279">
        <v>2000.86</v>
      </c>
      <c r="U905" s="279">
        <v>2027.82</v>
      </c>
      <c r="V905" s="279">
        <v>2012.01</v>
      </c>
      <c r="W905" s="279">
        <v>1995.83</v>
      </c>
      <c r="X905" s="279">
        <v>2001.99</v>
      </c>
      <c r="Y905" s="279">
        <v>1847.54</v>
      </c>
    </row>
    <row r="906" spans="1:25" hidden="1" outlineLevel="1">
      <c r="A906" s="254">
        <v>9</v>
      </c>
      <c r="B906" s="279">
        <v>1820.15</v>
      </c>
      <c r="C906" s="279">
        <v>1721.95</v>
      </c>
      <c r="D906" s="279">
        <v>1600.64</v>
      </c>
      <c r="E906" s="279">
        <v>1520.72</v>
      </c>
      <c r="F906" s="279">
        <v>1481.9</v>
      </c>
      <c r="G906" s="279">
        <v>1486.15</v>
      </c>
      <c r="H906" s="279">
        <v>1617.66</v>
      </c>
      <c r="I906" s="279">
        <v>1664.62</v>
      </c>
      <c r="J906" s="279">
        <v>1734.76</v>
      </c>
      <c r="K906" s="279">
        <v>1967.47</v>
      </c>
      <c r="L906" s="279">
        <v>2100.33</v>
      </c>
      <c r="M906" s="279">
        <v>2127.42</v>
      </c>
      <c r="N906" s="279">
        <v>2125.1799999999998</v>
      </c>
      <c r="O906" s="279">
        <v>2155.67</v>
      </c>
      <c r="P906" s="279">
        <v>2152.6</v>
      </c>
      <c r="Q906" s="279">
        <v>2137.3200000000002</v>
      </c>
      <c r="R906" s="279">
        <v>2115.1</v>
      </c>
      <c r="S906" s="279">
        <v>2066.9499999999998</v>
      </c>
      <c r="T906" s="279">
        <v>2047.08</v>
      </c>
      <c r="U906" s="279">
        <v>2047.76</v>
      </c>
      <c r="V906" s="279">
        <v>2030.98</v>
      </c>
      <c r="W906" s="279">
        <v>2040.34</v>
      </c>
      <c r="X906" s="279">
        <v>1975.61</v>
      </c>
      <c r="Y906" s="279">
        <v>1792.8</v>
      </c>
    </row>
    <row r="907" spans="1:25" hidden="1" outlineLevel="1">
      <c r="A907" s="254">
        <v>10</v>
      </c>
      <c r="B907" s="279">
        <v>1644.16</v>
      </c>
      <c r="C907" s="279">
        <v>1491.39</v>
      </c>
      <c r="D907" s="279">
        <v>1378.06</v>
      </c>
      <c r="E907" s="279">
        <v>1309.56</v>
      </c>
      <c r="F907" s="279">
        <v>1232.1300000000001</v>
      </c>
      <c r="G907" s="279">
        <v>1390.93</v>
      </c>
      <c r="H907" s="279">
        <v>1584.62</v>
      </c>
      <c r="I907" s="279">
        <v>1744.69</v>
      </c>
      <c r="J907" s="279">
        <v>1843.39</v>
      </c>
      <c r="K907" s="279">
        <v>2083.23</v>
      </c>
      <c r="L907" s="279">
        <v>2148.02</v>
      </c>
      <c r="M907" s="279">
        <v>2146.0300000000002</v>
      </c>
      <c r="N907" s="279">
        <v>2123.89</v>
      </c>
      <c r="O907" s="279">
        <v>2153.0500000000002</v>
      </c>
      <c r="P907" s="279">
        <v>2166.69</v>
      </c>
      <c r="Q907" s="279">
        <v>2147.17</v>
      </c>
      <c r="R907" s="279">
        <v>2110.5</v>
      </c>
      <c r="S907" s="279">
        <v>2132.94</v>
      </c>
      <c r="T907" s="279">
        <v>2007.79</v>
      </c>
      <c r="U907" s="279">
        <v>1951.46</v>
      </c>
      <c r="V907" s="279">
        <v>1900.36</v>
      </c>
      <c r="W907" s="279">
        <v>1939.23</v>
      </c>
      <c r="X907" s="279">
        <v>1825.5</v>
      </c>
      <c r="Y907" s="279">
        <v>1751.56</v>
      </c>
    </row>
    <row r="908" spans="1:25" hidden="1" outlineLevel="1">
      <c r="A908" s="254">
        <v>11</v>
      </c>
      <c r="B908" s="279">
        <v>1513.03</v>
      </c>
      <c r="C908" s="279">
        <v>1380.8</v>
      </c>
      <c r="D908" s="279">
        <v>1304.1600000000001</v>
      </c>
      <c r="E908" s="279">
        <v>1219.74</v>
      </c>
      <c r="F908" s="279">
        <v>1211.3800000000001</v>
      </c>
      <c r="G908" s="279">
        <v>1347.82</v>
      </c>
      <c r="H908" s="279">
        <v>1527.73</v>
      </c>
      <c r="I908" s="279">
        <v>1652.56</v>
      </c>
      <c r="J908" s="279">
        <v>1761.16</v>
      </c>
      <c r="K908" s="279">
        <v>1861.09</v>
      </c>
      <c r="L908" s="279">
        <v>1964.83</v>
      </c>
      <c r="M908" s="279">
        <v>1891.82</v>
      </c>
      <c r="N908" s="279">
        <v>1911.16</v>
      </c>
      <c r="O908" s="279">
        <v>1887.01</v>
      </c>
      <c r="P908" s="279">
        <v>1897.22</v>
      </c>
      <c r="Q908" s="279">
        <v>1916.3</v>
      </c>
      <c r="R908" s="279">
        <v>1906.98</v>
      </c>
      <c r="S908" s="279">
        <v>1895.02</v>
      </c>
      <c r="T908" s="279">
        <v>1886.42</v>
      </c>
      <c r="U908" s="279">
        <v>1854.81</v>
      </c>
      <c r="V908" s="279">
        <v>1818</v>
      </c>
      <c r="W908" s="279">
        <v>1851.51</v>
      </c>
      <c r="X908" s="279">
        <v>1751.74</v>
      </c>
      <c r="Y908" s="279">
        <v>1711.23</v>
      </c>
    </row>
    <row r="909" spans="1:25" hidden="1" outlineLevel="1">
      <c r="A909" s="254">
        <v>12</v>
      </c>
      <c r="B909" s="279">
        <v>1548.14</v>
      </c>
      <c r="C909" s="279">
        <v>1456.57</v>
      </c>
      <c r="D909" s="279">
        <v>1387.24</v>
      </c>
      <c r="E909" s="279">
        <v>1347.9</v>
      </c>
      <c r="F909" s="279">
        <v>1339.98</v>
      </c>
      <c r="G909" s="279">
        <v>1413.66</v>
      </c>
      <c r="H909" s="279">
        <v>1576.26</v>
      </c>
      <c r="I909" s="279">
        <v>1698.1</v>
      </c>
      <c r="J909" s="279">
        <v>1891.55</v>
      </c>
      <c r="K909" s="279">
        <v>2107.5300000000002</v>
      </c>
      <c r="L909" s="279">
        <v>2167.09</v>
      </c>
      <c r="M909" s="279">
        <v>2178.66</v>
      </c>
      <c r="N909" s="279">
        <v>2144.12</v>
      </c>
      <c r="O909" s="279">
        <v>2153.88</v>
      </c>
      <c r="P909" s="279">
        <v>2187.73</v>
      </c>
      <c r="Q909" s="279">
        <v>2132.02</v>
      </c>
      <c r="R909" s="279">
        <v>2124.14</v>
      </c>
      <c r="S909" s="279">
        <v>2038.91</v>
      </c>
      <c r="T909" s="279">
        <v>1980.84</v>
      </c>
      <c r="U909" s="279">
        <v>1927.86</v>
      </c>
      <c r="V909" s="279">
        <v>1924.85</v>
      </c>
      <c r="W909" s="279">
        <v>1940.9</v>
      </c>
      <c r="X909" s="279">
        <v>1788.12</v>
      </c>
      <c r="Y909" s="279">
        <v>1735.65</v>
      </c>
    </row>
    <row r="910" spans="1:25" hidden="1" outlineLevel="1">
      <c r="A910" s="254">
        <v>13</v>
      </c>
      <c r="B910" s="279">
        <v>1599.82</v>
      </c>
      <c r="C910" s="279">
        <v>1500.76</v>
      </c>
      <c r="D910" s="279">
        <v>1401.63</v>
      </c>
      <c r="E910" s="279">
        <v>1358.23</v>
      </c>
      <c r="F910" s="279">
        <v>1351.54</v>
      </c>
      <c r="G910" s="279">
        <v>1471.98</v>
      </c>
      <c r="H910" s="279">
        <v>1604.62</v>
      </c>
      <c r="I910" s="279">
        <v>1699.37</v>
      </c>
      <c r="J910" s="279">
        <v>1875.24</v>
      </c>
      <c r="K910" s="279">
        <v>1999.7</v>
      </c>
      <c r="L910" s="279">
        <v>2134.69</v>
      </c>
      <c r="M910" s="279">
        <v>2181.8200000000002</v>
      </c>
      <c r="N910" s="279">
        <v>2156.59</v>
      </c>
      <c r="O910" s="279">
        <v>2163.41</v>
      </c>
      <c r="P910" s="279">
        <v>2204.11</v>
      </c>
      <c r="Q910" s="279">
        <v>2183.6999999999998</v>
      </c>
      <c r="R910" s="279">
        <v>2143.0300000000002</v>
      </c>
      <c r="S910" s="279">
        <v>2144.11</v>
      </c>
      <c r="T910" s="279">
        <v>2123.4</v>
      </c>
      <c r="U910" s="279">
        <v>2010.02</v>
      </c>
      <c r="V910" s="279">
        <v>1988.13</v>
      </c>
      <c r="W910" s="279">
        <v>2004.59</v>
      </c>
      <c r="X910" s="279">
        <v>1820.37</v>
      </c>
      <c r="Y910" s="279">
        <v>1708.85</v>
      </c>
    </row>
    <row r="911" spans="1:25" hidden="1" outlineLevel="1">
      <c r="A911" s="254">
        <v>14</v>
      </c>
      <c r="B911" s="279">
        <v>1591.5</v>
      </c>
      <c r="C911" s="279">
        <v>1482.6</v>
      </c>
      <c r="D911" s="279">
        <v>1378.61</v>
      </c>
      <c r="E911" s="279">
        <v>1343.88</v>
      </c>
      <c r="F911" s="279">
        <v>1357.6</v>
      </c>
      <c r="G911" s="279">
        <v>1438.99</v>
      </c>
      <c r="H911" s="279">
        <v>1605.57</v>
      </c>
      <c r="I911" s="279">
        <v>1731</v>
      </c>
      <c r="J911" s="279">
        <v>1920.38</v>
      </c>
      <c r="K911" s="279">
        <v>2096.71</v>
      </c>
      <c r="L911" s="279">
        <v>2092.7800000000002</v>
      </c>
      <c r="M911" s="279">
        <v>2127.2399999999998</v>
      </c>
      <c r="N911" s="279">
        <v>2111.17</v>
      </c>
      <c r="O911" s="279">
        <v>2098.73</v>
      </c>
      <c r="P911" s="279">
        <v>2132.75</v>
      </c>
      <c r="Q911" s="279">
        <v>2108.34</v>
      </c>
      <c r="R911" s="279">
        <v>2124.8200000000002</v>
      </c>
      <c r="S911" s="279">
        <v>2144.11</v>
      </c>
      <c r="T911" s="279">
        <v>2130.94</v>
      </c>
      <c r="U911" s="279">
        <v>2099.84</v>
      </c>
      <c r="V911" s="279">
        <v>2060.08</v>
      </c>
      <c r="W911" s="279">
        <v>2024.51</v>
      </c>
      <c r="X911" s="279">
        <v>1904.88</v>
      </c>
      <c r="Y911" s="279">
        <v>1757.7</v>
      </c>
    </row>
    <row r="912" spans="1:25" hidden="1" outlineLevel="1">
      <c r="A912" s="254">
        <v>15</v>
      </c>
      <c r="B912" s="279">
        <v>1755.7</v>
      </c>
      <c r="C912" s="279">
        <v>1745.16</v>
      </c>
      <c r="D912" s="279">
        <v>1658.23</v>
      </c>
      <c r="E912" s="279">
        <v>1586.93</v>
      </c>
      <c r="F912" s="279">
        <v>1561.82</v>
      </c>
      <c r="G912" s="279">
        <v>1561.98</v>
      </c>
      <c r="H912" s="279">
        <v>1611.37</v>
      </c>
      <c r="I912" s="279">
        <v>1755.78</v>
      </c>
      <c r="J912" s="279">
        <v>1857.29</v>
      </c>
      <c r="K912" s="279">
        <v>2078.37</v>
      </c>
      <c r="L912" s="279">
        <v>2233.37</v>
      </c>
      <c r="M912" s="279">
        <v>2286.34</v>
      </c>
      <c r="N912" s="279">
        <v>2187.4699999999998</v>
      </c>
      <c r="O912" s="279">
        <v>2199.9899999999998</v>
      </c>
      <c r="P912" s="279">
        <v>2179.63</v>
      </c>
      <c r="Q912" s="279">
        <v>2156.5100000000002</v>
      </c>
      <c r="R912" s="279">
        <v>2082.92</v>
      </c>
      <c r="S912" s="279">
        <v>1953.57</v>
      </c>
      <c r="T912" s="279">
        <v>1918.38</v>
      </c>
      <c r="U912" s="279">
        <v>1897.33</v>
      </c>
      <c r="V912" s="279">
        <v>1882.39</v>
      </c>
      <c r="W912" s="279">
        <v>1981.96</v>
      </c>
      <c r="X912" s="279">
        <v>1864.4</v>
      </c>
      <c r="Y912" s="279">
        <v>1794.52</v>
      </c>
    </row>
    <row r="913" spans="1:25" hidden="1" outlineLevel="1">
      <c r="A913" s="254">
        <v>16</v>
      </c>
      <c r="B913" s="279">
        <v>1749.6</v>
      </c>
      <c r="C913" s="279">
        <v>1673.96</v>
      </c>
      <c r="D913" s="279">
        <v>1594.78</v>
      </c>
      <c r="E913" s="279">
        <v>1516.51</v>
      </c>
      <c r="F913" s="279">
        <v>1465.06</v>
      </c>
      <c r="G913" s="279">
        <v>1466.96</v>
      </c>
      <c r="H913" s="279">
        <v>1508.5</v>
      </c>
      <c r="I913" s="279">
        <v>1666.98</v>
      </c>
      <c r="J913" s="279">
        <v>1792.94</v>
      </c>
      <c r="K913" s="279">
        <v>2042.63</v>
      </c>
      <c r="L913" s="279">
        <v>2115.35</v>
      </c>
      <c r="M913" s="279">
        <v>2150.4699999999998</v>
      </c>
      <c r="N913" s="279">
        <v>2159.29</v>
      </c>
      <c r="O913" s="279">
        <v>2178.34</v>
      </c>
      <c r="P913" s="279">
        <v>2188.08</v>
      </c>
      <c r="Q913" s="279">
        <v>2167.2600000000002</v>
      </c>
      <c r="R913" s="279">
        <v>2148.29</v>
      </c>
      <c r="S913" s="279">
        <v>2116.0500000000002</v>
      </c>
      <c r="T913" s="279">
        <v>2113.3200000000002</v>
      </c>
      <c r="U913" s="279">
        <v>2093.42</v>
      </c>
      <c r="V913" s="279">
        <v>2100.4299999999998</v>
      </c>
      <c r="W913" s="279">
        <v>2123.96</v>
      </c>
      <c r="X913" s="279">
        <v>2042.89</v>
      </c>
      <c r="Y913" s="279">
        <v>1841.08</v>
      </c>
    </row>
    <row r="914" spans="1:25" hidden="1" outlineLevel="1">
      <c r="A914" s="254">
        <v>17</v>
      </c>
      <c r="B914" s="279">
        <v>1781.09</v>
      </c>
      <c r="C914" s="279">
        <v>1675.09</v>
      </c>
      <c r="D914" s="279">
        <v>1604.8</v>
      </c>
      <c r="E914" s="279">
        <v>1526.13</v>
      </c>
      <c r="F914" s="279">
        <v>1492.66</v>
      </c>
      <c r="G914" s="279">
        <v>1567.98</v>
      </c>
      <c r="H914" s="279">
        <v>1703.74</v>
      </c>
      <c r="I914" s="279">
        <v>1769.72</v>
      </c>
      <c r="J914" s="279">
        <v>1435.21</v>
      </c>
      <c r="K914" s="279">
        <v>2217.88</v>
      </c>
      <c r="L914" s="279">
        <v>2226.6799999999998</v>
      </c>
      <c r="M914" s="279">
        <v>2260.5</v>
      </c>
      <c r="N914" s="279">
        <v>2231.23</v>
      </c>
      <c r="O914" s="279">
        <v>2237.21</v>
      </c>
      <c r="P914" s="279">
        <v>2280.71</v>
      </c>
      <c r="Q914" s="279">
        <v>2261.44</v>
      </c>
      <c r="R914" s="279">
        <v>2236.29</v>
      </c>
      <c r="S914" s="279">
        <v>2211.88</v>
      </c>
      <c r="T914" s="279">
        <v>2196.64</v>
      </c>
      <c r="U914" s="279">
        <v>2145.08</v>
      </c>
      <c r="V914" s="279">
        <v>2122.66</v>
      </c>
      <c r="W914" s="279">
        <v>2126.7199999999998</v>
      </c>
      <c r="X914" s="279">
        <v>1900.66</v>
      </c>
      <c r="Y914" s="279">
        <v>1757.67</v>
      </c>
    </row>
    <row r="915" spans="1:25" hidden="1" outlineLevel="1">
      <c r="A915" s="254">
        <v>18</v>
      </c>
      <c r="B915" s="279">
        <v>1647.82</v>
      </c>
      <c r="C915" s="279">
        <v>1555.56</v>
      </c>
      <c r="D915" s="279">
        <v>1469.33</v>
      </c>
      <c r="E915" s="279">
        <v>1386.35</v>
      </c>
      <c r="F915" s="279">
        <v>1415.19</v>
      </c>
      <c r="G915" s="279">
        <v>1485.06</v>
      </c>
      <c r="H915" s="279">
        <v>1588.4</v>
      </c>
      <c r="I915" s="279">
        <v>1758.96</v>
      </c>
      <c r="J915" s="279">
        <v>1931.72</v>
      </c>
      <c r="K915" s="279">
        <v>2174.7600000000002</v>
      </c>
      <c r="L915" s="279">
        <v>2191.54</v>
      </c>
      <c r="M915" s="279">
        <v>2195.33</v>
      </c>
      <c r="N915" s="279">
        <v>2184.73</v>
      </c>
      <c r="O915" s="279">
        <v>2181.5300000000002</v>
      </c>
      <c r="P915" s="279">
        <v>2220.3000000000002</v>
      </c>
      <c r="Q915" s="279">
        <v>2211.83</v>
      </c>
      <c r="R915" s="279">
        <v>2195.15</v>
      </c>
      <c r="S915" s="279">
        <v>2165.83</v>
      </c>
      <c r="T915" s="279">
        <v>2175.09</v>
      </c>
      <c r="U915" s="279">
        <v>2132.4499999999998</v>
      </c>
      <c r="V915" s="279">
        <v>2080.4299999999998</v>
      </c>
      <c r="W915" s="279">
        <v>2087.0300000000002</v>
      </c>
      <c r="X915" s="279">
        <v>1842.17</v>
      </c>
      <c r="Y915" s="279">
        <v>1731.92</v>
      </c>
    </row>
    <row r="916" spans="1:25" hidden="1" outlineLevel="1">
      <c r="A916" s="254">
        <v>19</v>
      </c>
      <c r="B916" s="279">
        <v>1692.1</v>
      </c>
      <c r="C916" s="279">
        <v>1579.89</v>
      </c>
      <c r="D916" s="279">
        <v>1440.5</v>
      </c>
      <c r="E916" s="279">
        <v>1371.8</v>
      </c>
      <c r="F916" s="279">
        <v>1356.47</v>
      </c>
      <c r="G916" s="279">
        <v>1494.37</v>
      </c>
      <c r="H916" s="279">
        <v>1646.19</v>
      </c>
      <c r="I916" s="279">
        <v>1821.8</v>
      </c>
      <c r="J916" s="279">
        <v>1956.46</v>
      </c>
      <c r="K916" s="279">
        <v>2205.7199999999998</v>
      </c>
      <c r="L916" s="279">
        <v>2262.96</v>
      </c>
      <c r="M916" s="279">
        <v>2252.8200000000002</v>
      </c>
      <c r="N916" s="279">
        <v>2250.06</v>
      </c>
      <c r="O916" s="279">
        <v>2263.48</v>
      </c>
      <c r="P916" s="279">
        <v>2296.6</v>
      </c>
      <c r="Q916" s="279">
        <v>2259.7600000000002</v>
      </c>
      <c r="R916" s="279">
        <v>2246.2800000000002</v>
      </c>
      <c r="S916" s="279">
        <v>2241.38</v>
      </c>
      <c r="T916" s="279">
        <v>2306.0700000000002</v>
      </c>
      <c r="U916" s="279">
        <v>2241.7600000000002</v>
      </c>
      <c r="V916" s="279">
        <v>2189.33</v>
      </c>
      <c r="W916" s="279">
        <v>2195.92</v>
      </c>
      <c r="X916" s="279">
        <v>1969.76</v>
      </c>
      <c r="Y916" s="279">
        <v>1872.04</v>
      </c>
    </row>
    <row r="917" spans="1:25" hidden="1" outlineLevel="1">
      <c r="A917" s="254">
        <v>20</v>
      </c>
      <c r="B917" s="279">
        <v>1699.55</v>
      </c>
      <c r="C917" s="279">
        <v>1567.41</v>
      </c>
      <c r="D917" s="279">
        <v>1447.12</v>
      </c>
      <c r="E917" s="279">
        <v>1383.25</v>
      </c>
      <c r="F917" s="279">
        <v>1368.65</v>
      </c>
      <c r="G917" s="279">
        <v>1518.25</v>
      </c>
      <c r="H917" s="279">
        <v>1585.29</v>
      </c>
      <c r="I917" s="279">
        <v>1873.46</v>
      </c>
      <c r="J917" s="279">
        <v>2071.3200000000002</v>
      </c>
      <c r="K917" s="279">
        <v>2265.52</v>
      </c>
      <c r="L917" s="279">
        <v>2326.7399999999998</v>
      </c>
      <c r="M917" s="279">
        <v>2316.9899999999998</v>
      </c>
      <c r="N917" s="279">
        <v>2313.4499999999998</v>
      </c>
      <c r="O917" s="279">
        <v>2314.7600000000002</v>
      </c>
      <c r="P917" s="279">
        <v>2323.7600000000002</v>
      </c>
      <c r="Q917" s="279">
        <v>2306.09</v>
      </c>
      <c r="R917" s="279">
        <v>2280.23</v>
      </c>
      <c r="S917" s="279">
        <v>2264.17</v>
      </c>
      <c r="T917" s="279">
        <v>2298.1</v>
      </c>
      <c r="U917" s="279">
        <v>2250.98</v>
      </c>
      <c r="V917" s="279">
        <v>2227.42</v>
      </c>
      <c r="W917" s="279">
        <v>2251.5100000000002</v>
      </c>
      <c r="X917" s="279">
        <v>1994.14</v>
      </c>
      <c r="Y917" s="279">
        <v>1814.21</v>
      </c>
    </row>
    <row r="918" spans="1:25" hidden="1" outlineLevel="1">
      <c r="A918" s="254">
        <v>21</v>
      </c>
      <c r="B918" s="279">
        <v>1676.17</v>
      </c>
      <c r="C918" s="279">
        <v>1549.48</v>
      </c>
      <c r="D918" s="279">
        <v>1475.44</v>
      </c>
      <c r="E918" s="279">
        <v>1410.92</v>
      </c>
      <c r="F918" s="279">
        <v>1385.12</v>
      </c>
      <c r="G918" s="279">
        <v>1506.88</v>
      </c>
      <c r="H918" s="279">
        <v>1607.23</v>
      </c>
      <c r="I918" s="279">
        <v>1821.44</v>
      </c>
      <c r="J918" s="279">
        <v>2118.17</v>
      </c>
      <c r="K918" s="279">
        <v>2257.77</v>
      </c>
      <c r="L918" s="279">
        <v>2287.16</v>
      </c>
      <c r="M918" s="279">
        <v>2273.12</v>
      </c>
      <c r="N918" s="279">
        <v>2257.37</v>
      </c>
      <c r="O918" s="279">
        <v>2269.98</v>
      </c>
      <c r="P918" s="279">
        <v>2273.1999999999998</v>
      </c>
      <c r="Q918" s="279">
        <v>2272.4299999999998</v>
      </c>
      <c r="R918" s="279">
        <v>2244.3000000000002</v>
      </c>
      <c r="S918" s="279">
        <v>2233.0300000000002</v>
      </c>
      <c r="T918" s="279">
        <v>2292.0300000000002</v>
      </c>
      <c r="U918" s="279">
        <v>2270.17</v>
      </c>
      <c r="V918" s="279">
        <v>2272.63</v>
      </c>
      <c r="W918" s="279">
        <v>2288.8200000000002</v>
      </c>
      <c r="X918" s="279">
        <v>2178.16</v>
      </c>
      <c r="Y918" s="279">
        <v>1891.21</v>
      </c>
    </row>
    <row r="919" spans="1:25" hidden="1" outlineLevel="1">
      <c r="A919" s="254">
        <v>22</v>
      </c>
      <c r="B919" s="279">
        <v>2006.37</v>
      </c>
      <c r="C919" s="279">
        <v>1898.89</v>
      </c>
      <c r="D919" s="279">
        <v>1766.34</v>
      </c>
      <c r="E919" s="279">
        <v>1666.97</v>
      </c>
      <c r="F919" s="279">
        <v>1620.47</v>
      </c>
      <c r="G919" s="279">
        <v>1671.67</v>
      </c>
      <c r="H919" s="279">
        <v>1779.77</v>
      </c>
      <c r="I919" s="279">
        <v>1885.19</v>
      </c>
      <c r="J919" s="279">
        <v>2042.28</v>
      </c>
      <c r="K919" s="279">
        <v>2432.7600000000002</v>
      </c>
      <c r="L919" s="279">
        <v>2507.75</v>
      </c>
      <c r="M919" s="279">
        <v>2519.12</v>
      </c>
      <c r="N919" s="279">
        <v>2478.04</v>
      </c>
      <c r="O919" s="279">
        <v>2437.19</v>
      </c>
      <c r="P919" s="279">
        <v>2407.64</v>
      </c>
      <c r="Q919" s="279">
        <v>2375.34</v>
      </c>
      <c r="R919" s="279">
        <v>2342.3000000000002</v>
      </c>
      <c r="S919" s="279">
        <v>2308.0300000000002</v>
      </c>
      <c r="T919" s="279">
        <v>2282.33</v>
      </c>
      <c r="U919" s="279">
        <v>2224.98</v>
      </c>
      <c r="V919" s="279">
        <v>2225.96</v>
      </c>
      <c r="W919" s="279">
        <v>2236.59</v>
      </c>
      <c r="X919" s="279">
        <v>2087.4299999999998</v>
      </c>
      <c r="Y919" s="279">
        <v>1900.51</v>
      </c>
    </row>
    <row r="920" spans="1:25" hidden="1" outlineLevel="1">
      <c r="A920" s="254">
        <v>23</v>
      </c>
      <c r="B920" s="279">
        <v>1776.06</v>
      </c>
      <c r="C920" s="279">
        <v>1647.25</v>
      </c>
      <c r="D920" s="279">
        <v>1504.63</v>
      </c>
      <c r="E920" s="279">
        <v>1418.65</v>
      </c>
      <c r="F920" s="279">
        <v>1376</v>
      </c>
      <c r="G920" s="279">
        <v>1418.09</v>
      </c>
      <c r="H920" s="279">
        <v>1421.14</v>
      </c>
      <c r="I920" s="279">
        <v>1653.96</v>
      </c>
      <c r="J920" s="279">
        <v>1824.77</v>
      </c>
      <c r="K920" s="279">
        <v>2051.77</v>
      </c>
      <c r="L920" s="279">
        <v>2498.4899999999998</v>
      </c>
      <c r="M920" s="279">
        <v>2250.94</v>
      </c>
      <c r="N920" s="279">
        <v>2248.8000000000002</v>
      </c>
      <c r="O920" s="279">
        <v>2533.61</v>
      </c>
      <c r="P920" s="279">
        <v>2523.31</v>
      </c>
      <c r="Q920" s="279">
        <v>2502.88</v>
      </c>
      <c r="R920" s="279">
        <v>2175.88</v>
      </c>
      <c r="S920" s="279">
        <v>2182.62</v>
      </c>
      <c r="T920" s="279">
        <v>2164.4</v>
      </c>
      <c r="U920" s="279">
        <v>2148.4</v>
      </c>
      <c r="V920" s="279">
        <v>2161.36</v>
      </c>
      <c r="W920" s="279">
        <v>2156.3200000000002</v>
      </c>
      <c r="X920" s="279">
        <v>2007.13</v>
      </c>
      <c r="Y920" s="279">
        <v>1849.41</v>
      </c>
    </row>
    <row r="921" spans="1:25" hidden="1" outlineLevel="1">
      <c r="A921" s="254">
        <v>24</v>
      </c>
      <c r="B921" s="279">
        <v>1708.22</v>
      </c>
      <c r="C921" s="279">
        <v>1577.19</v>
      </c>
      <c r="D921" s="279">
        <v>1517.54</v>
      </c>
      <c r="E921" s="279">
        <v>1449.62</v>
      </c>
      <c r="F921" s="279">
        <v>1425.22</v>
      </c>
      <c r="G921" s="279">
        <v>1559.91</v>
      </c>
      <c r="H921" s="279">
        <v>1729.62</v>
      </c>
      <c r="I921" s="279">
        <v>1778.73</v>
      </c>
      <c r="J921" s="279">
        <v>2051.87</v>
      </c>
      <c r="K921" s="279">
        <v>2475.5100000000002</v>
      </c>
      <c r="L921" s="279">
        <v>2580.39</v>
      </c>
      <c r="M921" s="279">
        <v>2579.81</v>
      </c>
      <c r="N921" s="279">
        <v>2619.04</v>
      </c>
      <c r="O921" s="279">
        <v>2622.5</v>
      </c>
      <c r="P921" s="279">
        <v>2609.9499999999998</v>
      </c>
      <c r="Q921" s="279">
        <v>2603.38</v>
      </c>
      <c r="R921" s="279">
        <v>2596.77</v>
      </c>
      <c r="S921" s="279">
        <v>2595.9699999999998</v>
      </c>
      <c r="T921" s="279">
        <v>2524.3000000000002</v>
      </c>
      <c r="U921" s="279">
        <v>2514.67</v>
      </c>
      <c r="V921" s="279">
        <v>2473.0100000000002</v>
      </c>
      <c r="W921" s="279">
        <v>2464.4899999999998</v>
      </c>
      <c r="X921" s="279">
        <v>1953.03</v>
      </c>
      <c r="Y921" s="279">
        <v>1780.19</v>
      </c>
    </row>
    <row r="922" spans="1:25" hidden="1" outlineLevel="1">
      <c r="A922" s="254">
        <v>25</v>
      </c>
      <c r="B922" s="279">
        <v>1583.06</v>
      </c>
      <c r="C922" s="279">
        <v>1462.7</v>
      </c>
      <c r="D922" s="279">
        <v>1350.2</v>
      </c>
      <c r="E922" s="279">
        <v>1304.81</v>
      </c>
      <c r="F922" s="279">
        <v>1281.51</v>
      </c>
      <c r="G922" s="279">
        <v>1417.26</v>
      </c>
      <c r="H922" s="279">
        <v>1513.19</v>
      </c>
      <c r="I922" s="279">
        <v>1729.1</v>
      </c>
      <c r="J922" s="279">
        <v>1808.72</v>
      </c>
      <c r="K922" s="279">
        <v>2036.06</v>
      </c>
      <c r="L922" s="279">
        <v>2094.4499999999998</v>
      </c>
      <c r="M922" s="279">
        <v>2051.31</v>
      </c>
      <c r="N922" s="279">
        <v>2025.92</v>
      </c>
      <c r="O922" s="279">
        <v>2053.9</v>
      </c>
      <c r="P922" s="279">
        <v>2100.4899999999998</v>
      </c>
      <c r="Q922" s="279">
        <v>2092.56</v>
      </c>
      <c r="R922" s="279">
        <v>2081.88</v>
      </c>
      <c r="S922" s="279">
        <v>2071.25</v>
      </c>
      <c r="T922" s="279">
        <v>2026.67</v>
      </c>
      <c r="U922" s="279">
        <v>1968.13</v>
      </c>
      <c r="V922" s="279">
        <v>1945.51</v>
      </c>
      <c r="W922" s="279">
        <v>1941.48</v>
      </c>
      <c r="X922" s="279">
        <v>1823.64</v>
      </c>
      <c r="Y922" s="279">
        <v>1711.48</v>
      </c>
    </row>
    <row r="923" spans="1:25" hidden="1" outlineLevel="1">
      <c r="A923" s="254">
        <v>26</v>
      </c>
      <c r="B923" s="279">
        <v>1679.72</v>
      </c>
      <c r="C923" s="279">
        <v>1570</v>
      </c>
      <c r="D923" s="279">
        <v>1470.32</v>
      </c>
      <c r="E923" s="279">
        <v>1372.86</v>
      </c>
      <c r="F923" s="279">
        <v>1371.51</v>
      </c>
      <c r="G923" s="279">
        <v>1502.89</v>
      </c>
      <c r="H923" s="279">
        <v>1606.91</v>
      </c>
      <c r="I923" s="279">
        <v>1807.76</v>
      </c>
      <c r="J923" s="279">
        <v>1982.08</v>
      </c>
      <c r="K923" s="279">
        <v>1973.77</v>
      </c>
      <c r="L923" s="279">
        <v>2000.03</v>
      </c>
      <c r="M923" s="279">
        <v>1997.63</v>
      </c>
      <c r="N923" s="279">
        <v>1982.94</v>
      </c>
      <c r="O923" s="279">
        <v>2262.7399999999998</v>
      </c>
      <c r="P923" s="279">
        <v>2332.39</v>
      </c>
      <c r="Q923" s="279">
        <v>2321.2600000000002</v>
      </c>
      <c r="R923" s="279">
        <v>2333.5700000000002</v>
      </c>
      <c r="S923" s="279">
        <v>2311.6799999999998</v>
      </c>
      <c r="T923" s="279">
        <v>2243.5300000000002</v>
      </c>
      <c r="U923" s="279">
        <v>2195.5100000000002</v>
      </c>
      <c r="V923" s="279">
        <v>2128.6</v>
      </c>
      <c r="W923" s="279">
        <v>2080.9699999999998</v>
      </c>
      <c r="X923" s="279">
        <v>1949.98</v>
      </c>
      <c r="Y923" s="279">
        <v>1788.42</v>
      </c>
    </row>
    <row r="924" spans="1:25" hidden="1" outlineLevel="1">
      <c r="A924" s="254">
        <v>27</v>
      </c>
      <c r="B924" s="279">
        <v>1660.81</v>
      </c>
      <c r="C924" s="279">
        <v>1514.24</v>
      </c>
      <c r="D924" s="279">
        <v>1388.53</v>
      </c>
      <c r="E924" s="279">
        <v>1295.49</v>
      </c>
      <c r="F924" s="279">
        <v>1272.01</v>
      </c>
      <c r="G924" s="279">
        <v>1445.32</v>
      </c>
      <c r="H924" s="279">
        <v>1653.31</v>
      </c>
      <c r="I924" s="279">
        <v>1778.06</v>
      </c>
      <c r="J924" s="279">
        <v>2083.11</v>
      </c>
      <c r="K924" s="279">
        <v>2183.12</v>
      </c>
      <c r="L924" s="279">
        <v>2205.71</v>
      </c>
      <c r="M924" s="279">
        <v>2224.31</v>
      </c>
      <c r="N924" s="279">
        <v>2256.27</v>
      </c>
      <c r="O924" s="279">
        <v>2260.84</v>
      </c>
      <c r="P924" s="279">
        <v>2226.5700000000002</v>
      </c>
      <c r="Q924" s="279">
        <v>2223.4499999999998</v>
      </c>
      <c r="R924" s="279">
        <v>2188.6999999999998</v>
      </c>
      <c r="S924" s="279">
        <v>2184.9499999999998</v>
      </c>
      <c r="T924" s="279">
        <v>2165.39</v>
      </c>
      <c r="U924" s="279">
        <v>2113.41</v>
      </c>
      <c r="V924" s="279">
        <v>2073.41</v>
      </c>
      <c r="W924" s="279">
        <v>2058.8200000000002</v>
      </c>
      <c r="X924" s="279">
        <v>1957.9</v>
      </c>
      <c r="Y924" s="279">
        <v>1756.23</v>
      </c>
    </row>
    <row r="925" spans="1:25" hidden="1" outlineLevel="1">
      <c r="A925" s="254">
        <v>28</v>
      </c>
      <c r="B925" s="279">
        <v>1587.36</v>
      </c>
      <c r="C925" s="279">
        <v>1446.13</v>
      </c>
      <c r="D925" s="279">
        <v>1329.05</v>
      </c>
      <c r="E925" s="279">
        <v>1269.53</v>
      </c>
      <c r="F925" s="279">
        <v>1249.21</v>
      </c>
      <c r="G925" s="279">
        <v>1406.8</v>
      </c>
      <c r="H925" s="279">
        <v>1574.14</v>
      </c>
      <c r="I925" s="279">
        <v>1766.13</v>
      </c>
      <c r="J925" s="279">
        <v>1941.15</v>
      </c>
      <c r="K925" s="279">
        <v>2174.29</v>
      </c>
      <c r="L925" s="279">
        <v>2212.12</v>
      </c>
      <c r="M925" s="279">
        <v>2223.58</v>
      </c>
      <c r="N925" s="279">
        <v>2199.73</v>
      </c>
      <c r="O925" s="279">
        <v>2246.6999999999998</v>
      </c>
      <c r="P925" s="279">
        <v>2208.7800000000002</v>
      </c>
      <c r="Q925" s="279">
        <v>2196.2199999999998</v>
      </c>
      <c r="R925" s="279">
        <v>2214.85</v>
      </c>
      <c r="S925" s="279">
        <v>2193.04</v>
      </c>
      <c r="T925" s="279">
        <v>2166.0500000000002</v>
      </c>
      <c r="U925" s="279">
        <v>2089.6</v>
      </c>
      <c r="V925" s="279">
        <v>2097.5700000000002</v>
      </c>
      <c r="W925" s="279">
        <v>2097.84</v>
      </c>
      <c r="X925" s="279">
        <v>1968.38</v>
      </c>
      <c r="Y925" s="279">
        <v>1833.36</v>
      </c>
    </row>
    <row r="926" spans="1:25" hidden="1" outlineLevel="1">
      <c r="A926" s="254">
        <v>29</v>
      </c>
      <c r="B926" s="279">
        <v>1762.14</v>
      </c>
      <c r="C926" s="279">
        <v>1626.98</v>
      </c>
      <c r="D926" s="279">
        <v>1532.49</v>
      </c>
      <c r="E926" s="279">
        <v>1445.43</v>
      </c>
      <c r="F926" s="279">
        <v>1411.06</v>
      </c>
      <c r="G926" s="279">
        <v>1467.98</v>
      </c>
      <c r="H926" s="279">
        <v>1456.03</v>
      </c>
      <c r="I926" s="279">
        <v>1739.86</v>
      </c>
      <c r="J926" s="279">
        <v>1837.23</v>
      </c>
      <c r="K926" s="279">
        <v>2090.2800000000002</v>
      </c>
      <c r="L926" s="279">
        <v>2254.75</v>
      </c>
      <c r="M926" s="279">
        <v>2298.48</v>
      </c>
      <c r="N926" s="279">
        <v>2284.23</v>
      </c>
      <c r="O926" s="279">
        <v>2275.4899999999998</v>
      </c>
      <c r="P926" s="279">
        <v>2251.17</v>
      </c>
      <c r="Q926" s="279">
        <v>2213.41</v>
      </c>
      <c r="R926" s="279">
        <v>2198.69</v>
      </c>
      <c r="S926" s="279">
        <v>2197.6999999999998</v>
      </c>
      <c r="T926" s="279">
        <v>2205.9499999999998</v>
      </c>
      <c r="U926" s="279">
        <v>2063.7199999999998</v>
      </c>
      <c r="V926" s="279">
        <v>2101.42</v>
      </c>
      <c r="W926" s="279">
        <v>2087.81</v>
      </c>
      <c r="X926" s="279">
        <v>2018.37</v>
      </c>
      <c r="Y926" s="279">
        <v>1878.49</v>
      </c>
    </row>
    <row r="927" spans="1:25" hidden="1" outlineLevel="1">
      <c r="A927" s="254">
        <v>30</v>
      </c>
      <c r="B927" s="279">
        <v>1761.93</v>
      </c>
      <c r="C927" s="279">
        <v>1606.88</v>
      </c>
      <c r="D927" s="279">
        <v>1507.65</v>
      </c>
      <c r="E927" s="279">
        <v>1457.06</v>
      </c>
      <c r="F927" s="279">
        <v>1416</v>
      </c>
      <c r="G927" s="279">
        <v>1437.83</v>
      </c>
      <c r="H927" s="279">
        <v>1463.89</v>
      </c>
      <c r="I927" s="279">
        <v>1691.24</v>
      </c>
      <c r="J927" s="279">
        <v>1841.9</v>
      </c>
      <c r="K927" s="279">
        <v>2149.4299999999998</v>
      </c>
      <c r="L927" s="279">
        <v>2278.89</v>
      </c>
      <c r="M927" s="279">
        <v>2290.31</v>
      </c>
      <c r="N927" s="279">
        <v>2324.04</v>
      </c>
      <c r="O927" s="279">
        <v>2312.06</v>
      </c>
      <c r="P927" s="279">
        <v>2338.58</v>
      </c>
      <c r="Q927" s="279">
        <v>2367.94</v>
      </c>
      <c r="R927" s="279">
        <v>2362.7199999999998</v>
      </c>
      <c r="S927" s="279">
        <v>2306.85</v>
      </c>
      <c r="T927" s="279">
        <v>2319.84</v>
      </c>
      <c r="U927" s="279">
        <v>2238.0100000000002</v>
      </c>
      <c r="V927" s="279">
        <v>2257.75</v>
      </c>
      <c r="W927" s="279">
        <v>2237.1</v>
      </c>
      <c r="X927" s="279">
        <v>2127.3000000000002</v>
      </c>
      <c r="Y927" s="279">
        <v>1919.18</v>
      </c>
    </row>
    <row r="928" spans="1:25" hidden="1" outlineLevel="1">
      <c r="A928" s="254">
        <v>31</v>
      </c>
      <c r="B928" s="279">
        <v>1730.82</v>
      </c>
      <c r="C928" s="279">
        <v>1583.13</v>
      </c>
      <c r="D928" s="279">
        <v>1504.19</v>
      </c>
      <c r="E928" s="279">
        <v>1476.69</v>
      </c>
      <c r="F928" s="279">
        <v>1466.37</v>
      </c>
      <c r="G928" s="279">
        <v>1506.86</v>
      </c>
      <c r="H928" s="279">
        <v>1696.58</v>
      </c>
      <c r="I928" s="279">
        <v>1850.67</v>
      </c>
      <c r="J928" s="279">
        <v>2099.75</v>
      </c>
      <c r="K928" s="279">
        <v>2242.7199999999998</v>
      </c>
      <c r="L928" s="279">
        <v>2322.96</v>
      </c>
      <c r="M928" s="279">
        <v>2351.36</v>
      </c>
      <c r="N928" s="279">
        <v>2356.3200000000002</v>
      </c>
      <c r="O928" s="279">
        <v>2311.19</v>
      </c>
      <c r="P928" s="279">
        <v>2383.36</v>
      </c>
      <c r="Q928" s="279">
        <v>2369.09</v>
      </c>
      <c r="R928" s="279">
        <v>2329.6999999999998</v>
      </c>
      <c r="S928" s="279">
        <v>2278.19</v>
      </c>
      <c r="T928" s="279">
        <v>2225.21</v>
      </c>
      <c r="U928" s="279">
        <v>2125.67</v>
      </c>
      <c r="V928" s="279">
        <v>2107.85</v>
      </c>
      <c r="W928" s="279">
        <v>2102.4299999999998</v>
      </c>
      <c r="X928" s="279">
        <v>1870.2</v>
      </c>
      <c r="Y928" s="279">
        <v>1738.88</v>
      </c>
    </row>
    <row r="929" spans="1:25" collapsed="1"/>
    <row r="930" spans="1:25" ht="48" customHeight="1">
      <c r="A930" s="404" t="s">
        <v>208</v>
      </c>
      <c r="B930" s="464" t="s">
        <v>322</v>
      </c>
      <c r="C930" s="464"/>
      <c r="D930" s="464"/>
      <c r="E930" s="464"/>
      <c r="F930" s="464"/>
      <c r="G930" s="464"/>
      <c r="H930" s="464"/>
      <c r="I930" s="464"/>
      <c r="J930" s="464"/>
      <c r="K930" s="464"/>
      <c r="L930" s="464"/>
      <c r="M930" s="464"/>
      <c r="N930" s="464"/>
      <c r="O930" s="464"/>
      <c r="P930" s="464"/>
      <c r="Q930" s="464"/>
      <c r="R930" s="464"/>
      <c r="S930" s="464"/>
      <c r="T930" s="464"/>
      <c r="U930" s="464"/>
      <c r="V930" s="464"/>
      <c r="W930" s="464"/>
      <c r="X930" s="464"/>
      <c r="Y930" s="464"/>
    </row>
    <row r="931" spans="1:25" ht="30" hidden="1" outlineLevel="1">
      <c r="A931" s="404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 hidden="1" outlineLevel="1">
      <c r="A932" s="254">
        <v>1</v>
      </c>
      <c r="B932" s="279">
        <v>1352.96</v>
      </c>
      <c r="C932" s="279">
        <v>1248.02</v>
      </c>
      <c r="D932" s="279">
        <v>1144.24</v>
      </c>
      <c r="E932" s="279">
        <v>1076.8399999999999</v>
      </c>
      <c r="F932" s="279">
        <v>1033.1300000000001</v>
      </c>
      <c r="G932" s="279">
        <v>1060.3699999999999</v>
      </c>
      <c r="H932" s="279">
        <v>1110.48</v>
      </c>
      <c r="I932" s="279">
        <v>1343.35</v>
      </c>
      <c r="J932" s="279">
        <v>1461.78</v>
      </c>
      <c r="K932" s="279">
        <v>1655.44</v>
      </c>
      <c r="L932" s="279">
        <v>1713.39</v>
      </c>
      <c r="M932" s="279">
        <v>1806.02</v>
      </c>
      <c r="N932" s="279">
        <v>1789.2</v>
      </c>
      <c r="O932" s="279">
        <v>1792.63</v>
      </c>
      <c r="P932" s="279">
        <v>1795.51</v>
      </c>
      <c r="Q932" s="279">
        <v>1772.73</v>
      </c>
      <c r="R932" s="279">
        <v>1653.61</v>
      </c>
      <c r="S932" s="279">
        <v>1546.93</v>
      </c>
      <c r="T932" s="279">
        <v>1518.44</v>
      </c>
      <c r="U932" s="279">
        <v>1481.77</v>
      </c>
      <c r="V932" s="279">
        <v>1466.91</v>
      </c>
      <c r="W932" s="279">
        <v>1499.62</v>
      </c>
      <c r="X932" s="279">
        <v>1473.34</v>
      </c>
      <c r="Y932" s="279">
        <v>1376.93</v>
      </c>
    </row>
    <row r="933" spans="1:25" hidden="1" outlineLevel="1">
      <c r="A933" s="254">
        <v>2</v>
      </c>
      <c r="B933" s="279">
        <v>1306.31</v>
      </c>
      <c r="C933" s="279">
        <v>1125.22</v>
      </c>
      <c r="D933" s="279">
        <v>1036.18</v>
      </c>
      <c r="E933" s="279">
        <v>979.71</v>
      </c>
      <c r="F933" s="279">
        <v>920.45</v>
      </c>
      <c r="G933" s="279">
        <v>933.16</v>
      </c>
      <c r="H933" s="279">
        <v>911.42</v>
      </c>
      <c r="I933" s="279">
        <v>1111.21</v>
      </c>
      <c r="J933" s="279">
        <v>1403.29</v>
      </c>
      <c r="K933" s="279">
        <v>1530.72</v>
      </c>
      <c r="L933" s="279">
        <v>1713.86</v>
      </c>
      <c r="M933" s="279">
        <v>1674.33</v>
      </c>
      <c r="N933" s="279">
        <v>1662.45</v>
      </c>
      <c r="O933" s="279">
        <v>1641.75</v>
      </c>
      <c r="P933" s="279">
        <v>1655.8</v>
      </c>
      <c r="Q933" s="279">
        <v>1660.69</v>
      </c>
      <c r="R933" s="279">
        <v>1633.93</v>
      </c>
      <c r="S933" s="279">
        <v>1631.18</v>
      </c>
      <c r="T933" s="279">
        <v>1603.37</v>
      </c>
      <c r="U933" s="279">
        <v>1601.81</v>
      </c>
      <c r="V933" s="279">
        <v>1649.25</v>
      </c>
      <c r="W933" s="279">
        <v>1640.73</v>
      </c>
      <c r="X933" s="279">
        <v>1510.91</v>
      </c>
      <c r="Y933" s="279">
        <v>1392.1</v>
      </c>
    </row>
    <row r="934" spans="1:25" hidden="1" outlineLevel="1">
      <c r="A934" s="254">
        <v>3</v>
      </c>
      <c r="B934" s="279">
        <v>1318.64</v>
      </c>
      <c r="C934" s="279">
        <v>1131.26</v>
      </c>
      <c r="D934" s="279">
        <v>1019.29</v>
      </c>
      <c r="E934" s="279">
        <v>959.6</v>
      </c>
      <c r="F934" s="279">
        <v>1040.49</v>
      </c>
      <c r="G934" s="279">
        <v>1131.77</v>
      </c>
      <c r="H934" s="279">
        <v>1297.54</v>
      </c>
      <c r="I934" s="279">
        <v>1376.8</v>
      </c>
      <c r="J934" s="279">
        <v>1479.88</v>
      </c>
      <c r="K934" s="279">
        <v>1711.68</v>
      </c>
      <c r="L934" s="279">
        <v>1775.45</v>
      </c>
      <c r="M934" s="279">
        <v>1785.49</v>
      </c>
      <c r="N934" s="279">
        <v>1799.51</v>
      </c>
      <c r="O934" s="279">
        <v>1822.16</v>
      </c>
      <c r="P934" s="279">
        <v>1774.6</v>
      </c>
      <c r="Q934" s="279">
        <v>1770.47</v>
      </c>
      <c r="R934" s="279">
        <v>1692.08</v>
      </c>
      <c r="S934" s="279">
        <v>1803.86</v>
      </c>
      <c r="T934" s="279">
        <v>1743.83</v>
      </c>
      <c r="U934" s="279">
        <v>1674.64</v>
      </c>
      <c r="V934" s="279">
        <v>1600.6</v>
      </c>
      <c r="W934" s="279">
        <v>1521.98</v>
      </c>
      <c r="X934" s="279">
        <v>1382.58</v>
      </c>
      <c r="Y934" s="279">
        <v>1378.86</v>
      </c>
    </row>
    <row r="935" spans="1:25" hidden="1" outlineLevel="1">
      <c r="A935" s="254">
        <v>4</v>
      </c>
      <c r="B935" s="279">
        <v>1213.92</v>
      </c>
      <c r="C935" s="279">
        <v>1089.21</v>
      </c>
      <c r="D935" s="279">
        <v>995.39</v>
      </c>
      <c r="E935" s="279">
        <v>881.19</v>
      </c>
      <c r="F935" s="279">
        <v>825.58</v>
      </c>
      <c r="G935" s="279">
        <v>901.05</v>
      </c>
      <c r="H935" s="279">
        <v>1228.94</v>
      </c>
      <c r="I935" s="279">
        <v>1365.12</v>
      </c>
      <c r="J935" s="279">
        <v>1499.91</v>
      </c>
      <c r="K935" s="279">
        <v>1731.55</v>
      </c>
      <c r="L935" s="279">
        <v>1783.11</v>
      </c>
      <c r="M935" s="279">
        <v>1793.68</v>
      </c>
      <c r="N935" s="279">
        <v>1715</v>
      </c>
      <c r="O935" s="279">
        <v>1717.78</v>
      </c>
      <c r="P935" s="279">
        <v>1743.38</v>
      </c>
      <c r="Q935" s="279">
        <v>1707.11</v>
      </c>
      <c r="R935" s="279">
        <v>1653.69</v>
      </c>
      <c r="S935" s="279">
        <v>1650.67</v>
      </c>
      <c r="T935" s="279">
        <v>1628.86</v>
      </c>
      <c r="U935" s="279">
        <v>1585.23</v>
      </c>
      <c r="V935" s="279">
        <v>1554.51</v>
      </c>
      <c r="W935" s="279">
        <v>1581.09</v>
      </c>
      <c r="X935" s="279">
        <v>1406.5</v>
      </c>
      <c r="Y935" s="279">
        <v>1336.13</v>
      </c>
    </row>
    <row r="936" spans="1:25" hidden="1" outlineLevel="1">
      <c r="A936" s="254">
        <v>5</v>
      </c>
      <c r="B936" s="279">
        <v>1024.8499999999999</v>
      </c>
      <c r="C936" s="279">
        <v>888.82</v>
      </c>
      <c r="D936" s="279">
        <v>841.4</v>
      </c>
      <c r="E936" s="279">
        <v>783.08</v>
      </c>
      <c r="F936" s="279">
        <v>741.54</v>
      </c>
      <c r="G936" s="279">
        <v>796.77</v>
      </c>
      <c r="H936" s="279">
        <v>1014.56</v>
      </c>
      <c r="I936" s="279">
        <v>1282.75</v>
      </c>
      <c r="J936" s="279">
        <v>1425.45</v>
      </c>
      <c r="K936" s="279">
        <v>1658.2</v>
      </c>
      <c r="L936" s="279">
        <v>1719.43</v>
      </c>
      <c r="M936" s="279">
        <v>1756.1</v>
      </c>
      <c r="N936" s="279">
        <v>1758.82</v>
      </c>
      <c r="O936" s="279">
        <v>1755.09</v>
      </c>
      <c r="P936" s="279">
        <v>1764.49</v>
      </c>
      <c r="Q936" s="279">
        <v>1737.09</v>
      </c>
      <c r="R936" s="279">
        <v>1679.65</v>
      </c>
      <c r="S936" s="279">
        <v>1671.15</v>
      </c>
      <c r="T936" s="279">
        <v>1624.4</v>
      </c>
      <c r="U936" s="279">
        <v>1587.93</v>
      </c>
      <c r="V936" s="279">
        <v>1503.3</v>
      </c>
      <c r="W936" s="279">
        <v>1498.6</v>
      </c>
      <c r="X936" s="279">
        <v>1337.44</v>
      </c>
      <c r="Y936" s="279">
        <v>1204.69</v>
      </c>
    </row>
    <row r="937" spans="1:25" hidden="1" outlineLevel="1">
      <c r="A937" s="254">
        <v>6</v>
      </c>
      <c r="B937" s="279">
        <v>1061.44</v>
      </c>
      <c r="C937" s="279">
        <v>888.96</v>
      </c>
      <c r="D937" s="279">
        <v>815.08</v>
      </c>
      <c r="E937" s="279">
        <v>769.34</v>
      </c>
      <c r="F937" s="279">
        <v>716.29</v>
      </c>
      <c r="G937" s="279">
        <v>771.97</v>
      </c>
      <c r="H937" s="279">
        <v>942.92</v>
      </c>
      <c r="I937" s="279">
        <v>1348.05</v>
      </c>
      <c r="J937" s="279">
        <v>1480.03</v>
      </c>
      <c r="K937" s="279">
        <v>1726.96</v>
      </c>
      <c r="L937" s="279">
        <v>1742.91</v>
      </c>
      <c r="M937" s="279">
        <v>1742.66</v>
      </c>
      <c r="N937" s="279">
        <v>1669.23</v>
      </c>
      <c r="O937" s="279">
        <v>1702.82</v>
      </c>
      <c r="P937" s="279">
        <v>1704.87</v>
      </c>
      <c r="Q937" s="279">
        <v>1757.71</v>
      </c>
      <c r="R937" s="279">
        <v>1714.18</v>
      </c>
      <c r="S937" s="279">
        <v>1735.28</v>
      </c>
      <c r="T937" s="279">
        <v>1710.4</v>
      </c>
      <c r="U937" s="279">
        <v>1652.67</v>
      </c>
      <c r="V937" s="279">
        <v>1611.7</v>
      </c>
      <c r="W937" s="279">
        <v>1590.6</v>
      </c>
      <c r="X937" s="279">
        <v>1438.18</v>
      </c>
      <c r="Y937" s="279">
        <v>1305.05</v>
      </c>
    </row>
    <row r="938" spans="1:25" hidden="1" outlineLevel="1">
      <c r="A938" s="254">
        <v>7</v>
      </c>
      <c r="B938" s="279">
        <v>1030.0999999999999</v>
      </c>
      <c r="C938" s="279">
        <v>916.22</v>
      </c>
      <c r="D938" s="279">
        <v>855.17</v>
      </c>
      <c r="E938" s="279">
        <v>825.92</v>
      </c>
      <c r="F938" s="279">
        <v>816.92</v>
      </c>
      <c r="G938" s="279">
        <v>880.89</v>
      </c>
      <c r="H938" s="279">
        <v>1076.8900000000001</v>
      </c>
      <c r="I938" s="279">
        <v>1351.11</v>
      </c>
      <c r="J938" s="279">
        <v>1546.33</v>
      </c>
      <c r="K938" s="279">
        <v>1712.73</v>
      </c>
      <c r="L938" s="279">
        <v>1744.34</v>
      </c>
      <c r="M938" s="279">
        <v>1765.37</v>
      </c>
      <c r="N938" s="279">
        <v>1726.27</v>
      </c>
      <c r="O938" s="279">
        <v>1746.94</v>
      </c>
      <c r="P938" s="279">
        <v>1753.29</v>
      </c>
      <c r="Q938" s="279">
        <v>1747.49</v>
      </c>
      <c r="R938" s="279">
        <v>1699.96</v>
      </c>
      <c r="S938" s="279">
        <v>1766.04</v>
      </c>
      <c r="T938" s="279">
        <v>1742.76</v>
      </c>
      <c r="U938" s="279">
        <v>1730.63</v>
      </c>
      <c r="V938" s="279">
        <v>1682.56</v>
      </c>
      <c r="W938" s="279">
        <v>1723.39</v>
      </c>
      <c r="X938" s="279">
        <v>1570.25</v>
      </c>
      <c r="Y938" s="279">
        <v>1401.74</v>
      </c>
    </row>
    <row r="939" spans="1:25" hidden="1" outlineLevel="1">
      <c r="A939" s="254">
        <v>8</v>
      </c>
      <c r="B939" s="279">
        <v>1350.34</v>
      </c>
      <c r="C939" s="279">
        <v>1228.5899999999999</v>
      </c>
      <c r="D939" s="279">
        <v>1106.56</v>
      </c>
      <c r="E939" s="279">
        <v>1022.71</v>
      </c>
      <c r="F939" s="279">
        <v>968.44</v>
      </c>
      <c r="G939" s="279">
        <v>1054.17</v>
      </c>
      <c r="H939" s="279">
        <v>1130.27</v>
      </c>
      <c r="I939" s="279">
        <v>1232.3399999999999</v>
      </c>
      <c r="J939" s="279">
        <v>1342.66</v>
      </c>
      <c r="K939" s="279">
        <v>1616.9</v>
      </c>
      <c r="L939" s="279">
        <v>1761.29</v>
      </c>
      <c r="M939" s="279">
        <v>1788.72</v>
      </c>
      <c r="N939" s="279">
        <v>1744.41</v>
      </c>
      <c r="O939" s="279">
        <v>1751.25</v>
      </c>
      <c r="P939" s="279">
        <v>1748.74</v>
      </c>
      <c r="Q939" s="279">
        <v>1730.26</v>
      </c>
      <c r="R939" s="279">
        <v>1688.85</v>
      </c>
      <c r="S939" s="279">
        <v>1644.29</v>
      </c>
      <c r="T939" s="279">
        <v>1586.25</v>
      </c>
      <c r="U939" s="279">
        <v>1613.21</v>
      </c>
      <c r="V939" s="279">
        <v>1597.4</v>
      </c>
      <c r="W939" s="279">
        <v>1581.22</v>
      </c>
      <c r="X939" s="279">
        <v>1587.38</v>
      </c>
      <c r="Y939" s="279">
        <v>1432.93</v>
      </c>
    </row>
    <row r="940" spans="1:25" hidden="1" outlineLevel="1">
      <c r="A940" s="254">
        <v>9</v>
      </c>
      <c r="B940" s="279">
        <v>1405.54</v>
      </c>
      <c r="C940" s="279">
        <v>1307.3399999999999</v>
      </c>
      <c r="D940" s="279">
        <v>1186.03</v>
      </c>
      <c r="E940" s="279">
        <v>1106.1099999999999</v>
      </c>
      <c r="F940" s="279">
        <v>1067.29</v>
      </c>
      <c r="G940" s="279">
        <v>1071.54</v>
      </c>
      <c r="H940" s="279">
        <v>1203.05</v>
      </c>
      <c r="I940" s="279">
        <v>1250.01</v>
      </c>
      <c r="J940" s="279">
        <v>1320.15</v>
      </c>
      <c r="K940" s="279">
        <v>1552.86</v>
      </c>
      <c r="L940" s="279">
        <v>1685.72</v>
      </c>
      <c r="M940" s="279">
        <v>1712.81</v>
      </c>
      <c r="N940" s="279">
        <v>1710.57</v>
      </c>
      <c r="O940" s="279">
        <v>1741.06</v>
      </c>
      <c r="P940" s="279">
        <v>1737.99</v>
      </c>
      <c r="Q940" s="279">
        <v>1722.71</v>
      </c>
      <c r="R940" s="279">
        <v>1700.49</v>
      </c>
      <c r="S940" s="279">
        <v>1652.34</v>
      </c>
      <c r="T940" s="279">
        <v>1632.47</v>
      </c>
      <c r="U940" s="279">
        <v>1633.15</v>
      </c>
      <c r="V940" s="279">
        <v>1616.37</v>
      </c>
      <c r="W940" s="279">
        <v>1625.73</v>
      </c>
      <c r="X940" s="279">
        <v>1561</v>
      </c>
      <c r="Y940" s="279">
        <v>1378.19</v>
      </c>
    </row>
    <row r="941" spans="1:25" hidden="1" outlineLevel="1">
      <c r="A941" s="254">
        <v>10</v>
      </c>
      <c r="B941" s="279">
        <v>1229.55</v>
      </c>
      <c r="C941" s="279">
        <v>1076.78</v>
      </c>
      <c r="D941" s="279">
        <v>963.45</v>
      </c>
      <c r="E941" s="279">
        <v>894.95</v>
      </c>
      <c r="F941" s="279">
        <v>817.52</v>
      </c>
      <c r="G941" s="279">
        <v>976.32</v>
      </c>
      <c r="H941" s="279">
        <v>1170.01</v>
      </c>
      <c r="I941" s="279">
        <v>1330.08</v>
      </c>
      <c r="J941" s="279">
        <v>1428.78</v>
      </c>
      <c r="K941" s="279">
        <v>1668.62</v>
      </c>
      <c r="L941" s="279">
        <v>1733.41</v>
      </c>
      <c r="M941" s="279">
        <v>1731.42</v>
      </c>
      <c r="N941" s="279">
        <v>1709.28</v>
      </c>
      <c r="O941" s="279">
        <v>1738.44</v>
      </c>
      <c r="P941" s="279">
        <v>1752.08</v>
      </c>
      <c r="Q941" s="279">
        <v>1732.56</v>
      </c>
      <c r="R941" s="279">
        <v>1695.89</v>
      </c>
      <c r="S941" s="279">
        <v>1718.33</v>
      </c>
      <c r="T941" s="279">
        <v>1593.18</v>
      </c>
      <c r="U941" s="279">
        <v>1536.85</v>
      </c>
      <c r="V941" s="279">
        <v>1485.75</v>
      </c>
      <c r="W941" s="279">
        <v>1524.62</v>
      </c>
      <c r="X941" s="279">
        <v>1410.89</v>
      </c>
      <c r="Y941" s="279">
        <v>1336.95</v>
      </c>
    </row>
    <row r="942" spans="1:25" hidden="1" outlineLevel="1">
      <c r="A942" s="254">
        <v>11</v>
      </c>
      <c r="B942" s="279">
        <v>1098.42</v>
      </c>
      <c r="C942" s="279">
        <v>966.19</v>
      </c>
      <c r="D942" s="279">
        <v>889.55</v>
      </c>
      <c r="E942" s="279">
        <v>805.13</v>
      </c>
      <c r="F942" s="279">
        <v>796.77</v>
      </c>
      <c r="G942" s="279">
        <v>933.21</v>
      </c>
      <c r="H942" s="279">
        <v>1113.1199999999999</v>
      </c>
      <c r="I942" s="279">
        <v>1237.95</v>
      </c>
      <c r="J942" s="279">
        <v>1346.55</v>
      </c>
      <c r="K942" s="279">
        <v>1446.48</v>
      </c>
      <c r="L942" s="279">
        <v>1550.22</v>
      </c>
      <c r="M942" s="279">
        <v>1477.21</v>
      </c>
      <c r="N942" s="279">
        <v>1496.55</v>
      </c>
      <c r="O942" s="279">
        <v>1472.4</v>
      </c>
      <c r="P942" s="279">
        <v>1482.61</v>
      </c>
      <c r="Q942" s="279">
        <v>1501.69</v>
      </c>
      <c r="R942" s="279">
        <v>1492.37</v>
      </c>
      <c r="S942" s="279">
        <v>1480.41</v>
      </c>
      <c r="T942" s="279">
        <v>1471.81</v>
      </c>
      <c r="U942" s="279">
        <v>1440.2</v>
      </c>
      <c r="V942" s="279">
        <v>1403.39</v>
      </c>
      <c r="W942" s="279">
        <v>1436.9</v>
      </c>
      <c r="X942" s="279">
        <v>1337.13</v>
      </c>
      <c r="Y942" s="279">
        <v>1296.6199999999999</v>
      </c>
    </row>
    <row r="943" spans="1:25" hidden="1" outlineLevel="1">
      <c r="A943" s="254">
        <v>12</v>
      </c>
      <c r="B943" s="279">
        <v>1133.53</v>
      </c>
      <c r="C943" s="279">
        <v>1041.96</v>
      </c>
      <c r="D943" s="279">
        <v>972.63</v>
      </c>
      <c r="E943" s="279">
        <v>933.29</v>
      </c>
      <c r="F943" s="279">
        <v>925.37</v>
      </c>
      <c r="G943" s="279">
        <v>999.05</v>
      </c>
      <c r="H943" s="279">
        <v>1161.6500000000001</v>
      </c>
      <c r="I943" s="279">
        <v>1283.49</v>
      </c>
      <c r="J943" s="279">
        <v>1476.94</v>
      </c>
      <c r="K943" s="279">
        <v>1692.92</v>
      </c>
      <c r="L943" s="279">
        <v>1752.48</v>
      </c>
      <c r="M943" s="279">
        <v>1764.05</v>
      </c>
      <c r="N943" s="279">
        <v>1729.51</v>
      </c>
      <c r="O943" s="279">
        <v>1739.27</v>
      </c>
      <c r="P943" s="279">
        <v>1773.12</v>
      </c>
      <c r="Q943" s="279">
        <v>1717.41</v>
      </c>
      <c r="R943" s="279">
        <v>1709.53</v>
      </c>
      <c r="S943" s="279">
        <v>1624.3</v>
      </c>
      <c r="T943" s="279">
        <v>1566.23</v>
      </c>
      <c r="U943" s="279">
        <v>1513.25</v>
      </c>
      <c r="V943" s="279">
        <v>1510.24</v>
      </c>
      <c r="W943" s="279">
        <v>1526.29</v>
      </c>
      <c r="X943" s="279">
        <v>1373.51</v>
      </c>
      <c r="Y943" s="279">
        <v>1321.04</v>
      </c>
    </row>
    <row r="944" spans="1:25" hidden="1" outlineLevel="1">
      <c r="A944" s="254">
        <v>13</v>
      </c>
      <c r="B944" s="279">
        <v>1185.21</v>
      </c>
      <c r="C944" s="279">
        <v>1086.1500000000001</v>
      </c>
      <c r="D944" s="279">
        <v>987.02</v>
      </c>
      <c r="E944" s="279">
        <v>943.62</v>
      </c>
      <c r="F944" s="279">
        <v>936.93</v>
      </c>
      <c r="G944" s="279">
        <v>1057.3699999999999</v>
      </c>
      <c r="H944" s="279">
        <v>1190.01</v>
      </c>
      <c r="I944" s="279">
        <v>1284.76</v>
      </c>
      <c r="J944" s="279">
        <v>1460.63</v>
      </c>
      <c r="K944" s="279">
        <v>1585.09</v>
      </c>
      <c r="L944" s="279">
        <v>1720.08</v>
      </c>
      <c r="M944" s="279">
        <v>1767.21</v>
      </c>
      <c r="N944" s="279">
        <v>1741.98</v>
      </c>
      <c r="O944" s="279">
        <v>1748.8</v>
      </c>
      <c r="P944" s="279">
        <v>1789.5</v>
      </c>
      <c r="Q944" s="279">
        <v>1769.09</v>
      </c>
      <c r="R944" s="279">
        <v>1728.42</v>
      </c>
      <c r="S944" s="279">
        <v>1729.5</v>
      </c>
      <c r="T944" s="279">
        <v>1708.79</v>
      </c>
      <c r="U944" s="279">
        <v>1595.41</v>
      </c>
      <c r="V944" s="279">
        <v>1573.52</v>
      </c>
      <c r="W944" s="279">
        <v>1589.98</v>
      </c>
      <c r="X944" s="279">
        <v>1405.76</v>
      </c>
      <c r="Y944" s="279">
        <v>1294.24</v>
      </c>
    </row>
    <row r="945" spans="1:25" hidden="1" outlineLevel="1">
      <c r="A945" s="254">
        <v>14</v>
      </c>
      <c r="B945" s="279">
        <v>1176.8900000000001</v>
      </c>
      <c r="C945" s="279">
        <v>1067.99</v>
      </c>
      <c r="D945" s="279">
        <v>964</v>
      </c>
      <c r="E945" s="279">
        <v>929.27</v>
      </c>
      <c r="F945" s="279">
        <v>942.99</v>
      </c>
      <c r="G945" s="279">
        <v>1024.3800000000001</v>
      </c>
      <c r="H945" s="279">
        <v>1190.96</v>
      </c>
      <c r="I945" s="279">
        <v>1316.39</v>
      </c>
      <c r="J945" s="279">
        <v>1505.77</v>
      </c>
      <c r="K945" s="279">
        <v>1682.1</v>
      </c>
      <c r="L945" s="279">
        <v>1678.17</v>
      </c>
      <c r="M945" s="279">
        <v>1712.63</v>
      </c>
      <c r="N945" s="279">
        <v>1696.56</v>
      </c>
      <c r="O945" s="279">
        <v>1684.12</v>
      </c>
      <c r="P945" s="279">
        <v>1718.14</v>
      </c>
      <c r="Q945" s="279">
        <v>1693.73</v>
      </c>
      <c r="R945" s="279">
        <v>1710.21</v>
      </c>
      <c r="S945" s="279">
        <v>1729.5</v>
      </c>
      <c r="T945" s="279">
        <v>1716.33</v>
      </c>
      <c r="U945" s="279">
        <v>1685.23</v>
      </c>
      <c r="V945" s="279">
        <v>1645.47</v>
      </c>
      <c r="W945" s="279">
        <v>1609.9</v>
      </c>
      <c r="X945" s="279">
        <v>1490.27</v>
      </c>
      <c r="Y945" s="279">
        <v>1343.09</v>
      </c>
    </row>
    <row r="946" spans="1:25" hidden="1" outlineLevel="1">
      <c r="A946" s="254">
        <v>15</v>
      </c>
      <c r="B946" s="279">
        <v>1341.09</v>
      </c>
      <c r="C946" s="279">
        <v>1330.55</v>
      </c>
      <c r="D946" s="279">
        <v>1243.6199999999999</v>
      </c>
      <c r="E946" s="279">
        <v>1172.32</v>
      </c>
      <c r="F946" s="279">
        <v>1147.21</v>
      </c>
      <c r="G946" s="279">
        <v>1147.3699999999999</v>
      </c>
      <c r="H946" s="279">
        <v>1196.76</v>
      </c>
      <c r="I946" s="279">
        <v>1341.17</v>
      </c>
      <c r="J946" s="279">
        <v>1442.68</v>
      </c>
      <c r="K946" s="279">
        <v>1663.76</v>
      </c>
      <c r="L946" s="279">
        <v>1818.76</v>
      </c>
      <c r="M946" s="279">
        <v>1871.73</v>
      </c>
      <c r="N946" s="279">
        <v>1772.86</v>
      </c>
      <c r="O946" s="279">
        <v>1785.38</v>
      </c>
      <c r="P946" s="279">
        <v>1765.02</v>
      </c>
      <c r="Q946" s="279">
        <v>1741.9</v>
      </c>
      <c r="R946" s="279">
        <v>1668.31</v>
      </c>
      <c r="S946" s="279">
        <v>1538.96</v>
      </c>
      <c r="T946" s="279">
        <v>1503.77</v>
      </c>
      <c r="U946" s="279">
        <v>1482.72</v>
      </c>
      <c r="V946" s="279">
        <v>1467.78</v>
      </c>
      <c r="W946" s="279">
        <v>1567.35</v>
      </c>
      <c r="X946" s="279">
        <v>1449.79</v>
      </c>
      <c r="Y946" s="279">
        <v>1379.91</v>
      </c>
    </row>
    <row r="947" spans="1:25" hidden="1" outlineLevel="1">
      <c r="A947" s="254">
        <v>16</v>
      </c>
      <c r="B947" s="279">
        <v>1334.99</v>
      </c>
      <c r="C947" s="279">
        <v>1259.3499999999999</v>
      </c>
      <c r="D947" s="279">
        <v>1180.17</v>
      </c>
      <c r="E947" s="279">
        <v>1101.9000000000001</v>
      </c>
      <c r="F947" s="279">
        <v>1050.45</v>
      </c>
      <c r="G947" s="279">
        <v>1052.3499999999999</v>
      </c>
      <c r="H947" s="279">
        <v>1093.8900000000001</v>
      </c>
      <c r="I947" s="279">
        <v>1252.3699999999999</v>
      </c>
      <c r="J947" s="279">
        <v>1378.33</v>
      </c>
      <c r="K947" s="279">
        <v>1628.02</v>
      </c>
      <c r="L947" s="279">
        <v>1700.74</v>
      </c>
      <c r="M947" s="279">
        <v>1735.86</v>
      </c>
      <c r="N947" s="279">
        <v>1744.68</v>
      </c>
      <c r="O947" s="279">
        <v>1763.73</v>
      </c>
      <c r="P947" s="279">
        <v>1773.47</v>
      </c>
      <c r="Q947" s="279">
        <v>1752.65</v>
      </c>
      <c r="R947" s="279">
        <v>1733.68</v>
      </c>
      <c r="S947" s="279">
        <v>1701.44</v>
      </c>
      <c r="T947" s="279">
        <v>1698.71</v>
      </c>
      <c r="U947" s="279">
        <v>1678.81</v>
      </c>
      <c r="V947" s="279">
        <v>1685.82</v>
      </c>
      <c r="W947" s="279">
        <v>1709.35</v>
      </c>
      <c r="X947" s="279">
        <v>1628.28</v>
      </c>
      <c r="Y947" s="279">
        <v>1426.47</v>
      </c>
    </row>
    <row r="948" spans="1:25" hidden="1" outlineLevel="1">
      <c r="A948" s="254">
        <v>17</v>
      </c>
      <c r="B948" s="279">
        <v>1366.48</v>
      </c>
      <c r="C948" s="279">
        <v>1260.48</v>
      </c>
      <c r="D948" s="279">
        <v>1190.19</v>
      </c>
      <c r="E948" s="279">
        <v>1111.52</v>
      </c>
      <c r="F948" s="279">
        <v>1078.05</v>
      </c>
      <c r="G948" s="279">
        <v>1153.3699999999999</v>
      </c>
      <c r="H948" s="279">
        <v>1289.1300000000001</v>
      </c>
      <c r="I948" s="279">
        <v>1355.11</v>
      </c>
      <c r="J948" s="279">
        <v>1020.6</v>
      </c>
      <c r="K948" s="279">
        <v>1803.27</v>
      </c>
      <c r="L948" s="279">
        <v>1812.07</v>
      </c>
      <c r="M948" s="279">
        <v>1845.89</v>
      </c>
      <c r="N948" s="279">
        <v>1816.62</v>
      </c>
      <c r="O948" s="279">
        <v>1822.6</v>
      </c>
      <c r="P948" s="279">
        <v>1866.1</v>
      </c>
      <c r="Q948" s="279">
        <v>1846.83</v>
      </c>
      <c r="R948" s="279">
        <v>1821.68</v>
      </c>
      <c r="S948" s="279">
        <v>1797.27</v>
      </c>
      <c r="T948" s="279">
        <v>1782.03</v>
      </c>
      <c r="U948" s="279">
        <v>1730.47</v>
      </c>
      <c r="V948" s="279">
        <v>1708.05</v>
      </c>
      <c r="W948" s="279">
        <v>1712.11</v>
      </c>
      <c r="X948" s="279">
        <v>1486.05</v>
      </c>
      <c r="Y948" s="279">
        <v>1343.06</v>
      </c>
    </row>
    <row r="949" spans="1:25" hidden="1" outlineLevel="1">
      <c r="A949" s="254">
        <v>18</v>
      </c>
      <c r="B949" s="279">
        <v>1233.21</v>
      </c>
      <c r="C949" s="279">
        <v>1140.95</v>
      </c>
      <c r="D949" s="279">
        <v>1054.72</v>
      </c>
      <c r="E949" s="279">
        <v>971.74</v>
      </c>
      <c r="F949" s="279">
        <v>1000.58</v>
      </c>
      <c r="G949" s="279">
        <v>1070.45</v>
      </c>
      <c r="H949" s="279">
        <v>1173.79</v>
      </c>
      <c r="I949" s="279">
        <v>1344.35</v>
      </c>
      <c r="J949" s="279">
        <v>1517.11</v>
      </c>
      <c r="K949" s="279">
        <v>1760.15</v>
      </c>
      <c r="L949" s="279">
        <v>1776.93</v>
      </c>
      <c r="M949" s="279">
        <v>1780.72</v>
      </c>
      <c r="N949" s="279">
        <v>1770.12</v>
      </c>
      <c r="O949" s="279">
        <v>1766.92</v>
      </c>
      <c r="P949" s="279">
        <v>1805.69</v>
      </c>
      <c r="Q949" s="279">
        <v>1797.22</v>
      </c>
      <c r="R949" s="279">
        <v>1780.54</v>
      </c>
      <c r="S949" s="279">
        <v>1751.22</v>
      </c>
      <c r="T949" s="279">
        <v>1760.48</v>
      </c>
      <c r="U949" s="279">
        <v>1717.84</v>
      </c>
      <c r="V949" s="279">
        <v>1665.82</v>
      </c>
      <c r="W949" s="279">
        <v>1672.42</v>
      </c>
      <c r="X949" s="279">
        <v>1427.56</v>
      </c>
      <c r="Y949" s="279">
        <v>1317.31</v>
      </c>
    </row>
    <row r="950" spans="1:25" hidden="1" outlineLevel="1">
      <c r="A950" s="254">
        <v>19</v>
      </c>
      <c r="B950" s="279">
        <v>1277.49</v>
      </c>
      <c r="C950" s="279">
        <v>1165.28</v>
      </c>
      <c r="D950" s="279">
        <v>1025.8900000000001</v>
      </c>
      <c r="E950" s="279">
        <v>957.19</v>
      </c>
      <c r="F950" s="279">
        <v>941.86</v>
      </c>
      <c r="G950" s="279">
        <v>1079.76</v>
      </c>
      <c r="H950" s="279">
        <v>1231.58</v>
      </c>
      <c r="I950" s="279">
        <v>1407.19</v>
      </c>
      <c r="J950" s="279">
        <v>1541.85</v>
      </c>
      <c r="K950" s="279">
        <v>1791.11</v>
      </c>
      <c r="L950" s="279">
        <v>1848.35</v>
      </c>
      <c r="M950" s="279">
        <v>1838.21</v>
      </c>
      <c r="N950" s="279">
        <v>1835.45</v>
      </c>
      <c r="O950" s="279">
        <v>1848.87</v>
      </c>
      <c r="P950" s="279">
        <v>1881.99</v>
      </c>
      <c r="Q950" s="279">
        <v>1845.15</v>
      </c>
      <c r="R950" s="279">
        <v>1831.67</v>
      </c>
      <c r="S950" s="279">
        <v>1826.77</v>
      </c>
      <c r="T950" s="279">
        <v>1891.46</v>
      </c>
      <c r="U950" s="279">
        <v>1827.15</v>
      </c>
      <c r="V950" s="279">
        <v>1774.72</v>
      </c>
      <c r="W950" s="279">
        <v>1781.31</v>
      </c>
      <c r="X950" s="279">
        <v>1555.15</v>
      </c>
      <c r="Y950" s="279">
        <v>1457.43</v>
      </c>
    </row>
    <row r="951" spans="1:25" hidden="1" outlineLevel="1">
      <c r="A951" s="254">
        <v>20</v>
      </c>
      <c r="B951" s="279">
        <v>1284.94</v>
      </c>
      <c r="C951" s="279">
        <v>1152.8</v>
      </c>
      <c r="D951" s="279">
        <v>1032.51</v>
      </c>
      <c r="E951" s="279">
        <v>968.64</v>
      </c>
      <c r="F951" s="279">
        <v>954.04</v>
      </c>
      <c r="G951" s="279">
        <v>1103.6400000000001</v>
      </c>
      <c r="H951" s="279">
        <v>1170.68</v>
      </c>
      <c r="I951" s="279">
        <v>1458.85</v>
      </c>
      <c r="J951" s="279">
        <v>1656.71</v>
      </c>
      <c r="K951" s="279">
        <v>1850.91</v>
      </c>
      <c r="L951" s="279">
        <v>1912.13</v>
      </c>
      <c r="M951" s="279">
        <v>1902.38</v>
      </c>
      <c r="N951" s="279">
        <v>1898.84</v>
      </c>
      <c r="O951" s="279">
        <v>1900.15</v>
      </c>
      <c r="P951" s="279">
        <v>1909.15</v>
      </c>
      <c r="Q951" s="279">
        <v>1891.48</v>
      </c>
      <c r="R951" s="279">
        <v>1865.62</v>
      </c>
      <c r="S951" s="279">
        <v>1849.56</v>
      </c>
      <c r="T951" s="279">
        <v>1883.49</v>
      </c>
      <c r="U951" s="279">
        <v>1836.37</v>
      </c>
      <c r="V951" s="279">
        <v>1812.81</v>
      </c>
      <c r="W951" s="279">
        <v>1836.9</v>
      </c>
      <c r="X951" s="279">
        <v>1579.53</v>
      </c>
      <c r="Y951" s="279">
        <v>1399.6</v>
      </c>
    </row>
    <row r="952" spans="1:25" hidden="1" outlineLevel="1">
      <c r="A952" s="254">
        <v>21</v>
      </c>
      <c r="B952" s="279">
        <v>1261.56</v>
      </c>
      <c r="C952" s="279">
        <v>1134.8699999999999</v>
      </c>
      <c r="D952" s="279">
        <v>1060.83</v>
      </c>
      <c r="E952" s="279">
        <v>996.31</v>
      </c>
      <c r="F952" s="279">
        <v>970.51</v>
      </c>
      <c r="G952" s="279">
        <v>1092.27</v>
      </c>
      <c r="H952" s="279">
        <v>1192.6199999999999</v>
      </c>
      <c r="I952" s="279">
        <v>1406.83</v>
      </c>
      <c r="J952" s="279">
        <v>1703.56</v>
      </c>
      <c r="K952" s="279">
        <v>1843.16</v>
      </c>
      <c r="L952" s="279">
        <v>1872.55</v>
      </c>
      <c r="M952" s="279">
        <v>1858.51</v>
      </c>
      <c r="N952" s="279">
        <v>1842.76</v>
      </c>
      <c r="O952" s="279">
        <v>1855.37</v>
      </c>
      <c r="P952" s="279">
        <v>1858.59</v>
      </c>
      <c r="Q952" s="279">
        <v>1857.82</v>
      </c>
      <c r="R952" s="279">
        <v>1829.69</v>
      </c>
      <c r="S952" s="279">
        <v>1818.42</v>
      </c>
      <c r="T952" s="279">
        <v>1877.42</v>
      </c>
      <c r="U952" s="279">
        <v>1855.56</v>
      </c>
      <c r="V952" s="279">
        <v>1858.02</v>
      </c>
      <c r="W952" s="279">
        <v>1874.21</v>
      </c>
      <c r="X952" s="279">
        <v>1763.55</v>
      </c>
      <c r="Y952" s="279">
        <v>1476.6</v>
      </c>
    </row>
    <row r="953" spans="1:25" hidden="1" outlineLevel="1">
      <c r="A953" s="254">
        <v>22</v>
      </c>
      <c r="B953" s="279">
        <v>1591.76</v>
      </c>
      <c r="C953" s="279">
        <v>1484.28</v>
      </c>
      <c r="D953" s="279">
        <v>1351.73</v>
      </c>
      <c r="E953" s="279">
        <v>1252.3599999999999</v>
      </c>
      <c r="F953" s="279">
        <v>1205.8599999999999</v>
      </c>
      <c r="G953" s="279">
        <v>1257.06</v>
      </c>
      <c r="H953" s="279">
        <v>1365.16</v>
      </c>
      <c r="I953" s="279">
        <v>1470.58</v>
      </c>
      <c r="J953" s="279">
        <v>1627.67</v>
      </c>
      <c r="K953" s="279">
        <v>2018.15</v>
      </c>
      <c r="L953" s="279">
        <v>2093.14</v>
      </c>
      <c r="M953" s="279">
        <v>2104.5100000000002</v>
      </c>
      <c r="N953" s="279">
        <v>2063.4299999999998</v>
      </c>
      <c r="O953" s="279">
        <v>2022.58</v>
      </c>
      <c r="P953" s="279">
        <v>1993.03</v>
      </c>
      <c r="Q953" s="279">
        <v>1960.73</v>
      </c>
      <c r="R953" s="279">
        <v>1927.69</v>
      </c>
      <c r="S953" s="279">
        <v>1893.42</v>
      </c>
      <c r="T953" s="279">
        <v>1867.72</v>
      </c>
      <c r="U953" s="279">
        <v>1810.37</v>
      </c>
      <c r="V953" s="279">
        <v>1811.35</v>
      </c>
      <c r="W953" s="279">
        <v>1821.98</v>
      </c>
      <c r="X953" s="279">
        <v>1672.82</v>
      </c>
      <c r="Y953" s="279">
        <v>1485.9</v>
      </c>
    </row>
    <row r="954" spans="1:25" hidden="1" outlineLevel="1">
      <c r="A954" s="254">
        <v>23</v>
      </c>
      <c r="B954" s="279">
        <v>1361.45</v>
      </c>
      <c r="C954" s="279">
        <v>1232.6400000000001</v>
      </c>
      <c r="D954" s="279">
        <v>1090.02</v>
      </c>
      <c r="E954" s="279">
        <v>1004.04</v>
      </c>
      <c r="F954" s="279">
        <v>961.39</v>
      </c>
      <c r="G954" s="279">
        <v>1003.48</v>
      </c>
      <c r="H954" s="279">
        <v>1006.53</v>
      </c>
      <c r="I954" s="279">
        <v>1239.3499999999999</v>
      </c>
      <c r="J954" s="279">
        <v>1410.16</v>
      </c>
      <c r="K954" s="279">
        <v>1637.16</v>
      </c>
      <c r="L954" s="279">
        <v>2083.88</v>
      </c>
      <c r="M954" s="279">
        <v>1836.33</v>
      </c>
      <c r="N954" s="279">
        <v>1834.19</v>
      </c>
      <c r="O954" s="279">
        <v>2119</v>
      </c>
      <c r="P954" s="279">
        <v>2108.6999999999998</v>
      </c>
      <c r="Q954" s="279">
        <v>2088.27</v>
      </c>
      <c r="R954" s="279">
        <v>1761.27</v>
      </c>
      <c r="S954" s="279">
        <v>1768.01</v>
      </c>
      <c r="T954" s="279">
        <v>1749.79</v>
      </c>
      <c r="U954" s="279">
        <v>1733.79</v>
      </c>
      <c r="V954" s="279">
        <v>1746.75</v>
      </c>
      <c r="W954" s="279">
        <v>1741.71</v>
      </c>
      <c r="X954" s="279">
        <v>1592.52</v>
      </c>
      <c r="Y954" s="279">
        <v>1434.8</v>
      </c>
    </row>
    <row r="955" spans="1:25" hidden="1" outlineLevel="1">
      <c r="A955" s="254">
        <v>24</v>
      </c>
      <c r="B955" s="279">
        <v>1293.6099999999999</v>
      </c>
      <c r="C955" s="279">
        <v>1162.58</v>
      </c>
      <c r="D955" s="279">
        <v>1102.93</v>
      </c>
      <c r="E955" s="279">
        <v>1035.01</v>
      </c>
      <c r="F955" s="279">
        <v>1010.61</v>
      </c>
      <c r="G955" s="279">
        <v>1145.3</v>
      </c>
      <c r="H955" s="279">
        <v>1315.01</v>
      </c>
      <c r="I955" s="279">
        <v>1364.12</v>
      </c>
      <c r="J955" s="279">
        <v>1637.26</v>
      </c>
      <c r="K955" s="279">
        <v>2060.9</v>
      </c>
      <c r="L955" s="279">
        <v>2165.7800000000002</v>
      </c>
      <c r="M955" s="279">
        <v>2165.1999999999998</v>
      </c>
      <c r="N955" s="279">
        <v>2204.4299999999998</v>
      </c>
      <c r="O955" s="279">
        <v>2207.89</v>
      </c>
      <c r="P955" s="279">
        <v>2195.34</v>
      </c>
      <c r="Q955" s="279">
        <v>2188.77</v>
      </c>
      <c r="R955" s="279">
        <v>2182.16</v>
      </c>
      <c r="S955" s="279">
        <v>2181.36</v>
      </c>
      <c r="T955" s="279">
        <v>2109.69</v>
      </c>
      <c r="U955" s="279">
        <v>2100.06</v>
      </c>
      <c r="V955" s="279">
        <v>2058.4</v>
      </c>
      <c r="W955" s="279">
        <v>2049.88</v>
      </c>
      <c r="X955" s="279">
        <v>1538.42</v>
      </c>
      <c r="Y955" s="279">
        <v>1365.58</v>
      </c>
    </row>
    <row r="956" spans="1:25" hidden="1" outlineLevel="1">
      <c r="A956" s="254">
        <v>25</v>
      </c>
      <c r="B956" s="279">
        <v>1168.45</v>
      </c>
      <c r="C956" s="279">
        <v>1048.0899999999999</v>
      </c>
      <c r="D956" s="279">
        <v>935.59</v>
      </c>
      <c r="E956" s="279">
        <v>890.2</v>
      </c>
      <c r="F956" s="279">
        <v>866.9</v>
      </c>
      <c r="G956" s="279">
        <v>1002.65</v>
      </c>
      <c r="H956" s="279">
        <v>1098.58</v>
      </c>
      <c r="I956" s="279">
        <v>1314.49</v>
      </c>
      <c r="J956" s="279">
        <v>1394.11</v>
      </c>
      <c r="K956" s="279">
        <v>1621.45</v>
      </c>
      <c r="L956" s="279">
        <v>1679.84</v>
      </c>
      <c r="M956" s="279">
        <v>1636.7</v>
      </c>
      <c r="N956" s="279">
        <v>1611.31</v>
      </c>
      <c r="O956" s="279">
        <v>1639.29</v>
      </c>
      <c r="P956" s="279">
        <v>1685.88</v>
      </c>
      <c r="Q956" s="279">
        <v>1677.95</v>
      </c>
      <c r="R956" s="279">
        <v>1667.27</v>
      </c>
      <c r="S956" s="279">
        <v>1656.64</v>
      </c>
      <c r="T956" s="279">
        <v>1612.06</v>
      </c>
      <c r="U956" s="279">
        <v>1553.52</v>
      </c>
      <c r="V956" s="279">
        <v>1530.9</v>
      </c>
      <c r="W956" s="279">
        <v>1526.87</v>
      </c>
      <c r="X956" s="279">
        <v>1409.03</v>
      </c>
      <c r="Y956" s="279">
        <v>1296.8699999999999</v>
      </c>
    </row>
    <row r="957" spans="1:25" hidden="1" outlineLevel="1">
      <c r="A957" s="254">
        <v>26</v>
      </c>
      <c r="B957" s="279">
        <v>1265.1099999999999</v>
      </c>
      <c r="C957" s="279">
        <v>1155.3900000000001</v>
      </c>
      <c r="D957" s="279">
        <v>1055.71</v>
      </c>
      <c r="E957" s="279">
        <v>958.25</v>
      </c>
      <c r="F957" s="279">
        <v>956.9</v>
      </c>
      <c r="G957" s="279">
        <v>1088.28</v>
      </c>
      <c r="H957" s="279">
        <v>1192.3</v>
      </c>
      <c r="I957" s="279">
        <v>1393.15</v>
      </c>
      <c r="J957" s="279">
        <v>1567.47</v>
      </c>
      <c r="K957" s="279">
        <v>1559.16</v>
      </c>
      <c r="L957" s="279">
        <v>1585.42</v>
      </c>
      <c r="M957" s="279">
        <v>1583.02</v>
      </c>
      <c r="N957" s="279">
        <v>1568.33</v>
      </c>
      <c r="O957" s="279">
        <v>1848.13</v>
      </c>
      <c r="P957" s="279">
        <v>1917.78</v>
      </c>
      <c r="Q957" s="279">
        <v>1906.65</v>
      </c>
      <c r="R957" s="279">
        <v>1918.96</v>
      </c>
      <c r="S957" s="279">
        <v>1897.07</v>
      </c>
      <c r="T957" s="279">
        <v>1828.92</v>
      </c>
      <c r="U957" s="279">
        <v>1780.9</v>
      </c>
      <c r="V957" s="279">
        <v>1713.99</v>
      </c>
      <c r="W957" s="279">
        <v>1666.36</v>
      </c>
      <c r="X957" s="279">
        <v>1535.37</v>
      </c>
      <c r="Y957" s="279">
        <v>1373.81</v>
      </c>
    </row>
    <row r="958" spans="1:25" hidden="1" outlineLevel="1">
      <c r="A958" s="254">
        <v>27</v>
      </c>
      <c r="B958" s="279">
        <v>1246.2</v>
      </c>
      <c r="C958" s="279">
        <v>1099.6300000000001</v>
      </c>
      <c r="D958" s="279">
        <v>973.92</v>
      </c>
      <c r="E958" s="279">
        <v>880.88</v>
      </c>
      <c r="F958" s="279">
        <v>857.4</v>
      </c>
      <c r="G958" s="279">
        <v>1030.71</v>
      </c>
      <c r="H958" s="279">
        <v>1238.7</v>
      </c>
      <c r="I958" s="279">
        <v>1363.45</v>
      </c>
      <c r="J958" s="279">
        <v>1668.5</v>
      </c>
      <c r="K958" s="279">
        <v>1768.51</v>
      </c>
      <c r="L958" s="279">
        <v>1791.1</v>
      </c>
      <c r="M958" s="279">
        <v>1809.7</v>
      </c>
      <c r="N958" s="279">
        <v>1841.66</v>
      </c>
      <c r="O958" s="279">
        <v>1846.23</v>
      </c>
      <c r="P958" s="279">
        <v>1811.96</v>
      </c>
      <c r="Q958" s="279">
        <v>1808.84</v>
      </c>
      <c r="R958" s="279">
        <v>1774.09</v>
      </c>
      <c r="S958" s="279">
        <v>1770.34</v>
      </c>
      <c r="T958" s="279">
        <v>1750.78</v>
      </c>
      <c r="U958" s="279">
        <v>1698.8</v>
      </c>
      <c r="V958" s="279">
        <v>1658.8</v>
      </c>
      <c r="W958" s="279">
        <v>1644.21</v>
      </c>
      <c r="X958" s="279">
        <v>1543.29</v>
      </c>
      <c r="Y958" s="279">
        <v>1341.62</v>
      </c>
    </row>
    <row r="959" spans="1:25" hidden="1" outlineLevel="1">
      <c r="A959" s="254">
        <v>28</v>
      </c>
      <c r="B959" s="279">
        <v>1172.75</v>
      </c>
      <c r="C959" s="279">
        <v>1031.52</v>
      </c>
      <c r="D959" s="279">
        <v>914.44</v>
      </c>
      <c r="E959" s="279">
        <v>854.92</v>
      </c>
      <c r="F959" s="279">
        <v>834.6</v>
      </c>
      <c r="G959" s="279">
        <v>992.19</v>
      </c>
      <c r="H959" s="279">
        <v>1159.53</v>
      </c>
      <c r="I959" s="279">
        <v>1351.52</v>
      </c>
      <c r="J959" s="279">
        <v>1526.54</v>
      </c>
      <c r="K959" s="279">
        <v>1759.68</v>
      </c>
      <c r="L959" s="279">
        <v>1797.51</v>
      </c>
      <c r="M959" s="279">
        <v>1808.97</v>
      </c>
      <c r="N959" s="279">
        <v>1785.12</v>
      </c>
      <c r="O959" s="279">
        <v>1832.09</v>
      </c>
      <c r="P959" s="279">
        <v>1794.17</v>
      </c>
      <c r="Q959" s="279">
        <v>1781.61</v>
      </c>
      <c r="R959" s="279">
        <v>1800.24</v>
      </c>
      <c r="S959" s="279">
        <v>1778.43</v>
      </c>
      <c r="T959" s="279">
        <v>1751.44</v>
      </c>
      <c r="U959" s="279">
        <v>1674.99</v>
      </c>
      <c r="V959" s="279">
        <v>1682.96</v>
      </c>
      <c r="W959" s="279">
        <v>1683.23</v>
      </c>
      <c r="X959" s="279">
        <v>1553.77</v>
      </c>
      <c r="Y959" s="279">
        <v>1418.75</v>
      </c>
    </row>
    <row r="960" spans="1:25" hidden="1" outlineLevel="1">
      <c r="A960" s="254">
        <v>29</v>
      </c>
      <c r="B960" s="279">
        <v>1347.53</v>
      </c>
      <c r="C960" s="279">
        <v>1212.3699999999999</v>
      </c>
      <c r="D960" s="279">
        <v>1117.8800000000001</v>
      </c>
      <c r="E960" s="279">
        <v>1030.82</v>
      </c>
      <c r="F960" s="279">
        <v>996.45</v>
      </c>
      <c r="G960" s="279">
        <v>1053.3699999999999</v>
      </c>
      <c r="H960" s="279">
        <v>1041.42</v>
      </c>
      <c r="I960" s="279">
        <v>1325.25</v>
      </c>
      <c r="J960" s="279">
        <v>1422.62</v>
      </c>
      <c r="K960" s="279">
        <v>1675.67</v>
      </c>
      <c r="L960" s="279">
        <v>1840.14</v>
      </c>
      <c r="M960" s="279">
        <v>1883.87</v>
      </c>
      <c r="N960" s="279">
        <v>1869.62</v>
      </c>
      <c r="O960" s="279">
        <v>1860.88</v>
      </c>
      <c r="P960" s="279">
        <v>1836.56</v>
      </c>
      <c r="Q960" s="279">
        <v>1798.8</v>
      </c>
      <c r="R960" s="279">
        <v>1784.08</v>
      </c>
      <c r="S960" s="279">
        <v>1783.09</v>
      </c>
      <c r="T960" s="279">
        <v>1791.34</v>
      </c>
      <c r="U960" s="279">
        <v>1649.11</v>
      </c>
      <c r="V960" s="279">
        <v>1686.81</v>
      </c>
      <c r="W960" s="279">
        <v>1673.2</v>
      </c>
      <c r="X960" s="279">
        <v>1603.76</v>
      </c>
      <c r="Y960" s="279">
        <v>1463.88</v>
      </c>
    </row>
    <row r="961" spans="1:25" hidden="1" outlineLevel="1">
      <c r="A961" s="254">
        <v>30</v>
      </c>
      <c r="B961" s="279">
        <v>1347.32</v>
      </c>
      <c r="C961" s="279">
        <v>1192.27</v>
      </c>
      <c r="D961" s="279">
        <v>1093.04</v>
      </c>
      <c r="E961" s="279">
        <v>1042.45</v>
      </c>
      <c r="F961" s="279">
        <v>1001.39</v>
      </c>
      <c r="G961" s="279">
        <v>1023.22</v>
      </c>
      <c r="H961" s="279">
        <v>1049.28</v>
      </c>
      <c r="I961" s="279">
        <v>1276.6300000000001</v>
      </c>
      <c r="J961" s="279">
        <v>1427.29</v>
      </c>
      <c r="K961" s="279">
        <v>1734.82</v>
      </c>
      <c r="L961" s="279">
        <v>1864.28</v>
      </c>
      <c r="M961" s="279">
        <v>1875.7</v>
      </c>
      <c r="N961" s="279">
        <v>1909.43</v>
      </c>
      <c r="O961" s="279">
        <v>1897.45</v>
      </c>
      <c r="P961" s="279">
        <v>1923.97</v>
      </c>
      <c r="Q961" s="279">
        <v>1953.33</v>
      </c>
      <c r="R961" s="279">
        <v>1948.11</v>
      </c>
      <c r="S961" s="279">
        <v>1892.24</v>
      </c>
      <c r="T961" s="279">
        <v>1905.23</v>
      </c>
      <c r="U961" s="279">
        <v>1823.4</v>
      </c>
      <c r="V961" s="279">
        <v>1843.14</v>
      </c>
      <c r="W961" s="279">
        <v>1822.49</v>
      </c>
      <c r="X961" s="279">
        <v>1712.69</v>
      </c>
      <c r="Y961" s="279">
        <v>1504.57</v>
      </c>
    </row>
    <row r="962" spans="1:25" hidden="1" outlineLevel="1">
      <c r="A962" s="254">
        <v>31</v>
      </c>
      <c r="B962" s="279">
        <v>1316.21</v>
      </c>
      <c r="C962" s="279">
        <v>1168.52</v>
      </c>
      <c r="D962" s="279">
        <v>1089.58</v>
      </c>
      <c r="E962" s="279">
        <v>1062.08</v>
      </c>
      <c r="F962" s="279">
        <v>1051.76</v>
      </c>
      <c r="G962" s="279">
        <v>1092.25</v>
      </c>
      <c r="H962" s="279">
        <v>1281.97</v>
      </c>
      <c r="I962" s="279">
        <v>1436.06</v>
      </c>
      <c r="J962" s="279">
        <v>1685.14</v>
      </c>
      <c r="K962" s="279">
        <v>1828.11</v>
      </c>
      <c r="L962" s="279">
        <v>1908.35</v>
      </c>
      <c r="M962" s="279">
        <v>1936.75</v>
      </c>
      <c r="N962" s="279">
        <v>1941.71</v>
      </c>
      <c r="O962" s="279">
        <v>1896.58</v>
      </c>
      <c r="P962" s="279">
        <v>1968.75</v>
      </c>
      <c r="Q962" s="279">
        <v>1954.48</v>
      </c>
      <c r="R962" s="279">
        <v>1915.09</v>
      </c>
      <c r="S962" s="279">
        <v>1863.58</v>
      </c>
      <c r="T962" s="279">
        <v>1810.6</v>
      </c>
      <c r="U962" s="279">
        <v>1711.06</v>
      </c>
      <c r="V962" s="279">
        <v>1693.24</v>
      </c>
      <c r="W962" s="279">
        <v>1687.82</v>
      </c>
      <c r="X962" s="279">
        <v>1455.59</v>
      </c>
      <c r="Y962" s="279">
        <v>1324.27</v>
      </c>
    </row>
    <row r="963" spans="1:25" collapsed="1"/>
    <row r="964" spans="1:25" ht="43.5" customHeight="1">
      <c r="A964" s="404" t="s">
        <v>208</v>
      </c>
      <c r="B964" s="451" t="s">
        <v>323</v>
      </c>
      <c r="C964" s="451"/>
      <c r="D964" s="451"/>
      <c r="E964" s="451"/>
      <c r="F964" s="451"/>
      <c r="G964" s="451"/>
      <c r="H964" s="451"/>
      <c r="I964" s="451"/>
      <c r="J964" s="451"/>
      <c r="K964" s="451"/>
      <c r="L964" s="451"/>
      <c r="M964" s="451"/>
      <c r="N964" s="451"/>
      <c r="O964" s="451"/>
      <c r="P964" s="451"/>
      <c r="Q964" s="451"/>
      <c r="R964" s="451"/>
      <c r="S964" s="451"/>
      <c r="T964" s="451"/>
      <c r="U964" s="451"/>
      <c r="V964" s="451"/>
      <c r="W964" s="451"/>
      <c r="X964" s="451"/>
      <c r="Y964" s="451"/>
    </row>
    <row r="965" spans="1:25" ht="30" hidden="1" outlineLevel="1">
      <c r="A965" s="404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 hidden="1" outlineLevel="1">
      <c r="A966" s="254">
        <v>1</v>
      </c>
      <c r="B966" s="279">
        <v>1410.71</v>
      </c>
      <c r="C966" s="279">
        <v>1305.77</v>
      </c>
      <c r="D966" s="279">
        <v>1201.99</v>
      </c>
      <c r="E966" s="279">
        <v>1134.5899999999999</v>
      </c>
      <c r="F966" s="279">
        <v>1090.8800000000001</v>
      </c>
      <c r="G966" s="279">
        <v>1118.1199999999999</v>
      </c>
      <c r="H966" s="279">
        <v>1168.23</v>
      </c>
      <c r="I966" s="279">
        <v>1401.1</v>
      </c>
      <c r="J966" s="279">
        <v>1519.53</v>
      </c>
      <c r="K966" s="279">
        <v>1713.19</v>
      </c>
      <c r="L966" s="279">
        <v>1771.14</v>
      </c>
      <c r="M966" s="279">
        <v>1863.77</v>
      </c>
      <c r="N966" s="279">
        <v>1846.95</v>
      </c>
      <c r="O966" s="279">
        <v>1850.38</v>
      </c>
      <c r="P966" s="279">
        <v>1853.26</v>
      </c>
      <c r="Q966" s="279">
        <v>1830.48</v>
      </c>
      <c r="R966" s="279">
        <v>1711.36</v>
      </c>
      <c r="S966" s="279">
        <v>1604.68</v>
      </c>
      <c r="T966" s="279">
        <v>1576.19</v>
      </c>
      <c r="U966" s="279">
        <v>1539.52</v>
      </c>
      <c r="V966" s="279">
        <v>1524.66</v>
      </c>
      <c r="W966" s="279">
        <v>1557.37</v>
      </c>
      <c r="X966" s="279">
        <v>1531.09</v>
      </c>
      <c r="Y966" s="279">
        <v>1434.68</v>
      </c>
    </row>
    <row r="967" spans="1:25" hidden="1" outlineLevel="1">
      <c r="A967" s="254">
        <v>2</v>
      </c>
      <c r="B967" s="279">
        <v>1364.06</v>
      </c>
      <c r="C967" s="279">
        <v>1182.97</v>
      </c>
      <c r="D967" s="279">
        <v>1093.93</v>
      </c>
      <c r="E967" s="279">
        <v>1037.46</v>
      </c>
      <c r="F967" s="279">
        <v>978.2</v>
      </c>
      <c r="G967" s="279">
        <v>990.91</v>
      </c>
      <c r="H967" s="279">
        <v>969.17</v>
      </c>
      <c r="I967" s="279">
        <v>1168.96</v>
      </c>
      <c r="J967" s="279">
        <v>1461.04</v>
      </c>
      <c r="K967" s="279">
        <v>1588.47</v>
      </c>
      <c r="L967" s="279">
        <v>1771.61</v>
      </c>
      <c r="M967" s="279">
        <v>1732.08</v>
      </c>
      <c r="N967" s="279">
        <v>1720.2</v>
      </c>
      <c r="O967" s="279">
        <v>1699.5</v>
      </c>
      <c r="P967" s="279">
        <v>1713.55</v>
      </c>
      <c r="Q967" s="279">
        <v>1718.44</v>
      </c>
      <c r="R967" s="279">
        <v>1691.68</v>
      </c>
      <c r="S967" s="279">
        <v>1688.93</v>
      </c>
      <c r="T967" s="279">
        <v>1661.12</v>
      </c>
      <c r="U967" s="279">
        <v>1659.56</v>
      </c>
      <c r="V967" s="279">
        <v>1707</v>
      </c>
      <c r="W967" s="279">
        <v>1698.48</v>
      </c>
      <c r="X967" s="279">
        <v>1568.66</v>
      </c>
      <c r="Y967" s="279">
        <v>1449.85</v>
      </c>
    </row>
    <row r="968" spans="1:25" hidden="1" outlineLevel="1">
      <c r="A968" s="254">
        <v>3</v>
      </c>
      <c r="B968" s="279">
        <v>1376.39</v>
      </c>
      <c r="C968" s="279">
        <v>1189.01</v>
      </c>
      <c r="D968" s="279">
        <v>1077.04</v>
      </c>
      <c r="E968" s="279">
        <v>1017.35</v>
      </c>
      <c r="F968" s="279">
        <v>1098.24</v>
      </c>
      <c r="G968" s="279">
        <v>1189.52</v>
      </c>
      <c r="H968" s="279">
        <v>1355.29</v>
      </c>
      <c r="I968" s="279">
        <v>1434.55</v>
      </c>
      <c r="J968" s="279">
        <v>1537.63</v>
      </c>
      <c r="K968" s="279">
        <v>1769.43</v>
      </c>
      <c r="L968" s="279">
        <v>1833.2</v>
      </c>
      <c r="M968" s="279">
        <v>1843.24</v>
      </c>
      <c r="N968" s="279">
        <v>1857.26</v>
      </c>
      <c r="O968" s="279">
        <v>1879.91</v>
      </c>
      <c r="P968" s="279">
        <v>1832.35</v>
      </c>
      <c r="Q968" s="279">
        <v>1828.22</v>
      </c>
      <c r="R968" s="279">
        <v>1749.83</v>
      </c>
      <c r="S968" s="279">
        <v>1861.61</v>
      </c>
      <c r="T968" s="279">
        <v>1801.58</v>
      </c>
      <c r="U968" s="279">
        <v>1732.39</v>
      </c>
      <c r="V968" s="279">
        <v>1658.35</v>
      </c>
      <c r="W968" s="279">
        <v>1579.73</v>
      </c>
      <c r="X968" s="279">
        <v>1440.33</v>
      </c>
      <c r="Y968" s="279">
        <v>1436.61</v>
      </c>
    </row>
    <row r="969" spans="1:25" hidden="1" outlineLevel="1">
      <c r="A969" s="254">
        <v>4</v>
      </c>
      <c r="B969" s="279">
        <v>1271.67</v>
      </c>
      <c r="C969" s="279">
        <v>1146.96</v>
      </c>
      <c r="D969" s="279">
        <v>1053.1400000000001</v>
      </c>
      <c r="E969" s="279">
        <v>938.94</v>
      </c>
      <c r="F969" s="279">
        <v>883.33</v>
      </c>
      <c r="G969" s="279">
        <v>958.8</v>
      </c>
      <c r="H969" s="279">
        <v>1286.69</v>
      </c>
      <c r="I969" s="279">
        <v>1422.87</v>
      </c>
      <c r="J969" s="279">
        <v>1557.66</v>
      </c>
      <c r="K969" s="279">
        <v>1789.3</v>
      </c>
      <c r="L969" s="279">
        <v>1840.86</v>
      </c>
      <c r="M969" s="279">
        <v>1851.43</v>
      </c>
      <c r="N969" s="279">
        <v>1772.75</v>
      </c>
      <c r="O969" s="279">
        <v>1775.53</v>
      </c>
      <c r="P969" s="279">
        <v>1801.13</v>
      </c>
      <c r="Q969" s="279">
        <v>1764.86</v>
      </c>
      <c r="R969" s="279">
        <v>1711.44</v>
      </c>
      <c r="S969" s="279">
        <v>1708.42</v>
      </c>
      <c r="T969" s="279">
        <v>1686.61</v>
      </c>
      <c r="U969" s="279">
        <v>1642.98</v>
      </c>
      <c r="V969" s="279">
        <v>1612.26</v>
      </c>
      <c r="W969" s="279">
        <v>1638.84</v>
      </c>
      <c r="X969" s="279">
        <v>1464.25</v>
      </c>
      <c r="Y969" s="279">
        <v>1393.88</v>
      </c>
    </row>
    <row r="970" spans="1:25" hidden="1" outlineLevel="1">
      <c r="A970" s="254">
        <v>5</v>
      </c>
      <c r="B970" s="279">
        <v>1082.5999999999999</v>
      </c>
      <c r="C970" s="279">
        <v>946.57</v>
      </c>
      <c r="D970" s="279">
        <v>899.15</v>
      </c>
      <c r="E970" s="279">
        <v>840.83</v>
      </c>
      <c r="F970" s="279">
        <v>799.29</v>
      </c>
      <c r="G970" s="279">
        <v>854.52</v>
      </c>
      <c r="H970" s="279">
        <v>1072.31</v>
      </c>
      <c r="I970" s="279">
        <v>1340.5</v>
      </c>
      <c r="J970" s="279">
        <v>1483.2</v>
      </c>
      <c r="K970" s="279">
        <v>1715.95</v>
      </c>
      <c r="L970" s="279">
        <v>1777.18</v>
      </c>
      <c r="M970" s="279">
        <v>1813.85</v>
      </c>
      <c r="N970" s="279">
        <v>1816.57</v>
      </c>
      <c r="O970" s="279">
        <v>1812.84</v>
      </c>
      <c r="P970" s="279">
        <v>1822.24</v>
      </c>
      <c r="Q970" s="279">
        <v>1794.84</v>
      </c>
      <c r="R970" s="279">
        <v>1737.4</v>
      </c>
      <c r="S970" s="279">
        <v>1728.9</v>
      </c>
      <c r="T970" s="279">
        <v>1682.15</v>
      </c>
      <c r="U970" s="279">
        <v>1645.68</v>
      </c>
      <c r="V970" s="279">
        <v>1561.05</v>
      </c>
      <c r="W970" s="279">
        <v>1556.35</v>
      </c>
      <c r="X970" s="279">
        <v>1395.19</v>
      </c>
      <c r="Y970" s="279">
        <v>1262.44</v>
      </c>
    </row>
    <row r="971" spans="1:25" hidden="1" outlineLevel="1">
      <c r="A971" s="254">
        <v>6</v>
      </c>
      <c r="B971" s="279">
        <v>1119.19</v>
      </c>
      <c r="C971" s="279">
        <v>946.71</v>
      </c>
      <c r="D971" s="279">
        <v>872.83</v>
      </c>
      <c r="E971" s="279">
        <v>827.09</v>
      </c>
      <c r="F971" s="279">
        <v>774.04</v>
      </c>
      <c r="G971" s="279">
        <v>829.72</v>
      </c>
      <c r="H971" s="279">
        <v>1000.67</v>
      </c>
      <c r="I971" s="279">
        <v>1405.8</v>
      </c>
      <c r="J971" s="279">
        <v>1537.78</v>
      </c>
      <c r="K971" s="279">
        <v>1784.71</v>
      </c>
      <c r="L971" s="279">
        <v>1800.66</v>
      </c>
      <c r="M971" s="279">
        <v>1800.41</v>
      </c>
      <c r="N971" s="279">
        <v>1726.98</v>
      </c>
      <c r="O971" s="279">
        <v>1760.57</v>
      </c>
      <c r="P971" s="279">
        <v>1762.62</v>
      </c>
      <c r="Q971" s="279">
        <v>1815.46</v>
      </c>
      <c r="R971" s="279">
        <v>1771.93</v>
      </c>
      <c r="S971" s="279">
        <v>1793.03</v>
      </c>
      <c r="T971" s="279">
        <v>1768.15</v>
      </c>
      <c r="U971" s="279">
        <v>1710.42</v>
      </c>
      <c r="V971" s="279">
        <v>1669.45</v>
      </c>
      <c r="W971" s="279">
        <v>1648.35</v>
      </c>
      <c r="X971" s="279">
        <v>1495.93</v>
      </c>
      <c r="Y971" s="279">
        <v>1362.8</v>
      </c>
    </row>
    <row r="972" spans="1:25" hidden="1" outlineLevel="1">
      <c r="A972" s="254">
        <v>7</v>
      </c>
      <c r="B972" s="279">
        <v>1087.8499999999999</v>
      </c>
      <c r="C972" s="279">
        <v>973.97</v>
      </c>
      <c r="D972" s="279">
        <v>912.92</v>
      </c>
      <c r="E972" s="279">
        <v>883.67</v>
      </c>
      <c r="F972" s="279">
        <v>874.67</v>
      </c>
      <c r="G972" s="279">
        <v>938.64</v>
      </c>
      <c r="H972" s="279">
        <v>1134.6400000000001</v>
      </c>
      <c r="I972" s="279">
        <v>1408.86</v>
      </c>
      <c r="J972" s="279">
        <v>1604.08</v>
      </c>
      <c r="K972" s="279">
        <v>1770.48</v>
      </c>
      <c r="L972" s="279">
        <v>1802.09</v>
      </c>
      <c r="M972" s="279">
        <v>1823.12</v>
      </c>
      <c r="N972" s="279">
        <v>1784.02</v>
      </c>
      <c r="O972" s="279">
        <v>1804.69</v>
      </c>
      <c r="P972" s="279">
        <v>1811.04</v>
      </c>
      <c r="Q972" s="279">
        <v>1805.24</v>
      </c>
      <c r="R972" s="279">
        <v>1757.71</v>
      </c>
      <c r="S972" s="279">
        <v>1823.79</v>
      </c>
      <c r="T972" s="279">
        <v>1800.51</v>
      </c>
      <c r="U972" s="279">
        <v>1788.38</v>
      </c>
      <c r="V972" s="279">
        <v>1740.31</v>
      </c>
      <c r="W972" s="279">
        <v>1781.14</v>
      </c>
      <c r="X972" s="279">
        <v>1628</v>
      </c>
      <c r="Y972" s="279">
        <v>1459.49</v>
      </c>
    </row>
    <row r="973" spans="1:25" hidden="1" outlineLevel="1">
      <c r="A973" s="254">
        <v>8</v>
      </c>
      <c r="B973" s="279">
        <v>1408.09</v>
      </c>
      <c r="C973" s="279">
        <v>1286.3399999999999</v>
      </c>
      <c r="D973" s="279">
        <v>1164.31</v>
      </c>
      <c r="E973" s="279">
        <v>1080.46</v>
      </c>
      <c r="F973" s="279">
        <v>1026.19</v>
      </c>
      <c r="G973" s="279">
        <v>1111.92</v>
      </c>
      <c r="H973" s="279">
        <v>1188.02</v>
      </c>
      <c r="I973" s="279">
        <v>1290.0899999999999</v>
      </c>
      <c r="J973" s="279">
        <v>1400.41</v>
      </c>
      <c r="K973" s="279">
        <v>1674.65</v>
      </c>
      <c r="L973" s="279">
        <v>1819.04</v>
      </c>
      <c r="M973" s="279">
        <v>1846.47</v>
      </c>
      <c r="N973" s="279">
        <v>1802.16</v>
      </c>
      <c r="O973" s="279">
        <v>1809</v>
      </c>
      <c r="P973" s="279">
        <v>1806.49</v>
      </c>
      <c r="Q973" s="279">
        <v>1788.01</v>
      </c>
      <c r="R973" s="279">
        <v>1746.6</v>
      </c>
      <c r="S973" s="279">
        <v>1702.04</v>
      </c>
      <c r="T973" s="279">
        <v>1644</v>
      </c>
      <c r="U973" s="279">
        <v>1670.96</v>
      </c>
      <c r="V973" s="279">
        <v>1655.15</v>
      </c>
      <c r="W973" s="279">
        <v>1638.97</v>
      </c>
      <c r="X973" s="279">
        <v>1645.13</v>
      </c>
      <c r="Y973" s="279">
        <v>1490.68</v>
      </c>
    </row>
    <row r="974" spans="1:25" hidden="1" outlineLevel="1">
      <c r="A974" s="254">
        <v>9</v>
      </c>
      <c r="B974" s="279">
        <v>1463.29</v>
      </c>
      <c r="C974" s="279">
        <v>1365.09</v>
      </c>
      <c r="D974" s="279">
        <v>1243.78</v>
      </c>
      <c r="E974" s="279">
        <v>1163.8599999999999</v>
      </c>
      <c r="F974" s="279">
        <v>1125.04</v>
      </c>
      <c r="G974" s="279">
        <v>1129.29</v>
      </c>
      <c r="H974" s="279">
        <v>1260.8</v>
      </c>
      <c r="I974" s="279">
        <v>1307.76</v>
      </c>
      <c r="J974" s="279">
        <v>1377.9</v>
      </c>
      <c r="K974" s="279">
        <v>1610.61</v>
      </c>
      <c r="L974" s="279">
        <v>1743.47</v>
      </c>
      <c r="M974" s="279">
        <v>1770.56</v>
      </c>
      <c r="N974" s="279">
        <v>1768.32</v>
      </c>
      <c r="O974" s="279">
        <v>1798.81</v>
      </c>
      <c r="P974" s="279">
        <v>1795.74</v>
      </c>
      <c r="Q974" s="279">
        <v>1780.46</v>
      </c>
      <c r="R974" s="279">
        <v>1758.24</v>
      </c>
      <c r="S974" s="279">
        <v>1710.09</v>
      </c>
      <c r="T974" s="279">
        <v>1690.22</v>
      </c>
      <c r="U974" s="279">
        <v>1690.9</v>
      </c>
      <c r="V974" s="279">
        <v>1674.12</v>
      </c>
      <c r="W974" s="279">
        <v>1683.48</v>
      </c>
      <c r="X974" s="279">
        <v>1618.75</v>
      </c>
      <c r="Y974" s="279">
        <v>1435.94</v>
      </c>
    </row>
    <row r="975" spans="1:25" hidden="1" outlineLevel="1">
      <c r="A975" s="254">
        <v>10</v>
      </c>
      <c r="B975" s="279">
        <v>1287.3</v>
      </c>
      <c r="C975" s="279">
        <v>1134.53</v>
      </c>
      <c r="D975" s="279">
        <v>1021.2</v>
      </c>
      <c r="E975" s="279">
        <v>952.7</v>
      </c>
      <c r="F975" s="279">
        <v>875.27</v>
      </c>
      <c r="G975" s="279">
        <v>1034.07</v>
      </c>
      <c r="H975" s="279">
        <v>1227.76</v>
      </c>
      <c r="I975" s="279">
        <v>1387.83</v>
      </c>
      <c r="J975" s="279">
        <v>1486.53</v>
      </c>
      <c r="K975" s="279">
        <v>1726.37</v>
      </c>
      <c r="L975" s="279">
        <v>1791.16</v>
      </c>
      <c r="M975" s="279">
        <v>1789.17</v>
      </c>
      <c r="N975" s="279">
        <v>1767.03</v>
      </c>
      <c r="O975" s="279">
        <v>1796.19</v>
      </c>
      <c r="P975" s="279">
        <v>1809.83</v>
      </c>
      <c r="Q975" s="279">
        <v>1790.31</v>
      </c>
      <c r="R975" s="279">
        <v>1753.64</v>
      </c>
      <c r="S975" s="279">
        <v>1776.08</v>
      </c>
      <c r="T975" s="279">
        <v>1650.93</v>
      </c>
      <c r="U975" s="279">
        <v>1594.6</v>
      </c>
      <c r="V975" s="279">
        <v>1543.5</v>
      </c>
      <c r="W975" s="279">
        <v>1582.37</v>
      </c>
      <c r="X975" s="279">
        <v>1468.64</v>
      </c>
      <c r="Y975" s="279">
        <v>1394.7</v>
      </c>
    </row>
    <row r="976" spans="1:25" hidden="1" outlineLevel="1">
      <c r="A976" s="254">
        <v>11</v>
      </c>
      <c r="B976" s="279">
        <v>1156.17</v>
      </c>
      <c r="C976" s="279">
        <v>1023.94</v>
      </c>
      <c r="D976" s="279">
        <v>947.3</v>
      </c>
      <c r="E976" s="279">
        <v>862.88</v>
      </c>
      <c r="F976" s="279">
        <v>854.52</v>
      </c>
      <c r="G976" s="279">
        <v>990.96</v>
      </c>
      <c r="H976" s="279">
        <v>1170.8699999999999</v>
      </c>
      <c r="I976" s="279">
        <v>1295.7</v>
      </c>
      <c r="J976" s="279">
        <v>1404.3</v>
      </c>
      <c r="K976" s="279">
        <v>1504.23</v>
      </c>
      <c r="L976" s="279">
        <v>1607.97</v>
      </c>
      <c r="M976" s="279">
        <v>1534.96</v>
      </c>
      <c r="N976" s="279">
        <v>1554.3</v>
      </c>
      <c r="O976" s="279">
        <v>1530.15</v>
      </c>
      <c r="P976" s="279">
        <v>1540.36</v>
      </c>
      <c r="Q976" s="279">
        <v>1559.44</v>
      </c>
      <c r="R976" s="279">
        <v>1550.12</v>
      </c>
      <c r="S976" s="279">
        <v>1538.16</v>
      </c>
      <c r="T976" s="279">
        <v>1529.56</v>
      </c>
      <c r="U976" s="279">
        <v>1497.95</v>
      </c>
      <c r="V976" s="279">
        <v>1461.14</v>
      </c>
      <c r="W976" s="279">
        <v>1494.65</v>
      </c>
      <c r="X976" s="279">
        <v>1394.88</v>
      </c>
      <c r="Y976" s="279">
        <v>1354.37</v>
      </c>
    </row>
    <row r="977" spans="1:25" hidden="1" outlineLevel="1">
      <c r="A977" s="254">
        <v>12</v>
      </c>
      <c r="B977" s="279">
        <v>1191.28</v>
      </c>
      <c r="C977" s="279">
        <v>1099.71</v>
      </c>
      <c r="D977" s="279">
        <v>1030.3800000000001</v>
      </c>
      <c r="E977" s="279">
        <v>991.04</v>
      </c>
      <c r="F977" s="279">
        <v>983.12</v>
      </c>
      <c r="G977" s="279">
        <v>1056.8</v>
      </c>
      <c r="H977" s="279">
        <v>1219.4000000000001</v>
      </c>
      <c r="I977" s="279">
        <v>1341.24</v>
      </c>
      <c r="J977" s="279">
        <v>1534.69</v>
      </c>
      <c r="K977" s="279">
        <v>1750.67</v>
      </c>
      <c r="L977" s="279">
        <v>1810.23</v>
      </c>
      <c r="M977" s="279">
        <v>1821.8</v>
      </c>
      <c r="N977" s="279">
        <v>1787.26</v>
      </c>
      <c r="O977" s="279">
        <v>1797.02</v>
      </c>
      <c r="P977" s="279">
        <v>1830.87</v>
      </c>
      <c r="Q977" s="279">
        <v>1775.16</v>
      </c>
      <c r="R977" s="279">
        <v>1767.28</v>
      </c>
      <c r="S977" s="279">
        <v>1682.05</v>
      </c>
      <c r="T977" s="279">
        <v>1623.98</v>
      </c>
      <c r="U977" s="279">
        <v>1571</v>
      </c>
      <c r="V977" s="279">
        <v>1567.99</v>
      </c>
      <c r="W977" s="279">
        <v>1584.04</v>
      </c>
      <c r="X977" s="279">
        <v>1431.26</v>
      </c>
      <c r="Y977" s="279">
        <v>1378.79</v>
      </c>
    </row>
    <row r="978" spans="1:25" hidden="1" outlineLevel="1">
      <c r="A978" s="254">
        <v>13</v>
      </c>
      <c r="B978" s="279">
        <v>1242.96</v>
      </c>
      <c r="C978" s="279">
        <v>1143.9000000000001</v>
      </c>
      <c r="D978" s="279">
        <v>1044.77</v>
      </c>
      <c r="E978" s="279">
        <v>1001.37</v>
      </c>
      <c r="F978" s="279">
        <v>994.68</v>
      </c>
      <c r="G978" s="279">
        <v>1115.1199999999999</v>
      </c>
      <c r="H978" s="279">
        <v>1247.76</v>
      </c>
      <c r="I978" s="279">
        <v>1342.51</v>
      </c>
      <c r="J978" s="279">
        <v>1518.38</v>
      </c>
      <c r="K978" s="279">
        <v>1642.84</v>
      </c>
      <c r="L978" s="279">
        <v>1777.83</v>
      </c>
      <c r="M978" s="279">
        <v>1824.96</v>
      </c>
      <c r="N978" s="279">
        <v>1799.73</v>
      </c>
      <c r="O978" s="279">
        <v>1806.55</v>
      </c>
      <c r="P978" s="279">
        <v>1847.25</v>
      </c>
      <c r="Q978" s="279">
        <v>1826.84</v>
      </c>
      <c r="R978" s="279">
        <v>1786.17</v>
      </c>
      <c r="S978" s="279">
        <v>1787.25</v>
      </c>
      <c r="T978" s="279">
        <v>1766.54</v>
      </c>
      <c r="U978" s="279">
        <v>1653.16</v>
      </c>
      <c r="V978" s="279">
        <v>1631.27</v>
      </c>
      <c r="W978" s="279">
        <v>1647.73</v>
      </c>
      <c r="X978" s="279">
        <v>1463.51</v>
      </c>
      <c r="Y978" s="279">
        <v>1351.99</v>
      </c>
    </row>
    <row r="979" spans="1:25" hidden="1" outlineLevel="1">
      <c r="A979" s="254">
        <v>14</v>
      </c>
      <c r="B979" s="279">
        <v>1234.6400000000001</v>
      </c>
      <c r="C979" s="279">
        <v>1125.74</v>
      </c>
      <c r="D979" s="279">
        <v>1021.75</v>
      </c>
      <c r="E979" s="279">
        <v>987.02</v>
      </c>
      <c r="F979" s="279">
        <v>1000.74</v>
      </c>
      <c r="G979" s="279">
        <v>1082.1300000000001</v>
      </c>
      <c r="H979" s="279">
        <v>1248.71</v>
      </c>
      <c r="I979" s="279">
        <v>1374.14</v>
      </c>
      <c r="J979" s="279">
        <v>1563.52</v>
      </c>
      <c r="K979" s="279">
        <v>1739.85</v>
      </c>
      <c r="L979" s="279">
        <v>1735.92</v>
      </c>
      <c r="M979" s="279">
        <v>1770.38</v>
      </c>
      <c r="N979" s="279">
        <v>1754.31</v>
      </c>
      <c r="O979" s="279">
        <v>1741.87</v>
      </c>
      <c r="P979" s="279">
        <v>1775.89</v>
      </c>
      <c r="Q979" s="279">
        <v>1751.48</v>
      </c>
      <c r="R979" s="279">
        <v>1767.96</v>
      </c>
      <c r="S979" s="279">
        <v>1787.25</v>
      </c>
      <c r="T979" s="279">
        <v>1774.08</v>
      </c>
      <c r="U979" s="279">
        <v>1742.98</v>
      </c>
      <c r="V979" s="279">
        <v>1703.22</v>
      </c>
      <c r="W979" s="279">
        <v>1667.65</v>
      </c>
      <c r="X979" s="279">
        <v>1548.02</v>
      </c>
      <c r="Y979" s="279">
        <v>1400.84</v>
      </c>
    </row>
    <row r="980" spans="1:25" hidden="1" outlineLevel="1">
      <c r="A980" s="254">
        <v>15</v>
      </c>
      <c r="B980" s="279">
        <v>1398.84</v>
      </c>
      <c r="C980" s="279">
        <v>1388.3</v>
      </c>
      <c r="D980" s="279">
        <v>1301.3699999999999</v>
      </c>
      <c r="E980" s="279">
        <v>1230.07</v>
      </c>
      <c r="F980" s="279">
        <v>1204.96</v>
      </c>
      <c r="G980" s="279">
        <v>1205.1199999999999</v>
      </c>
      <c r="H980" s="279">
        <v>1254.51</v>
      </c>
      <c r="I980" s="279">
        <v>1398.92</v>
      </c>
      <c r="J980" s="279">
        <v>1500.43</v>
      </c>
      <c r="K980" s="279">
        <v>1721.51</v>
      </c>
      <c r="L980" s="279">
        <v>1876.51</v>
      </c>
      <c r="M980" s="279">
        <v>1929.48</v>
      </c>
      <c r="N980" s="279">
        <v>1830.61</v>
      </c>
      <c r="O980" s="279">
        <v>1843.13</v>
      </c>
      <c r="P980" s="279">
        <v>1822.77</v>
      </c>
      <c r="Q980" s="279">
        <v>1799.65</v>
      </c>
      <c r="R980" s="279">
        <v>1726.06</v>
      </c>
      <c r="S980" s="279">
        <v>1596.71</v>
      </c>
      <c r="T980" s="279">
        <v>1561.52</v>
      </c>
      <c r="U980" s="279">
        <v>1540.47</v>
      </c>
      <c r="V980" s="279">
        <v>1525.53</v>
      </c>
      <c r="W980" s="279">
        <v>1625.1</v>
      </c>
      <c r="X980" s="279">
        <v>1507.54</v>
      </c>
      <c r="Y980" s="279">
        <v>1437.66</v>
      </c>
    </row>
    <row r="981" spans="1:25" hidden="1" outlineLevel="1">
      <c r="A981" s="254">
        <v>16</v>
      </c>
      <c r="B981" s="279">
        <v>1392.74</v>
      </c>
      <c r="C981" s="279">
        <v>1317.1</v>
      </c>
      <c r="D981" s="279">
        <v>1237.92</v>
      </c>
      <c r="E981" s="279">
        <v>1159.6500000000001</v>
      </c>
      <c r="F981" s="279">
        <v>1108.2</v>
      </c>
      <c r="G981" s="279">
        <v>1110.0999999999999</v>
      </c>
      <c r="H981" s="279">
        <v>1151.6400000000001</v>
      </c>
      <c r="I981" s="279">
        <v>1310.1199999999999</v>
      </c>
      <c r="J981" s="279">
        <v>1436.08</v>
      </c>
      <c r="K981" s="279">
        <v>1685.77</v>
      </c>
      <c r="L981" s="279">
        <v>1758.49</v>
      </c>
      <c r="M981" s="279">
        <v>1793.61</v>
      </c>
      <c r="N981" s="279">
        <v>1802.43</v>
      </c>
      <c r="O981" s="279">
        <v>1821.48</v>
      </c>
      <c r="P981" s="279">
        <v>1831.22</v>
      </c>
      <c r="Q981" s="279">
        <v>1810.4</v>
      </c>
      <c r="R981" s="279">
        <v>1791.43</v>
      </c>
      <c r="S981" s="279">
        <v>1759.19</v>
      </c>
      <c r="T981" s="279">
        <v>1756.46</v>
      </c>
      <c r="U981" s="279">
        <v>1736.56</v>
      </c>
      <c r="V981" s="279">
        <v>1743.57</v>
      </c>
      <c r="W981" s="279">
        <v>1767.1</v>
      </c>
      <c r="X981" s="279">
        <v>1686.03</v>
      </c>
      <c r="Y981" s="279">
        <v>1484.22</v>
      </c>
    </row>
    <row r="982" spans="1:25" hidden="1" outlineLevel="1">
      <c r="A982" s="254">
        <v>17</v>
      </c>
      <c r="B982" s="279">
        <v>1424.23</v>
      </c>
      <c r="C982" s="279">
        <v>1318.23</v>
      </c>
      <c r="D982" s="279">
        <v>1247.94</v>
      </c>
      <c r="E982" s="279">
        <v>1169.27</v>
      </c>
      <c r="F982" s="279">
        <v>1135.8</v>
      </c>
      <c r="G982" s="279">
        <v>1211.1199999999999</v>
      </c>
      <c r="H982" s="279">
        <v>1346.88</v>
      </c>
      <c r="I982" s="279">
        <v>1412.86</v>
      </c>
      <c r="J982" s="279">
        <v>1078.3499999999999</v>
      </c>
      <c r="K982" s="279">
        <v>1861.02</v>
      </c>
      <c r="L982" s="279">
        <v>1869.82</v>
      </c>
      <c r="M982" s="279">
        <v>1903.64</v>
      </c>
      <c r="N982" s="279">
        <v>1874.37</v>
      </c>
      <c r="O982" s="279">
        <v>1880.35</v>
      </c>
      <c r="P982" s="279">
        <v>1923.85</v>
      </c>
      <c r="Q982" s="279">
        <v>1904.58</v>
      </c>
      <c r="R982" s="279">
        <v>1879.43</v>
      </c>
      <c r="S982" s="279">
        <v>1855.02</v>
      </c>
      <c r="T982" s="279">
        <v>1839.78</v>
      </c>
      <c r="U982" s="279">
        <v>1788.22</v>
      </c>
      <c r="V982" s="279">
        <v>1765.8</v>
      </c>
      <c r="W982" s="279">
        <v>1769.86</v>
      </c>
      <c r="X982" s="279">
        <v>1543.8</v>
      </c>
      <c r="Y982" s="279">
        <v>1400.81</v>
      </c>
    </row>
    <row r="983" spans="1:25" hidden="1" outlineLevel="1">
      <c r="A983" s="254">
        <v>18</v>
      </c>
      <c r="B983" s="279">
        <v>1290.96</v>
      </c>
      <c r="C983" s="279">
        <v>1198.7</v>
      </c>
      <c r="D983" s="279">
        <v>1112.47</v>
      </c>
      <c r="E983" s="279">
        <v>1029.49</v>
      </c>
      <c r="F983" s="279">
        <v>1058.33</v>
      </c>
      <c r="G983" s="279">
        <v>1128.2</v>
      </c>
      <c r="H983" s="279">
        <v>1231.54</v>
      </c>
      <c r="I983" s="279">
        <v>1402.1</v>
      </c>
      <c r="J983" s="279">
        <v>1574.86</v>
      </c>
      <c r="K983" s="279">
        <v>1817.9</v>
      </c>
      <c r="L983" s="279">
        <v>1834.68</v>
      </c>
      <c r="M983" s="279">
        <v>1838.47</v>
      </c>
      <c r="N983" s="279">
        <v>1827.87</v>
      </c>
      <c r="O983" s="279">
        <v>1824.67</v>
      </c>
      <c r="P983" s="279">
        <v>1863.44</v>
      </c>
      <c r="Q983" s="279">
        <v>1854.97</v>
      </c>
      <c r="R983" s="279">
        <v>1838.29</v>
      </c>
      <c r="S983" s="279">
        <v>1808.97</v>
      </c>
      <c r="T983" s="279">
        <v>1818.23</v>
      </c>
      <c r="U983" s="279">
        <v>1775.59</v>
      </c>
      <c r="V983" s="279">
        <v>1723.57</v>
      </c>
      <c r="W983" s="279">
        <v>1730.17</v>
      </c>
      <c r="X983" s="279">
        <v>1485.31</v>
      </c>
      <c r="Y983" s="279">
        <v>1375.06</v>
      </c>
    </row>
    <row r="984" spans="1:25" hidden="1" outlineLevel="1">
      <c r="A984" s="254">
        <v>19</v>
      </c>
      <c r="B984" s="279">
        <v>1335.24</v>
      </c>
      <c r="C984" s="279">
        <v>1223.03</v>
      </c>
      <c r="D984" s="279">
        <v>1083.6400000000001</v>
      </c>
      <c r="E984" s="279">
        <v>1014.94</v>
      </c>
      <c r="F984" s="279">
        <v>999.61</v>
      </c>
      <c r="G984" s="279">
        <v>1137.51</v>
      </c>
      <c r="H984" s="279">
        <v>1289.33</v>
      </c>
      <c r="I984" s="279">
        <v>1464.94</v>
      </c>
      <c r="J984" s="279">
        <v>1599.6</v>
      </c>
      <c r="K984" s="279">
        <v>1848.86</v>
      </c>
      <c r="L984" s="279">
        <v>1906.1</v>
      </c>
      <c r="M984" s="279">
        <v>1895.96</v>
      </c>
      <c r="N984" s="279">
        <v>1893.2</v>
      </c>
      <c r="O984" s="279">
        <v>1906.62</v>
      </c>
      <c r="P984" s="279">
        <v>1939.74</v>
      </c>
      <c r="Q984" s="279">
        <v>1902.9</v>
      </c>
      <c r="R984" s="279">
        <v>1889.42</v>
      </c>
      <c r="S984" s="279">
        <v>1884.52</v>
      </c>
      <c r="T984" s="279">
        <v>1949.21</v>
      </c>
      <c r="U984" s="279">
        <v>1884.9</v>
      </c>
      <c r="V984" s="279">
        <v>1832.47</v>
      </c>
      <c r="W984" s="279">
        <v>1839.06</v>
      </c>
      <c r="X984" s="279">
        <v>1612.9</v>
      </c>
      <c r="Y984" s="279">
        <v>1515.18</v>
      </c>
    </row>
    <row r="985" spans="1:25" hidden="1" outlineLevel="1">
      <c r="A985" s="254">
        <v>20</v>
      </c>
      <c r="B985" s="279">
        <v>1342.69</v>
      </c>
      <c r="C985" s="279">
        <v>1210.55</v>
      </c>
      <c r="D985" s="279">
        <v>1090.26</v>
      </c>
      <c r="E985" s="279">
        <v>1026.3900000000001</v>
      </c>
      <c r="F985" s="279">
        <v>1011.79</v>
      </c>
      <c r="G985" s="279">
        <v>1161.3900000000001</v>
      </c>
      <c r="H985" s="279">
        <v>1228.43</v>
      </c>
      <c r="I985" s="279">
        <v>1516.6</v>
      </c>
      <c r="J985" s="279">
        <v>1714.46</v>
      </c>
      <c r="K985" s="279">
        <v>1908.66</v>
      </c>
      <c r="L985" s="279">
        <v>1969.88</v>
      </c>
      <c r="M985" s="279">
        <v>1960.13</v>
      </c>
      <c r="N985" s="279">
        <v>1956.59</v>
      </c>
      <c r="O985" s="279">
        <v>1957.9</v>
      </c>
      <c r="P985" s="279">
        <v>1966.9</v>
      </c>
      <c r="Q985" s="279">
        <v>1949.23</v>
      </c>
      <c r="R985" s="279">
        <v>1923.37</v>
      </c>
      <c r="S985" s="279">
        <v>1907.31</v>
      </c>
      <c r="T985" s="279">
        <v>1941.24</v>
      </c>
      <c r="U985" s="279">
        <v>1894.12</v>
      </c>
      <c r="V985" s="279">
        <v>1870.56</v>
      </c>
      <c r="W985" s="279">
        <v>1894.65</v>
      </c>
      <c r="X985" s="279">
        <v>1637.28</v>
      </c>
      <c r="Y985" s="279">
        <v>1457.35</v>
      </c>
    </row>
    <row r="986" spans="1:25" hidden="1" outlineLevel="1">
      <c r="A986" s="254">
        <v>21</v>
      </c>
      <c r="B986" s="279">
        <v>1319.31</v>
      </c>
      <c r="C986" s="279">
        <v>1192.6199999999999</v>
      </c>
      <c r="D986" s="279">
        <v>1118.58</v>
      </c>
      <c r="E986" s="279">
        <v>1054.06</v>
      </c>
      <c r="F986" s="279">
        <v>1028.26</v>
      </c>
      <c r="G986" s="279">
        <v>1150.02</v>
      </c>
      <c r="H986" s="279">
        <v>1250.3699999999999</v>
      </c>
      <c r="I986" s="279">
        <v>1464.58</v>
      </c>
      <c r="J986" s="279">
        <v>1761.31</v>
      </c>
      <c r="K986" s="279">
        <v>1900.91</v>
      </c>
      <c r="L986" s="279">
        <v>1930.3</v>
      </c>
      <c r="M986" s="279">
        <v>1916.26</v>
      </c>
      <c r="N986" s="279">
        <v>1900.51</v>
      </c>
      <c r="O986" s="279">
        <v>1913.12</v>
      </c>
      <c r="P986" s="279">
        <v>1916.34</v>
      </c>
      <c r="Q986" s="279">
        <v>1915.57</v>
      </c>
      <c r="R986" s="279">
        <v>1887.44</v>
      </c>
      <c r="S986" s="279">
        <v>1876.17</v>
      </c>
      <c r="T986" s="279">
        <v>1935.17</v>
      </c>
      <c r="U986" s="279">
        <v>1913.31</v>
      </c>
      <c r="V986" s="279">
        <v>1915.77</v>
      </c>
      <c r="W986" s="279">
        <v>1931.96</v>
      </c>
      <c r="X986" s="279">
        <v>1821.3</v>
      </c>
      <c r="Y986" s="279">
        <v>1534.35</v>
      </c>
    </row>
    <row r="987" spans="1:25" hidden="1" outlineLevel="1">
      <c r="A987" s="254">
        <v>22</v>
      </c>
      <c r="B987" s="279">
        <v>1649.51</v>
      </c>
      <c r="C987" s="279">
        <v>1542.03</v>
      </c>
      <c r="D987" s="279">
        <v>1409.48</v>
      </c>
      <c r="E987" s="279">
        <v>1310.1099999999999</v>
      </c>
      <c r="F987" s="279">
        <v>1263.6099999999999</v>
      </c>
      <c r="G987" s="279">
        <v>1314.81</v>
      </c>
      <c r="H987" s="279">
        <v>1422.91</v>
      </c>
      <c r="I987" s="279">
        <v>1528.33</v>
      </c>
      <c r="J987" s="279">
        <v>1685.42</v>
      </c>
      <c r="K987" s="279">
        <v>2075.9</v>
      </c>
      <c r="L987" s="279">
        <v>2150.89</v>
      </c>
      <c r="M987" s="279">
        <v>2162.2600000000002</v>
      </c>
      <c r="N987" s="279">
        <v>2121.1799999999998</v>
      </c>
      <c r="O987" s="279">
        <v>2080.33</v>
      </c>
      <c r="P987" s="279">
        <v>2050.7800000000002</v>
      </c>
      <c r="Q987" s="279">
        <v>2018.48</v>
      </c>
      <c r="R987" s="279">
        <v>1985.44</v>
      </c>
      <c r="S987" s="279">
        <v>1951.17</v>
      </c>
      <c r="T987" s="279">
        <v>1925.47</v>
      </c>
      <c r="U987" s="279">
        <v>1868.12</v>
      </c>
      <c r="V987" s="279">
        <v>1869.1</v>
      </c>
      <c r="W987" s="279">
        <v>1879.73</v>
      </c>
      <c r="X987" s="279">
        <v>1730.57</v>
      </c>
      <c r="Y987" s="279">
        <v>1543.65</v>
      </c>
    </row>
    <row r="988" spans="1:25" hidden="1" outlineLevel="1">
      <c r="A988" s="254">
        <v>23</v>
      </c>
      <c r="B988" s="279">
        <v>1419.2</v>
      </c>
      <c r="C988" s="279">
        <v>1290.3900000000001</v>
      </c>
      <c r="D988" s="279">
        <v>1147.77</v>
      </c>
      <c r="E988" s="279">
        <v>1061.79</v>
      </c>
      <c r="F988" s="279">
        <v>1019.14</v>
      </c>
      <c r="G988" s="279">
        <v>1061.23</v>
      </c>
      <c r="H988" s="279">
        <v>1064.28</v>
      </c>
      <c r="I988" s="279">
        <v>1297.0999999999999</v>
      </c>
      <c r="J988" s="279">
        <v>1467.91</v>
      </c>
      <c r="K988" s="279">
        <v>1694.91</v>
      </c>
      <c r="L988" s="279">
        <v>2141.63</v>
      </c>
      <c r="M988" s="279">
        <v>1894.08</v>
      </c>
      <c r="N988" s="279">
        <v>1891.94</v>
      </c>
      <c r="O988" s="279">
        <v>2176.75</v>
      </c>
      <c r="P988" s="279">
        <v>2166.4499999999998</v>
      </c>
      <c r="Q988" s="279">
        <v>2146.02</v>
      </c>
      <c r="R988" s="279">
        <v>1819.02</v>
      </c>
      <c r="S988" s="279">
        <v>1825.76</v>
      </c>
      <c r="T988" s="279">
        <v>1807.54</v>
      </c>
      <c r="U988" s="279">
        <v>1791.54</v>
      </c>
      <c r="V988" s="279">
        <v>1804.5</v>
      </c>
      <c r="W988" s="279">
        <v>1799.46</v>
      </c>
      <c r="X988" s="279">
        <v>1650.27</v>
      </c>
      <c r="Y988" s="279">
        <v>1492.55</v>
      </c>
    </row>
    <row r="989" spans="1:25" hidden="1" outlineLevel="1">
      <c r="A989" s="254">
        <v>24</v>
      </c>
      <c r="B989" s="279">
        <v>1351.36</v>
      </c>
      <c r="C989" s="279">
        <v>1220.33</v>
      </c>
      <c r="D989" s="279">
        <v>1160.68</v>
      </c>
      <c r="E989" s="279">
        <v>1092.76</v>
      </c>
      <c r="F989" s="279">
        <v>1068.3599999999999</v>
      </c>
      <c r="G989" s="279">
        <v>1203.05</v>
      </c>
      <c r="H989" s="279">
        <v>1372.76</v>
      </c>
      <c r="I989" s="279">
        <v>1421.87</v>
      </c>
      <c r="J989" s="279">
        <v>1695.01</v>
      </c>
      <c r="K989" s="279">
        <v>2118.65</v>
      </c>
      <c r="L989" s="279">
        <v>2223.5300000000002</v>
      </c>
      <c r="M989" s="279">
        <v>2222.9499999999998</v>
      </c>
      <c r="N989" s="279">
        <v>2262.1799999999998</v>
      </c>
      <c r="O989" s="279">
        <v>2265.64</v>
      </c>
      <c r="P989" s="279">
        <v>2253.09</v>
      </c>
      <c r="Q989" s="279">
        <v>2246.52</v>
      </c>
      <c r="R989" s="279">
        <v>2239.91</v>
      </c>
      <c r="S989" s="279">
        <v>2239.11</v>
      </c>
      <c r="T989" s="279">
        <v>2167.44</v>
      </c>
      <c r="U989" s="279">
        <v>2157.81</v>
      </c>
      <c r="V989" s="279">
        <v>2116.15</v>
      </c>
      <c r="W989" s="279">
        <v>2107.63</v>
      </c>
      <c r="X989" s="279">
        <v>1596.17</v>
      </c>
      <c r="Y989" s="279">
        <v>1423.33</v>
      </c>
    </row>
    <row r="990" spans="1:25" hidden="1" outlineLevel="1">
      <c r="A990" s="254">
        <v>25</v>
      </c>
      <c r="B990" s="279">
        <v>1226.2</v>
      </c>
      <c r="C990" s="279">
        <v>1105.8399999999999</v>
      </c>
      <c r="D990" s="279">
        <v>993.34</v>
      </c>
      <c r="E990" s="279">
        <v>947.95</v>
      </c>
      <c r="F990" s="279">
        <v>924.65</v>
      </c>
      <c r="G990" s="279">
        <v>1060.4000000000001</v>
      </c>
      <c r="H990" s="279">
        <v>1156.33</v>
      </c>
      <c r="I990" s="279">
        <v>1372.24</v>
      </c>
      <c r="J990" s="279">
        <v>1451.86</v>
      </c>
      <c r="K990" s="279">
        <v>1679.2</v>
      </c>
      <c r="L990" s="279">
        <v>1737.59</v>
      </c>
      <c r="M990" s="279">
        <v>1694.45</v>
      </c>
      <c r="N990" s="279">
        <v>1669.06</v>
      </c>
      <c r="O990" s="279">
        <v>1697.04</v>
      </c>
      <c r="P990" s="279">
        <v>1743.63</v>
      </c>
      <c r="Q990" s="279">
        <v>1735.7</v>
      </c>
      <c r="R990" s="279">
        <v>1725.02</v>
      </c>
      <c r="S990" s="279">
        <v>1714.39</v>
      </c>
      <c r="T990" s="279">
        <v>1669.81</v>
      </c>
      <c r="U990" s="279">
        <v>1611.27</v>
      </c>
      <c r="V990" s="279">
        <v>1588.65</v>
      </c>
      <c r="W990" s="279">
        <v>1584.62</v>
      </c>
      <c r="X990" s="279">
        <v>1466.78</v>
      </c>
      <c r="Y990" s="279">
        <v>1354.62</v>
      </c>
    </row>
    <row r="991" spans="1:25" hidden="1" outlineLevel="1">
      <c r="A991" s="254">
        <v>26</v>
      </c>
      <c r="B991" s="279">
        <v>1322.86</v>
      </c>
      <c r="C991" s="279">
        <v>1213.1400000000001</v>
      </c>
      <c r="D991" s="279">
        <v>1113.46</v>
      </c>
      <c r="E991" s="279">
        <v>1016</v>
      </c>
      <c r="F991" s="279">
        <v>1014.65</v>
      </c>
      <c r="G991" s="279">
        <v>1146.03</v>
      </c>
      <c r="H991" s="279">
        <v>1250.05</v>
      </c>
      <c r="I991" s="279">
        <v>1450.9</v>
      </c>
      <c r="J991" s="279">
        <v>1625.22</v>
      </c>
      <c r="K991" s="279">
        <v>1616.91</v>
      </c>
      <c r="L991" s="279">
        <v>1643.17</v>
      </c>
      <c r="M991" s="279">
        <v>1640.77</v>
      </c>
      <c r="N991" s="279">
        <v>1626.08</v>
      </c>
      <c r="O991" s="279">
        <v>1905.88</v>
      </c>
      <c r="P991" s="279">
        <v>1975.53</v>
      </c>
      <c r="Q991" s="279">
        <v>1964.4</v>
      </c>
      <c r="R991" s="279">
        <v>1976.71</v>
      </c>
      <c r="S991" s="279">
        <v>1954.82</v>
      </c>
      <c r="T991" s="279">
        <v>1886.67</v>
      </c>
      <c r="U991" s="279">
        <v>1838.65</v>
      </c>
      <c r="V991" s="279">
        <v>1771.74</v>
      </c>
      <c r="W991" s="279">
        <v>1724.11</v>
      </c>
      <c r="X991" s="279">
        <v>1593.12</v>
      </c>
      <c r="Y991" s="279">
        <v>1431.56</v>
      </c>
    </row>
    <row r="992" spans="1:25" hidden="1" outlineLevel="1">
      <c r="A992" s="254">
        <v>27</v>
      </c>
      <c r="B992" s="279">
        <v>1303.95</v>
      </c>
      <c r="C992" s="279">
        <v>1157.3800000000001</v>
      </c>
      <c r="D992" s="279">
        <v>1031.67</v>
      </c>
      <c r="E992" s="279">
        <v>938.63</v>
      </c>
      <c r="F992" s="279">
        <v>915.15</v>
      </c>
      <c r="G992" s="279">
        <v>1088.46</v>
      </c>
      <c r="H992" s="279">
        <v>1296.45</v>
      </c>
      <c r="I992" s="279">
        <v>1421.2</v>
      </c>
      <c r="J992" s="279">
        <v>1726.25</v>
      </c>
      <c r="K992" s="279">
        <v>1826.26</v>
      </c>
      <c r="L992" s="279">
        <v>1848.85</v>
      </c>
      <c r="M992" s="279">
        <v>1867.45</v>
      </c>
      <c r="N992" s="279">
        <v>1899.41</v>
      </c>
      <c r="O992" s="279">
        <v>1903.98</v>
      </c>
      <c r="P992" s="279">
        <v>1869.71</v>
      </c>
      <c r="Q992" s="279">
        <v>1866.59</v>
      </c>
      <c r="R992" s="279">
        <v>1831.84</v>
      </c>
      <c r="S992" s="279">
        <v>1828.09</v>
      </c>
      <c r="T992" s="279">
        <v>1808.53</v>
      </c>
      <c r="U992" s="279">
        <v>1756.55</v>
      </c>
      <c r="V992" s="279">
        <v>1716.55</v>
      </c>
      <c r="W992" s="279">
        <v>1701.96</v>
      </c>
      <c r="X992" s="279">
        <v>1601.04</v>
      </c>
      <c r="Y992" s="279">
        <v>1399.37</v>
      </c>
    </row>
    <row r="993" spans="1:25" hidden="1" outlineLevel="1">
      <c r="A993" s="254">
        <v>28</v>
      </c>
      <c r="B993" s="279">
        <v>1230.5</v>
      </c>
      <c r="C993" s="279">
        <v>1089.27</v>
      </c>
      <c r="D993" s="279">
        <v>972.19</v>
      </c>
      <c r="E993" s="279">
        <v>912.67</v>
      </c>
      <c r="F993" s="279">
        <v>892.35</v>
      </c>
      <c r="G993" s="279">
        <v>1049.94</v>
      </c>
      <c r="H993" s="279">
        <v>1217.28</v>
      </c>
      <c r="I993" s="279">
        <v>1409.27</v>
      </c>
      <c r="J993" s="279">
        <v>1584.29</v>
      </c>
      <c r="K993" s="279">
        <v>1817.43</v>
      </c>
      <c r="L993" s="279">
        <v>1855.26</v>
      </c>
      <c r="M993" s="279">
        <v>1866.72</v>
      </c>
      <c r="N993" s="279">
        <v>1842.87</v>
      </c>
      <c r="O993" s="279">
        <v>1889.84</v>
      </c>
      <c r="P993" s="279">
        <v>1851.92</v>
      </c>
      <c r="Q993" s="279">
        <v>1839.36</v>
      </c>
      <c r="R993" s="279">
        <v>1857.99</v>
      </c>
      <c r="S993" s="279">
        <v>1836.18</v>
      </c>
      <c r="T993" s="279">
        <v>1809.19</v>
      </c>
      <c r="U993" s="279">
        <v>1732.74</v>
      </c>
      <c r="V993" s="279">
        <v>1740.71</v>
      </c>
      <c r="W993" s="279">
        <v>1740.98</v>
      </c>
      <c r="X993" s="279">
        <v>1611.52</v>
      </c>
      <c r="Y993" s="279">
        <v>1476.5</v>
      </c>
    </row>
    <row r="994" spans="1:25" hidden="1" outlineLevel="1">
      <c r="A994" s="254">
        <v>29</v>
      </c>
      <c r="B994" s="279">
        <v>1405.28</v>
      </c>
      <c r="C994" s="279">
        <v>1270.1199999999999</v>
      </c>
      <c r="D994" s="279">
        <v>1175.6300000000001</v>
      </c>
      <c r="E994" s="279">
        <v>1088.57</v>
      </c>
      <c r="F994" s="279">
        <v>1054.2</v>
      </c>
      <c r="G994" s="279">
        <v>1111.1199999999999</v>
      </c>
      <c r="H994" s="279">
        <v>1099.17</v>
      </c>
      <c r="I994" s="279">
        <v>1383</v>
      </c>
      <c r="J994" s="279">
        <v>1480.37</v>
      </c>
      <c r="K994" s="279">
        <v>1733.42</v>
      </c>
      <c r="L994" s="279">
        <v>1897.89</v>
      </c>
      <c r="M994" s="279">
        <v>1941.62</v>
      </c>
      <c r="N994" s="279">
        <v>1927.37</v>
      </c>
      <c r="O994" s="279">
        <v>1918.63</v>
      </c>
      <c r="P994" s="279">
        <v>1894.31</v>
      </c>
      <c r="Q994" s="279">
        <v>1856.55</v>
      </c>
      <c r="R994" s="279">
        <v>1841.83</v>
      </c>
      <c r="S994" s="279">
        <v>1840.84</v>
      </c>
      <c r="T994" s="279">
        <v>1849.09</v>
      </c>
      <c r="U994" s="279">
        <v>1706.86</v>
      </c>
      <c r="V994" s="279">
        <v>1744.56</v>
      </c>
      <c r="W994" s="279">
        <v>1730.95</v>
      </c>
      <c r="X994" s="279">
        <v>1661.51</v>
      </c>
      <c r="Y994" s="279">
        <v>1521.63</v>
      </c>
    </row>
    <row r="995" spans="1:25" hidden="1" outlineLevel="1">
      <c r="A995" s="254">
        <v>30</v>
      </c>
      <c r="B995" s="279">
        <v>1405.07</v>
      </c>
      <c r="C995" s="279">
        <v>1250.02</v>
      </c>
      <c r="D995" s="279">
        <v>1150.79</v>
      </c>
      <c r="E995" s="279">
        <v>1100.2</v>
      </c>
      <c r="F995" s="279">
        <v>1059.1400000000001</v>
      </c>
      <c r="G995" s="279">
        <v>1080.97</v>
      </c>
      <c r="H995" s="279">
        <v>1107.03</v>
      </c>
      <c r="I995" s="279">
        <v>1334.38</v>
      </c>
      <c r="J995" s="279">
        <v>1485.04</v>
      </c>
      <c r="K995" s="279">
        <v>1792.57</v>
      </c>
      <c r="L995" s="279">
        <v>1922.03</v>
      </c>
      <c r="M995" s="279">
        <v>1933.45</v>
      </c>
      <c r="N995" s="279">
        <v>1967.18</v>
      </c>
      <c r="O995" s="279">
        <v>1955.2</v>
      </c>
      <c r="P995" s="279">
        <v>1981.72</v>
      </c>
      <c r="Q995" s="279">
        <v>2011.08</v>
      </c>
      <c r="R995" s="279">
        <v>2005.86</v>
      </c>
      <c r="S995" s="279">
        <v>1949.99</v>
      </c>
      <c r="T995" s="279">
        <v>1962.98</v>
      </c>
      <c r="U995" s="279">
        <v>1881.15</v>
      </c>
      <c r="V995" s="279">
        <v>1900.89</v>
      </c>
      <c r="W995" s="279">
        <v>1880.24</v>
      </c>
      <c r="X995" s="279">
        <v>1770.44</v>
      </c>
      <c r="Y995" s="279">
        <v>1562.32</v>
      </c>
    </row>
    <row r="996" spans="1:25" hidden="1" outlineLevel="1">
      <c r="A996" s="254">
        <v>31</v>
      </c>
      <c r="B996" s="279">
        <v>1373.96</v>
      </c>
      <c r="C996" s="279">
        <v>1226.27</v>
      </c>
      <c r="D996" s="279">
        <v>1147.33</v>
      </c>
      <c r="E996" s="279">
        <v>1119.83</v>
      </c>
      <c r="F996" s="279">
        <v>1109.51</v>
      </c>
      <c r="G996" s="279">
        <v>1150</v>
      </c>
      <c r="H996" s="279">
        <v>1339.72</v>
      </c>
      <c r="I996" s="279">
        <v>1493.81</v>
      </c>
      <c r="J996" s="279">
        <v>1742.89</v>
      </c>
      <c r="K996" s="279">
        <v>1885.86</v>
      </c>
      <c r="L996" s="279">
        <v>1966.1</v>
      </c>
      <c r="M996" s="279">
        <v>1994.5</v>
      </c>
      <c r="N996" s="279">
        <v>1999.46</v>
      </c>
      <c r="O996" s="279">
        <v>1954.33</v>
      </c>
      <c r="P996" s="279">
        <v>2026.5</v>
      </c>
      <c r="Q996" s="279">
        <v>2012.23</v>
      </c>
      <c r="R996" s="279">
        <v>1972.84</v>
      </c>
      <c r="S996" s="279">
        <v>1921.33</v>
      </c>
      <c r="T996" s="279">
        <v>1868.35</v>
      </c>
      <c r="U996" s="279">
        <v>1768.81</v>
      </c>
      <c r="V996" s="279">
        <v>1750.99</v>
      </c>
      <c r="W996" s="279">
        <v>1745.57</v>
      </c>
      <c r="X996" s="279">
        <v>1513.34</v>
      </c>
      <c r="Y996" s="279">
        <v>1382.02</v>
      </c>
    </row>
    <row r="997" spans="1:25" collapsed="1"/>
    <row r="998" spans="1:25">
      <c r="A998" s="404" t="s">
        <v>208</v>
      </c>
      <c r="B998" s="405" t="s">
        <v>219</v>
      </c>
      <c r="C998" s="405"/>
      <c r="D998" s="405"/>
      <c r="E998" s="405"/>
      <c r="F998" s="405"/>
      <c r="G998" s="405"/>
      <c r="H998" s="405"/>
      <c r="I998" s="405"/>
      <c r="J998" s="405"/>
      <c r="K998" s="405"/>
      <c r="L998" s="405"/>
      <c r="M998" s="405"/>
      <c r="N998" s="405"/>
      <c r="O998" s="405"/>
      <c r="P998" s="405"/>
      <c r="Q998" s="405"/>
      <c r="R998" s="405"/>
      <c r="S998" s="405"/>
      <c r="T998" s="405"/>
      <c r="U998" s="405"/>
      <c r="V998" s="405"/>
      <c r="W998" s="405"/>
      <c r="X998" s="405"/>
      <c r="Y998" s="405"/>
    </row>
    <row r="999" spans="1:25" ht="30" hidden="1" outlineLevel="1">
      <c r="A999" s="404"/>
      <c r="B999" s="550" t="s">
        <v>1</v>
      </c>
      <c r="C999" s="550" t="s">
        <v>2</v>
      </c>
      <c r="D999" s="550" t="s">
        <v>3</v>
      </c>
      <c r="E999" s="550" t="s">
        <v>4</v>
      </c>
      <c r="F999" s="550" t="s">
        <v>5</v>
      </c>
      <c r="G999" s="550" t="s">
        <v>6</v>
      </c>
      <c r="H999" s="550" t="s">
        <v>7</v>
      </c>
      <c r="I999" s="550" t="s">
        <v>8</v>
      </c>
      <c r="J999" s="550" t="s">
        <v>9</v>
      </c>
      <c r="K999" s="550" t="s">
        <v>10</v>
      </c>
      <c r="L999" s="550" t="s">
        <v>11</v>
      </c>
      <c r="M999" s="550" t="s">
        <v>12</v>
      </c>
      <c r="N999" s="550" t="s">
        <v>13</v>
      </c>
      <c r="O999" s="550" t="s">
        <v>14</v>
      </c>
      <c r="P999" s="550" t="s">
        <v>15</v>
      </c>
      <c r="Q999" s="550" t="s">
        <v>16</v>
      </c>
      <c r="R999" s="550" t="s">
        <v>17</v>
      </c>
      <c r="S999" s="550" t="s">
        <v>18</v>
      </c>
      <c r="T999" s="550" t="s">
        <v>19</v>
      </c>
      <c r="U999" s="550" t="s">
        <v>20</v>
      </c>
      <c r="V999" s="550" t="s">
        <v>21</v>
      </c>
      <c r="W999" s="550" t="s">
        <v>22</v>
      </c>
      <c r="X999" s="550" t="s">
        <v>23</v>
      </c>
      <c r="Y999" s="550" t="s">
        <v>24</v>
      </c>
    </row>
    <row r="1000" spans="1:25" hidden="1" outlineLevel="1">
      <c r="A1000" s="254">
        <v>1</v>
      </c>
      <c r="B1000" s="294">
        <v>102.93</v>
      </c>
      <c r="C1000" s="294">
        <v>71.900000000000006</v>
      </c>
      <c r="D1000" s="294">
        <v>17.71</v>
      </c>
      <c r="E1000" s="294">
        <v>29.96</v>
      </c>
      <c r="F1000" s="294">
        <v>68.349999999999994</v>
      </c>
      <c r="G1000" s="294">
        <v>164.73</v>
      </c>
      <c r="H1000" s="294">
        <v>247.75</v>
      </c>
      <c r="I1000" s="294">
        <v>68.680000000000007</v>
      </c>
      <c r="J1000" s="294">
        <v>217.78</v>
      </c>
      <c r="K1000" s="294">
        <v>115.16</v>
      </c>
      <c r="L1000" s="294">
        <v>49.54</v>
      </c>
      <c r="M1000" s="294">
        <v>0</v>
      </c>
      <c r="N1000" s="294">
        <v>0</v>
      </c>
      <c r="O1000" s="294">
        <v>0</v>
      </c>
      <c r="P1000" s="294">
        <v>23.86</v>
      </c>
      <c r="Q1000" s="294">
        <v>22.24</v>
      </c>
      <c r="R1000" s="294">
        <v>64.97</v>
      </c>
      <c r="S1000" s="294">
        <v>0</v>
      </c>
      <c r="T1000" s="294">
        <v>105.72</v>
      </c>
      <c r="U1000" s="294">
        <v>4.55</v>
      </c>
      <c r="V1000" s="294">
        <v>203.41</v>
      </c>
      <c r="W1000" s="294">
        <v>0</v>
      </c>
      <c r="X1000" s="294">
        <v>0</v>
      </c>
      <c r="Y1000" s="294">
        <v>0</v>
      </c>
    </row>
    <row r="1001" spans="1:25" hidden="1" outlineLevel="1">
      <c r="A1001" s="254">
        <v>2</v>
      </c>
      <c r="B1001" s="294">
        <v>0</v>
      </c>
      <c r="C1001" s="294">
        <v>0</v>
      </c>
      <c r="D1001" s="294">
        <v>0</v>
      </c>
      <c r="E1001" s="294">
        <v>0</v>
      </c>
      <c r="F1001" s="294">
        <v>0</v>
      </c>
      <c r="G1001" s="294">
        <v>0</v>
      </c>
      <c r="H1001" s="294">
        <v>0.06</v>
      </c>
      <c r="I1001" s="294">
        <v>150.78</v>
      </c>
      <c r="J1001" s="294">
        <v>18.66</v>
      </c>
      <c r="K1001" s="294">
        <v>86.57</v>
      </c>
      <c r="L1001" s="294">
        <v>0</v>
      </c>
      <c r="M1001" s="294">
        <v>15.89</v>
      </c>
      <c r="N1001" s="294">
        <v>31.78</v>
      </c>
      <c r="O1001" s="294">
        <v>32.39</v>
      </c>
      <c r="P1001" s="294">
        <v>8.8699999999999992</v>
      </c>
      <c r="Q1001" s="294">
        <v>19.420000000000002</v>
      </c>
      <c r="R1001" s="294">
        <v>43.33</v>
      </c>
      <c r="S1001" s="294">
        <v>72.48</v>
      </c>
      <c r="T1001" s="294">
        <v>96.16</v>
      </c>
      <c r="U1001" s="294">
        <v>127.77</v>
      </c>
      <c r="V1001" s="294">
        <v>73.930000000000007</v>
      </c>
      <c r="W1001" s="294">
        <v>82.06</v>
      </c>
      <c r="X1001" s="294">
        <v>0</v>
      </c>
      <c r="Y1001" s="294">
        <v>0</v>
      </c>
    </row>
    <row r="1002" spans="1:25" hidden="1" outlineLevel="1">
      <c r="A1002" s="254">
        <v>3</v>
      </c>
      <c r="B1002" s="294">
        <v>0</v>
      </c>
      <c r="C1002" s="294">
        <v>0</v>
      </c>
      <c r="D1002" s="294">
        <v>32.19</v>
      </c>
      <c r="E1002" s="294">
        <v>0</v>
      </c>
      <c r="F1002" s="294">
        <v>0</v>
      </c>
      <c r="G1002" s="294">
        <v>114.32</v>
      </c>
      <c r="H1002" s="294">
        <v>100.96</v>
      </c>
      <c r="I1002" s="294">
        <v>90.76</v>
      </c>
      <c r="J1002" s="294">
        <v>199.28</v>
      </c>
      <c r="K1002" s="294">
        <v>33.549999999999997</v>
      </c>
      <c r="L1002" s="294">
        <v>0</v>
      </c>
      <c r="M1002" s="294">
        <v>0</v>
      </c>
      <c r="N1002" s="294">
        <v>0</v>
      </c>
      <c r="O1002" s="294">
        <v>0</v>
      </c>
      <c r="P1002" s="294">
        <v>0.98</v>
      </c>
      <c r="Q1002" s="294">
        <v>1.51</v>
      </c>
      <c r="R1002" s="294">
        <v>80.209999999999994</v>
      </c>
      <c r="S1002" s="294">
        <v>64.22</v>
      </c>
      <c r="T1002" s="294">
        <v>76.959999999999994</v>
      </c>
      <c r="U1002" s="294">
        <v>0</v>
      </c>
      <c r="V1002" s="294">
        <v>0.14000000000000001</v>
      </c>
      <c r="W1002" s="294">
        <v>0</v>
      </c>
      <c r="X1002" s="294">
        <v>0</v>
      </c>
      <c r="Y1002" s="294">
        <v>0</v>
      </c>
    </row>
    <row r="1003" spans="1:25" hidden="1" outlineLevel="1">
      <c r="A1003" s="254">
        <v>4</v>
      </c>
      <c r="B1003" s="294">
        <v>0</v>
      </c>
      <c r="C1003" s="294">
        <v>0</v>
      </c>
      <c r="D1003" s="294">
        <v>0</v>
      </c>
      <c r="E1003" s="294">
        <v>0</v>
      </c>
      <c r="F1003" s="294">
        <v>0</v>
      </c>
      <c r="G1003" s="294">
        <v>158.78</v>
      </c>
      <c r="H1003" s="294">
        <v>2.52</v>
      </c>
      <c r="I1003" s="294">
        <v>0</v>
      </c>
      <c r="J1003" s="294">
        <v>139.31</v>
      </c>
      <c r="K1003" s="294">
        <v>0</v>
      </c>
      <c r="L1003" s="294">
        <v>37.950000000000003</v>
      </c>
      <c r="M1003" s="294">
        <v>0.53</v>
      </c>
      <c r="N1003" s="294">
        <v>39.53</v>
      </c>
      <c r="O1003" s="294">
        <v>39.119999999999997</v>
      </c>
      <c r="P1003" s="294">
        <v>114.61</v>
      </c>
      <c r="Q1003" s="294">
        <v>118.02</v>
      </c>
      <c r="R1003" s="294">
        <v>134.24</v>
      </c>
      <c r="S1003" s="294">
        <v>81.64</v>
      </c>
      <c r="T1003" s="294">
        <v>81.48</v>
      </c>
      <c r="U1003" s="294">
        <v>4.1900000000000004</v>
      </c>
      <c r="V1003" s="294">
        <v>14.27</v>
      </c>
      <c r="W1003" s="294">
        <v>0</v>
      </c>
      <c r="X1003" s="294">
        <v>0</v>
      </c>
      <c r="Y1003" s="294">
        <v>0</v>
      </c>
    </row>
    <row r="1004" spans="1:25" hidden="1" outlineLevel="1">
      <c r="A1004" s="254">
        <v>5</v>
      </c>
      <c r="B1004" s="294">
        <v>0</v>
      </c>
      <c r="C1004" s="294">
        <v>0</v>
      </c>
      <c r="D1004" s="294">
        <v>0</v>
      </c>
      <c r="E1004" s="294">
        <v>0</v>
      </c>
      <c r="F1004" s="294">
        <v>19.399999999999999</v>
      </c>
      <c r="G1004" s="294">
        <v>170.08</v>
      </c>
      <c r="H1004" s="294">
        <v>151.36000000000001</v>
      </c>
      <c r="I1004" s="294">
        <v>4.59</v>
      </c>
      <c r="J1004" s="294">
        <v>0</v>
      </c>
      <c r="K1004" s="294">
        <v>0.46</v>
      </c>
      <c r="L1004" s="294">
        <v>0.1</v>
      </c>
      <c r="M1004" s="294">
        <v>0</v>
      </c>
      <c r="N1004" s="294">
        <v>0.14000000000000001</v>
      </c>
      <c r="O1004" s="294">
        <v>8.1999999999999993</v>
      </c>
      <c r="P1004" s="294">
        <v>98.97</v>
      </c>
      <c r="Q1004" s="294">
        <v>226.11</v>
      </c>
      <c r="R1004" s="294">
        <v>160.85</v>
      </c>
      <c r="S1004" s="294">
        <v>114.22</v>
      </c>
      <c r="T1004" s="294">
        <v>83.99</v>
      </c>
      <c r="U1004" s="294">
        <v>97.79</v>
      </c>
      <c r="V1004" s="294">
        <v>158.91</v>
      </c>
      <c r="W1004" s="294">
        <v>83.31</v>
      </c>
      <c r="X1004" s="294">
        <v>0</v>
      </c>
      <c r="Y1004" s="294">
        <v>0</v>
      </c>
    </row>
    <row r="1005" spans="1:25" hidden="1" outlineLevel="1">
      <c r="A1005" s="254">
        <v>6</v>
      </c>
      <c r="B1005" s="294">
        <v>0</v>
      </c>
      <c r="C1005" s="294">
        <v>0</v>
      </c>
      <c r="D1005" s="294">
        <v>0</v>
      </c>
      <c r="E1005" s="294">
        <v>0</v>
      </c>
      <c r="F1005" s="294">
        <v>0</v>
      </c>
      <c r="G1005" s="294">
        <v>0</v>
      </c>
      <c r="H1005" s="294">
        <v>238.63</v>
      </c>
      <c r="I1005" s="294">
        <v>0</v>
      </c>
      <c r="J1005" s="294">
        <v>189.88</v>
      </c>
      <c r="K1005" s="294">
        <v>3.63</v>
      </c>
      <c r="L1005" s="294">
        <v>26.54</v>
      </c>
      <c r="M1005" s="294">
        <v>47.57</v>
      </c>
      <c r="N1005" s="294">
        <v>101.05</v>
      </c>
      <c r="O1005" s="294">
        <v>71.94</v>
      </c>
      <c r="P1005" s="294">
        <v>211.6</v>
      </c>
      <c r="Q1005" s="294">
        <v>335.33</v>
      </c>
      <c r="R1005" s="294">
        <v>475.81</v>
      </c>
      <c r="S1005" s="294">
        <v>153.86000000000001</v>
      </c>
      <c r="T1005" s="294">
        <v>154.75</v>
      </c>
      <c r="U1005" s="294">
        <v>197.12</v>
      </c>
      <c r="V1005" s="294">
        <v>242.02</v>
      </c>
      <c r="W1005" s="294">
        <v>199.32</v>
      </c>
      <c r="X1005" s="294">
        <v>73.78</v>
      </c>
      <c r="Y1005" s="294">
        <v>36.92</v>
      </c>
    </row>
    <row r="1006" spans="1:25" hidden="1" outlineLevel="1">
      <c r="A1006" s="254">
        <v>7</v>
      </c>
      <c r="B1006" s="294">
        <v>107.66</v>
      </c>
      <c r="C1006" s="294">
        <v>25.32</v>
      </c>
      <c r="D1006" s="294">
        <v>31.19</v>
      </c>
      <c r="E1006" s="294">
        <v>20.420000000000002</v>
      </c>
      <c r="F1006" s="294">
        <v>39.380000000000003</v>
      </c>
      <c r="G1006" s="294">
        <v>212.83</v>
      </c>
      <c r="H1006" s="294">
        <v>203.76</v>
      </c>
      <c r="I1006" s="294">
        <v>166.8</v>
      </c>
      <c r="J1006" s="294">
        <v>263.37</v>
      </c>
      <c r="K1006" s="294">
        <v>99.01</v>
      </c>
      <c r="L1006" s="294">
        <v>50.37</v>
      </c>
      <c r="M1006" s="294">
        <v>48.49</v>
      </c>
      <c r="N1006" s="294">
        <v>107.13</v>
      </c>
      <c r="O1006" s="294">
        <v>153.25</v>
      </c>
      <c r="P1006" s="294">
        <v>242.13</v>
      </c>
      <c r="Q1006" s="294">
        <v>149.41</v>
      </c>
      <c r="R1006" s="294">
        <v>87.66</v>
      </c>
      <c r="S1006" s="294">
        <v>43.73</v>
      </c>
      <c r="T1006" s="294">
        <v>7.4</v>
      </c>
      <c r="U1006" s="294">
        <v>0</v>
      </c>
      <c r="V1006" s="294">
        <v>0</v>
      </c>
      <c r="W1006" s="294">
        <v>0</v>
      </c>
      <c r="X1006" s="294">
        <v>0</v>
      </c>
      <c r="Y1006" s="294">
        <v>0</v>
      </c>
    </row>
    <row r="1007" spans="1:25" hidden="1" outlineLevel="1">
      <c r="A1007" s="254">
        <v>8</v>
      </c>
      <c r="B1007" s="294">
        <v>0</v>
      </c>
      <c r="C1007" s="294">
        <v>0</v>
      </c>
      <c r="D1007" s="294">
        <v>0</v>
      </c>
      <c r="E1007" s="294">
        <v>0</v>
      </c>
      <c r="F1007" s="294">
        <v>42.15</v>
      </c>
      <c r="G1007" s="294">
        <v>77.010000000000005</v>
      </c>
      <c r="H1007" s="294">
        <v>71.28</v>
      </c>
      <c r="I1007" s="294">
        <v>97.74</v>
      </c>
      <c r="J1007" s="294">
        <v>242.08</v>
      </c>
      <c r="K1007" s="294">
        <v>110.2</v>
      </c>
      <c r="L1007" s="294">
        <v>53.31</v>
      </c>
      <c r="M1007" s="294">
        <v>36.76</v>
      </c>
      <c r="N1007" s="294">
        <v>50.6</v>
      </c>
      <c r="O1007" s="294">
        <v>0</v>
      </c>
      <c r="P1007" s="294">
        <v>0</v>
      </c>
      <c r="Q1007" s="294">
        <v>0</v>
      </c>
      <c r="R1007" s="294">
        <v>0</v>
      </c>
      <c r="S1007" s="294">
        <v>125.99</v>
      </c>
      <c r="T1007" s="294">
        <v>0</v>
      </c>
      <c r="U1007" s="294">
        <v>0</v>
      </c>
      <c r="V1007" s="294">
        <v>0</v>
      </c>
      <c r="W1007" s="294">
        <v>0</v>
      </c>
      <c r="X1007" s="294">
        <v>0</v>
      </c>
      <c r="Y1007" s="294">
        <v>0</v>
      </c>
    </row>
    <row r="1008" spans="1:25" hidden="1" outlineLevel="1">
      <c r="A1008" s="254">
        <v>9</v>
      </c>
      <c r="B1008" s="294">
        <v>0</v>
      </c>
      <c r="C1008" s="294">
        <v>0</v>
      </c>
      <c r="D1008" s="294">
        <v>0</v>
      </c>
      <c r="E1008" s="294">
        <v>0</v>
      </c>
      <c r="F1008" s="294">
        <v>0</v>
      </c>
      <c r="G1008" s="294">
        <v>72.569999999999993</v>
      </c>
      <c r="H1008" s="294">
        <v>0</v>
      </c>
      <c r="I1008" s="294">
        <v>5.16</v>
      </c>
      <c r="J1008" s="294">
        <v>113.35</v>
      </c>
      <c r="K1008" s="294">
        <v>109.5</v>
      </c>
      <c r="L1008" s="294">
        <v>18.329999999999998</v>
      </c>
      <c r="M1008" s="294">
        <v>9.26</v>
      </c>
      <c r="N1008" s="294">
        <v>12.52</v>
      </c>
      <c r="O1008" s="294">
        <v>21.09</v>
      </c>
      <c r="P1008" s="294">
        <v>26.05</v>
      </c>
      <c r="Q1008" s="294">
        <v>18.399999999999999</v>
      </c>
      <c r="R1008" s="294">
        <v>16.89</v>
      </c>
      <c r="S1008" s="294">
        <v>0</v>
      </c>
      <c r="T1008" s="294">
        <v>0</v>
      </c>
      <c r="U1008" s="294">
        <v>0</v>
      </c>
      <c r="V1008" s="294">
        <v>0</v>
      </c>
      <c r="W1008" s="294">
        <v>0</v>
      </c>
      <c r="X1008" s="294">
        <v>0</v>
      </c>
      <c r="Y1008" s="294">
        <v>0</v>
      </c>
    </row>
    <row r="1009" spans="1:25" hidden="1" outlineLevel="1">
      <c r="A1009" s="254">
        <v>10</v>
      </c>
      <c r="B1009" s="294">
        <v>0</v>
      </c>
      <c r="C1009" s="294">
        <v>0</v>
      </c>
      <c r="D1009" s="294">
        <v>0</v>
      </c>
      <c r="E1009" s="294">
        <v>0</v>
      </c>
      <c r="F1009" s="294">
        <v>0</v>
      </c>
      <c r="G1009" s="294">
        <v>108.45</v>
      </c>
      <c r="H1009" s="294">
        <v>95.44</v>
      </c>
      <c r="I1009" s="294">
        <v>0</v>
      </c>
      <c r="J1009" s="294">
        <v>73.47</v>
      </c>
      <c r="K1009" s="294">
        <v>14.56</v>
      </c>
      <c r="L1009" s="294">
        <v>0</v>
      </c>
      <c r="M1009" s="294">
        <v>0</v>
      </c>
      <c r="N1009" s="294">
        <v>0</v>
      </c>
      <c r="O1009" s="294">
        <v>0</v>
      </c>
      <c r="P1009" s="294">
        <v>0</v>
      </c>
      <c r="Q1009" s="294">
        <v>0</v>
      </c>
      <c r="R1009" s="294">
        <v>0</v>
      </c>
      <c r="S1009" s="294">
        <v>0</v>
      </c>
      <c r="T1009" s="294">
        <v>0</v>
      </c>
      <c r="U1009" s="294">
        <v>0</v>
      </c>
      <c r="V1009" s="294">
        <v>0</v>
      </c>
      <c r="W1009" s="294">
        <v>0</v>
      </c>
      <c r="X1009" s="294">
        <v>0</v>
      </c>
      <c r="Y1009" s="294">
        <v>0</v>
      </c>
    </row>
    <row r="1010" spans="1:25" hidden="1" outlineLevel="1">
      <c r="A1010" s="254">
        <v>11</v>
      </c>
      <c r="B1010" s="294">
        <v>0</v>
      </c>
      <c r="C1010" s="294">
        <v>0</v>
      </c>
      <c r="D1010" s="294">
        <v>0</v>
      </c>
      <c r="E1010" s="294">
        <v>0</v>
      </c>
      <c r="F1010" s="294">
        <v>0</v>
      </c>
      <c r="G1010" s="294">
        <v>0</v>
      </c>
      <c r="H1010" s="294">
        <v>47.95</v>
      </c>
      <c r="I1010" s="294">
        <v>133.47999999999999</v>
      </c>
      <c r="J1010" s="294">
        <v>278.82</v>
      </c>
      <c r="K1010" s="294">
        <v>350.25</v>
      </c>
      <c r="L1010" s="294">
        <v>168.11</v>
      </c>
      <c r="M1010" s="294">
        <v>0</v>
      </c>
      <c r="N1010" s="294">
        <v>0</v>
      </c>
      <c r="O1010" s="294">
        <v>0</v>
      </c>
      <c r="P1010" s="294">
        <v>0</v>
      </c>
      <c r="Q1010" s="294">
        <v>0</v>
      </c>
      <c r="R1010" s="294">
        <v>0</v>
      </c>
      <c r="S1010" s="294">
        <v>0</v>
      </c>
      <c r="T1010" s="294">
        <v>0</v>
      </c>
      <c r="U1010" s="294">
        <v>0</v>
      </c>
      <c r="V1010" s="294">
        <v>0</v>
      </c>
      <c r="W1010" s="294">
        <v>0</v>
      </c>
      <c r="X1010" s="294">
        <v>0</v>
      </c>
      <c r="Y1010" s="294">
        <v>0</v>
      </c>
    </row>
    <row r="1011" spans="1:25" hidden="1" outlineLevel="1">
      <c r="A1011" s="254">
        <v>12</v>
      </c>
      <c r="B1011" s="294">
        <v>0</v>
      </c>
      <c r="C1011" s="294">
        <v>0</v>
      </c>
      <c r="D1011" s="294">
        <v>0</v>
      </c>
      <c r="E1011" s="294">
        <v>0</v>
      </c>
      <c r="F1011" s="294">
        <v>0</v>
      </c>
      <c r="G1011" s="294">
        <v>116.9</v>
      </c>
      <c r="H1011" s="294">
        <v>101.61</v>
      </c>
      <c r="I1011" s="294">
        <v>196.01</v>
      </c>
      <c r="J1011" s="294">
        <v>148.19</v>
      </c>
      <c r="K1011" s="294">
        <v>105.7</v>
      </c>
      <c r="L1011" s="294">
        <v>0</v>
      </c>
      <c r="M1011" s="294">
        <v>0</v>
      </c>
      <c r="N1011" s="294">
        <v>0</v>
      </c>
      <c r="O1011" s="294">
        <v>0</v>
      </c>
      <c r="P1011" s="294">
        <v>0</v>
      </c>
      <c r="Q1011" s="294">
        <v>0</v>
      </c>
      <c r="R1011" s="294">
        <v>0</v>
      </c>
      <c r="S1011" s="294">
        <v>0</v>
      </c>
      <c r="T1011" s="294">
        <v>0</v>
      </c>
      <c r="U1011" s="294">
        <v>0</v>
      </c>
      <c r="V1011" s="294">
        <v>26.74</v>
      </c>
      <c r="W1011" s="294">
        <v>0</v>
      </c>
      <c r="X1011" s="294">
        <v>0</v>
      </c>
      <c r="Y1011" s="294">
        <v>0</v>
      </c>
    </row>
    <row r="1012" spans="1:25" hidden="1" outlineLevel="1">
      <c r="A1012" s="254">
        <v>13</v>
      </c>
      <c r="B1012" s="294">
        <v>0</v>
      </c>
      <c r="C1012" s="294">
        <v>0</v>
      </c>
      <c r="D1012" s="294">
        <v>0</v>
      </c>
      <c r="E1012" s="294">
        <v>0</v>
      </c>
      <c r="F1012" s="294">
        <v>0</v>
      </c>
      <c r="G1012" s="294">
        <v>42.68</v>
      </c>
      <c r="H1012" s="294">
        <v>77.849999999999994</v>
      </c>
      <c r="I1012" s="294">
        <v>133.91999999999999</v>
      </c>
      <c r="J1012" s="294">
        <v>130.82</v>
      </c>
      <c r="K1012" s="294">
        <v>81.55</v>
      </c>
      <c r="L1012" s="294">
        <v>0</v>
      </c>
      <c r="M1012" s="294">
        <v>0</v>
      </c>
      <c r="N1012" s="294">
        <v>13.02</v>
      </c>
      <c r="O1012" s="294">
        <v>138.13999999999999</v>
      </c>
      <c r="P1012" s="294">
        <v>98.3</v>
      </c>
      <c r="Q1012" s="294">
        <v>109.55</v>
      </c>
      <c r="R1012" s="294">
        <v>138.1</v>
      </c>
      <c r="S1012" s="294">
        <v>145.72999999999999</v>
      </c>
      <c r="T1012" s="294">
        <v>165.89</v>
      </c>
      <c r="U1012" s="294">
        <v>175.04</v>
      </c>
      <c r="V1012" s="294">
        <v>183.4</v>
      </c>
      <c r="W1012" s="294">
        <v>144.21</v>
      </c>
      <c r="X1012" s="294">
        <v>0</v>
      </c>
      <c r="Y1012" s="294">
        <v>16.100000000000001</v>
      </c>
    </row>
    <row r="1013" spans="1:25" hidden="1" outlineLevel="1">
      <c r="A1013" s="254">
        <v>14</v>
      </c>
      <c r="B1013" s="294">
        <v>0</v>
      </c>
      <c r="C1013" s="294">
        <v>79.5</v>
      </c>
      <c r="D1013" s="294">
        <v>0</v>
      </c>
      <c r="E1013" s="294">
        <v>122.77</v>
      </c>
      <c r="F1013" s="294">
        <v>182.69</v>
      </c>
      <c r="G1013" s="294">
        <v>238.99</v>
      </c>
      <c r="H1013" s="294">
        <v>208.23</v>
      </c>
      <c r="I1013" s="294">
        <v>377.84</v>
      </c>
      <c r="J1013" s="294">
        <v>362.28</v>
      </c>
      <c r="K1013" s="294">
        <v>219.46</v>
      </c>
      <c r="L1013" s="294">
        <v>118.68</v>
      </c>
      <c r="M1013" s="294">
        <v>87.05</v>
      </c>
      <c r="N1013" s="294">
        <v>114.96</v>
      </c>
      <c r="O1013" s="294">
        <v>123.23</v>
      </c>
      <c r="P1013" s="294">
        <v>134.30000000000001</v>
      </c>
      <c r="Q1013" s="294">
        <v>164.54</v>
      </c>
      <c r="R1013" s="294">
        <v>167.8</v>
      </c>
      <c r="S1013" s="294">
        <v>125.9</v>
      </c>
      <c r="T1013" s="294">
        <v>87.96</v>
      </c>
      <c r="U1013" s="294">
        <v>114.13</v>
      </c>
      <c r="V1013" s="294">
        <v>101.74</v>
      </c>
      <c r="W1013" s="294">
        <v>0</v>
      </c>
      <c r="X1013" s="294">
        <v>0</v>
      </c>
      <c r="Y1013" s="294">
        <v>0</v>
      </c>
    </row>
    <row r="1014" spans="1:25" hidden="1" outlineLevel="1">
      <c r="A1014" s="254">
        <v>15</v>
      </c>
      <c r="B1014" s="294">
        <v>0</v>
      </c>
      <c r="C1014" s="294">
        <v>0</v>
      </c>
      <c r="D1014" s="294">
        <v>0</v>
      </c>
      <c r="E1014" s="294">
        <v>0</v>
      </c>
      <c r="F1014" s="294">
        <v>10.71</v>
      </c>
      <c r="G1014" s="294">
        <v>41.14</v>
      </c>
      <c r="H1014" s="294">
        <v>44.59</v>
      </c>
      <c r="I1014" s="294">
        <v>37.1</v>
      </c>
      <c r="J1014" s="294">
        <v>116.55</v>
      </c>
      <c r="K1014" s="294">
        <v>47.66</v>
      </c>
      <c r="L1014" s="294">
        <v>0</v>
      </c>
      <c r="M1014" s="294">
        <v>22.08</v>
      </c>
      <c r="N1014" s="294">
        <v>113.58</v>
      </c>
      <c r="O1014" s="294">
        <v>88.76</v>
      </c>
      <c r="P1014" s="294">
        <v>53.57</v>
      </c>
      <c r="Q1014" s="294">
        <v>0</v>
      </c>
      <c r="R1014" s="294">
        <v>0</v>
      </c>
      <c r="S1014" s="294">
        <v>0</v>
      </c>
      <c r="T1014" s="294">
        <v>0</v>
      </c>
      <c r="U1014" s="294">
        <v>0</v>
      </c>
      <c r="V1014" s="294">
        <v>0</v>
      </c>
      <c r="W1014" s="294">
        <v>27.75</v>
      </c>
      <c r="X1014" s="294">
        <v>0</v>
      </c>
      <c r="Y1014" s="294">
        <v>0</v>
      </c>
    </row>
    <row r="1015" spans="1:25" hidden="1" outlineLevel="1">
      <c r="A1015" s="254">
        <v>16</v>
      </c>
      <c r="B1015" s="294">
        <v>30.54</v>
      </c>
      <c r="C1015" s="294">
        <v>0</v>
      </c>
      <c r="D1015" s="294">
        <v>0</v>
      </c>
      <c r="E1015" s="294">
        <v>0</v>
      </c>
      <c r="F1015" s="294">
        <v>0</v>
      </c>
      <c r="G1015" s="294">
        <v>0</v>
      </c>
      <c r="H1015" s="294">
        <v>0.08</v>
      </c>
      <c r="I1015" s="294">
        <v>80.16</v>
      </c>
      <c r="J1015" s="294">
        <v>63.2</v>
      </c>
      <c r="K1015" s="294">
        <v>0</v>
      </c>
      <c r="L1015" s="294">
        <v>0</v>
      </c>
      <c r="M1015" s="294">
        <v>0</v>
      </c>
      <c r="N1015" s="294">
        <v>0</v>
      </c>
      <c r="O1015" s="294">
        <v>0</v>
      </c>
      <c r="P1015" s="294">
        <v>0</v>
      </c>
      <c r="Q1015" s="294">
        <v>0</v>
      </c>
      <c r="R1015" s="294">
        <v>0</v>
      </c>
      <c r="S1015" s="294">
        <v>0</v>
      </c>
      <c r="T1015" s="294">
        <v>0</v>
      </c>
      <c r="U1015" s="294">
        <v>0</v>
      </c>
      <c r="V1015" s="294">
        <v>0</v>
      </c>
      <c r="W1015" s="294">
        <v>0</v>
      </c>
      <c r="X1015" s="294">
        <v>0</v>
      </c>
      <c r="Y1015" s="294">
        <v>0</v>
      </c>
    </row>
    <row r="1016" spans="1:25" hidden="1" outlineLevel="1">
      <c r="A1016" s="254">
        <v>17</v>
      </c>
      <c r="B1016" s="294">
        <v>0</v>
      </c>
      <c r="C1016" s="294">
        <v>0</v>
      </c>
      <c r="D1016" s="294">
        <v>0</v>
      </c>
      <c r="E1016" s="294">
        <v>0</v>
      </c>
      <c r="F1016" s="294">
        <v>0</v>
      </c>
      <c r="G1016" s="294">
        <v>98.87</v>
      </c>
      <c r="H1016" s="294">
        <v>42.57</v>
      </c>
      <c r="I1016" s="294">
        <v>99.04</v>
      </c>
      <c r="J1016" s="294">
        <v>628.20000000000005</v>
      </c>
      <c r="K1016" s="294">
        <v>0</v>
      </c>
      <c r="L1016" s="294">
        <v>0</v>
      </c>
      <c r="M1016" s="294">
        <v>0</v>
      </c>
      <c r="N1016" s="294">
        <v>0</v>
      </c>
      <c r="O1016" s="294">
        <v>0</v>
      </c>
      <c r="P1016" s="294">
        <v>0</v>
      </c>
      <c r="Q1016" s="294">
        <v>0</v>
      </c>
      <c r="R1016" s="294">
        <v>0</v>
      </c>
      <c r="S1016" s="294">
        <v>0</v>
      </c>
      <c r="T1016" s="294">
        <v>0</v>
      </c>
      <c r="U1016" s="294">
        <v>43.7</v>
      </c>
      <c r="V1016" s="294">
        <v>94.51</v>
      </c>
      <c r="W1016" s="294">
        <v>0</v>
      </c>
      <c r="X1016" s="294">
        <v>0</v>
      </c>
      <c r="Y1016" s="294">
        <v>0</v>
      </c>
    </row>
    <row r="1017" spans="1:25" hidden="1" outlineLevel="1">
      <c r="A1017" s="254">
        <v>18</v>
      </c>
      <c r="B1017" s="294">
        <v>0</v>
      </c>
      <c r="C1017" s="294">
        <v>0</v>
      </c>
      <c r="D1017" s="294">
        <v>0</v>
      </c>
      <c r="E1017" s="294">
        <v>0</v>
      </c>
      <c r="F1017" s="294">
        <v>0</v>
      </c>
      <c r="G1017" s="294">
        <v>110.76</v>
      </c>
      <c r="H1017" s="294">
        <v>162.09</v>
      </c>
      <c r="I1017" s="294">
        <v>212.9</v>
      </c>
      <c r="J1017" s="294">
        <v>244.05</v>
      </c>
      <c r="K1017" s="294">
        <v>92.14</v>
      </c>
      <c r="L1017" s="294">
        <v>58.99</v>
      </c>
      <c r="M1017" s="294">
        <v>37.479999999999997</v>
      </c>
      <c r="N1017" s="294">
        <v>26.28</v>
      </c>
      <c r="O1017" s="294">
        <v>29.78</v>
      </c>
      <c r="P1017" s="294">
        <v>257.33999999999997</v>
      </c>
      <c r="Q1017" s="294">
        <v>269.88</v>
      </c>
      <c r="R1017" s="294">
        <v>67.92</v>
      </c>
      <c r="S1017" s="294">
        <v>37.04</v>
      </c>
      <c r="T1017" s="294">
        <v>0.09</v>
      </c>
      <c r="U1017" s="294">
        <v>0.15</v>
      </c>
      <c r="V1017" s="294">
        <v>52.5</v>
      </c>
      <c r="W1017" s="294">
        <v>2.95</v>
      </c>
      <c r="X1017" s="294">
        <v>0</v>
      </c>
      <c r="Y1017" s="294">
        <v>0</v>
      </c>
    </row>
    <row r="1018" spans="1:25" hidden="1" outlineLevel="1">
      <c r="A1018" s="254">
        <v>19</v>
      </c>
      <c r="B1018" s="294">
        <v>0</v>
      </c>
      <c r="C1018" s="294">
        <v>0</v>
      </c>
      <c r="D1018" s="294">
        <v>0</v>
      </c>
      <c r="E1018" s="294">
        <v>0</v>
      </c>
      <c r="F1018" s="294">
        <v>0</v>
      </c>
      <c r="G1018" s="294">
        <v>63.5</v>
      </c>
      <c r="H1018" s="294">
        <v>99.08</v>
      </c>
      <c r="I1018" s="294">
        <v>97.71</v>
      </c>
      <c r="J1018" s="294">
        <v>118.24</v>
      </c>
      <c r="K1018" s="294">
        <v>0</v>
      </c>
      <c r="L1018" s="294">
        <v>0</v>
      </c>
      <c r="M1018" s="294">
        <v>0</v>
      </c>
      <c r="N1018" s="294">
        <v>0</v>
      </c>
      <c r="O1018" s="294">
        <v>0</v>
      </c>
      <c r="P1018" s="294">
        <v>0</v>
      </c>
      <c r="Q1018" s="294">
        <v>0</v>
      </c>
      <c r="R1018" s="294">
        <v>0.03</v>
      </c>
      <c r="S1018" s="294">
        <v>0</v>
      </c>
      <c r="T1018" s="294">
        <v>0</v>
      </c>
      <c r="U1018" s="294">
        <v>0</v>
      </c>
      <c r="V1018" s="294">
        <v>17.7</v>
      </c>
      <c r="W1018" s="294">
        <v>0</v>
      </c>
      <c r="X1018" s="294">
        <v>0</v>
      </c>
      <c r="Y1018" s="294">
        <v>0</v>
      </c>
    </row>
    <row r="1019" spans="1:25" hidden="1" outlineLevel="1">
      <c r="A1019" s="254">
        <v>20</v>
      </c>
      <c r="B1019" s="294">
        <v>0</v>
      </c>
      <c r="C1019" s="294">
        <v>0</v>
      </c>
      <c r="D1019" s="294">
        <v>98.85</v>
      </c>
      <c r="E1019" s="294">
        <v>43.26</v>
      </c>
      <c r="F1019" s="294">
        <v>153.74</v>
      </c>
      <c r="G1019" s="294">
        <v>214.98</v>
      </c>
      <c r="H1019" s="294">
        <v>252.65</v>
      </c>
      <c r="I1019" s="294">
        <v>223.62</v>
      </c>
      <c r="J1019" s="294">
        <v>240.82</v>
      </c>
      <c r="K1019" s="294">
        <v>92.47</v>
      </c>
      <c r="L1019" s="294">
        <v>80.62</v>
      </c>
      <c r="M1019" s="294">
        <v>38.82</v>
      </c>
      <c r="N1019" s="294">
        <v>35.92</v>
      </c>
      <c r="O1019" s="294">
        <v>54.59</v>
      </c>
      <c r="P1019" s="294">
        <v>103.75</v>
      </c>
      <c r="Q1019" s="294">
        <v>89.25</v>
      </c>
      <c r="R1019" s="294">
        <v>49.49</v>
      </c>
      <c r="S1019" s="294">
        <v>14.82</v>
      </c>
      <c r="T1019" s="294">
        <v>41.98</v>
      </c>
      <c r="U1019" s="294">
        <v>0.17</v>
      </c>
      <c r="V1019" s="294">
        <v>0</v>
      </c>
      <c r="W1019" s="294">
        <v>0</v>
      </c>
      <c r="X1019" s="294">
        <v>0</v>
      </c>
      <c r="Y1019" s="294">
        <v>0</v>
      </c>
    </row>
    <row r="1020" spans="1:25" hidden="1" outlineLevel="1">
      <c r="A1020" s="254">
        <v>21</v>
      </c>
      <c r="B1020" s="294">
        <v>0</v>
      </c>
      <c r="C1020" s="294">
        <v>0</v>
      </c>
      <c r="D1020" s="294">
        <v>0</v>
      </c>
      <c r="E1020" s="294">
        <v>0</v>
      </c>
      <c r="F1020" s="294">
        <v>0</v>
      </c>
      <c r="G1020" s="294">
        <v>94.03</v>
      </c>
      <c r="H1020" s="294">
        <v>149.32</v>
      </c>
      <c r="I1020" s="294">
        <v>36.04</v>
      </c>
      <c r="J1020" s="294">
        <v>87.37</v>
      </c>
      <c r="K1020" s="294">
        <v>0</v>
      </c>
      <c r="L1020" s="294">
        <v>0</v>
      </c>
      <c r="M1020" s="294">
        <v>0</v>
      </c>
      <c r="N1020" s="294">
        <v>0</v>
      </c>
      <c r="O1020" s="294">
        <v>0</v>
      </c>
      <c r="P1020" s="294">
        <v>0</v>
      </c>
      <c r="Q1020" s="294">
        <v>0</v>
      </c>
      <c r="R1020" s="294">
        <v>0</v>
      </c>
      <c r="S1020" s="294">
        <v>0</v>
      </c>
      <c r="T1020" s="294">
        <v>0</v>
      </c>
      <c r="U1020" s="294">
        <v>0</v>
      </c>
      <c r="V1020" s="294">
        <v>0</v>
      </c>
      <c r="W1020" s="294">
        <v>0</v>
      </c>
      <c r="X1020" s="294">
        <v>0</v>
      </c>
      <c r="Y1020" s="294">
        <v>0</v>
      </c>
    </row>
    <row r="1021" spans="1:25" hidden="1" outlineLevel="1">
      <c r="A1021" s="254">
        <v>22</v>
      </c>
      <c r="B1021" s="294">
        <v>0</v>
      </c>
      <c r="C1021" s="294">
        <v>0</v>
      </c>
      <c r="D1021" s="294">
        <v>0</v>
      </c>
      <c r="E1021" s="294">
        <v>0</v>
      </c>
      <c r="F1021" s="294">
        <v>0</v>
      </c>
      <c r="G1021" s="294">
        <v>82.79</v>
      </c>
      <c r="H1021" s="294">
        <v>0</v>
      </c>
      <c r="I1021" s="294">
        <v>10.18</v>
      </c>
      <c r="J1021" s="294">
        <v>187.06</v>
      </c>
      <c r="K1021" s="294">
        <v>0</v>
      </c>
      <c r="L1021" s="294">
        <v>0</v>
      </c>
      <c r="M1021" s="294">
        <v>0</v>
      </c>
      <c r="N1021" s="294">
        <v>0</v>
      </c>
      <c r="O1021" s="294">
        <v>0</v>
      </c>
      <c r="P1021" s="294">
        <v>0</v>
      </c>
      <c r="Q1021" s="294">
        <v>0</v>
      </c>
      <c r="R1021" s="294">
        <v>0</v>
      </c>
      <c r="S1021" s="294">
        <v>0</v>
      </c>
      <c r="T1021" s="294">
        <v>0</v>
      </c>
      <c r="U1021" s="294">
        <v>0</v>
      </c>
      <c r="V1021" s="294">
        <v>0</v>
      </c>
      <c r="W1021" s="294">
        <v>0</v>
      </c>
      <c r="X1021" s="294">
        <v>0</v>
      </c>
      <c r="Y1021" s="294">
        <v>0</v>
      </c>
    </row>
    <row r="1022" spans="1:25" hidden="1" outlineLevel="1">
      <c r="A1022" s="254">
        <v>23</v>
      </c>
      <c r="B1022" s="294">
        <v>0</v>
      </c>
      <c r="C1022" s="294">
        <v>0</v>
      </c>
      <c r="D1022" s="294">
        <v>0</v>
      </c>
      <c r="E1022" s="294">
        <v>0</v>
      </c>
      <c r="F1022" s="294">
        <v>0</v>
      </c>
      <c r="G1022" s="294">
        <v>68.69</v>
      </c>
      <c r="H1022" s="294">
        <v>75.87</v>
      </c>
      <c r="I1022" s="294">
        <v>56.43</v>
      </c>
      <c r="J1022" s="294">
        <v>60.26</v>
      </c>
      <c r="K1022" s="294">
        <v>73.52</v>
      </c>
      <c r="L1022" s="294">
        <v>0.01</v>
      </c>
      <c r="M1022" s="294">
        <v>0</v>
      </c>
      <c r="N1022" s="294">
        <v>0</v>
      </c>
      <c r="O1022" s="294">
        <v>0</v>
      </c>
      <c r="P1022" s="294">
        <v>0</v>
      </c>
      <c r="Q1022" s="294">
        <v>0</v>
      </c>
      <c r="R1022" s="294">
        <v>0</v>
      </c>
      <c r="S1022" s="294">
        <v>0</v>
      </c>
      <c r="T1022" s="294">
        <v>0</v>
      </c>
      <c r="U1022" s="294">
        <v>0</v>
      </c>
      <c r="V1022" s="294">
        <v>0</v>
      </c>
      <c r="W1022" s="294">
        <v>0</v>
      </c>
      <c r="X1022" s="294">
        <v>0</v>
      </c>
      <c r="Y1022" s="294">
        <v>0</v>
      </c>
    </row>
    <row r="1023" spans="1:25" hidden="1" outlineLevel="1">
      <c r="A1023" s="254">
        <v>24</v>
      </c>
      <c r="B1023" s="294">
        <v>0</v>
      </c>
      <c r="C1023" s="294">
        <v>0</v>
      </c>
      <c r="D1023" s="294">
        <v>0</v>
      </c>
      <c r="E1023" s="294">
        <v>0</v>
      </c>
      <c r="F1023" s="294">
        <v>0</v>
      </c>
      <c r="G1023" s="294">
        <v>37.770000000000003</v>
      </c>
      <c r="H1023" s="294">
        <v>0</v>
      </c>
      <c r="I1023" s="294">
        <v>31.49</v>
      </c>
      <c r="J1023" s="294">
        <v>0.15</v>
      </c>
      <c r="K1023" s="294">
        <v>0.22</v>
      </c>
      <c r="L1023" s="294">
        <v>0.42</v>
      </c>
      <c r="M1023" s="294">
        <v>0.36</v>
      </c>
      <c r="N1023" s="294">
        <v>0.39</v>
      </c>
      <c r="O1023" s="294">
        <v>0.25</v>
      </c>
      <c r="P1023" s="294">
        <v>0.34</v>
      </c>
      <c r="Q1023" s="294">
        <v>0</v>
      </c>
      <c r="R1023" s="294">
        <v>0</v>
      </c>
      <c r="S1023" s="294">
        <v>0</v>
      </c>
      <c r="T1023" s="294">
        <v>0.11</v>
      </c>
      <c r="U1023" s="294">
        <v>0.24</v>
      </c>
      <c r="V1023" s="294">
        <v>0</v>
      </c>
      <c r="W1023" s="294">
        <v>0.21</v>
      </c>
      <c r="X1023" s="294">
        <v>0</v>
      </c>
      <c r="Y1023" s="294">
        <v>0</v>
      </c>
    </row>
    <row r="1024" spans="1:25" hidden="1" outlineLevel="1">
      <c r="A1024" s="254">
        <v>25</v>
      </c>
      <c r="B1024" s="294">
        <v>24.23</v>
      </c>
      <c r="C1024" s="294">
        <v>20.23</v>
      </c>
      <c r="D1024" s="294">
        <v>55.17</v>
      </c>
      <c r="E1024" s="294">
        <v>42.38</v>
      </c>
      <c r="F1024" s="294">
        <v>122.12</v>
      </c>
      <c r="G1024" s="294">
        <v>203.34</v>
      </c>
      <c r="H1024" s="294">
        <v>175.47</v>
      </c>
      <c r="I1024" s="294">
        <v>113.29</v>
      </c>
      <c r="J1024" s="294">
        <v>242.86</v>
      </c>
      <c r="K1024" s="294">
        <v>110.8</v>
      </c>
      <c r="L1024" s="294">
        <v>29.45</v>
      </c>
      <c r="M1024" s="294">
        <v>67.52</v>
      </c>
      <c r="N1024" s="294">
        <v>61.55</v>
      </c>
      <c r="O1024" s="294">
        <v>53.63</v>
      </c>
      <c r="P1024" s="294">
        <v>65.14</v>
      </c>
      <c r="Q1024" s="294">
        <v>204.2</v>
      </c>
      <c r="R1024" s="294">
        <v>65.400000000000006</v>
      </c>
      <c r="S1024" s="294">
        <v>96.55</v>
      </c>
      <c r="T1024" s="294">
        <v>99.53</v>
      </c>
      <c r="U1024" s="294">
        <v>72.790000000000006</v>
      </c>
      <c r="V1024" s="294">
        <v>240.05</v>
      </c>
      <c r="W1024" s="294">
        <v>141.09</v>
      </c>
      <c r="X1024" s="294">
        <v>0</v>
      </c>
      <c r="Y1024" s="294">
        <v>0</v>
      </c>
    </row>
    <row r="1025" spans="1:25" hidden="1" outlineLevel="1">
      <c r="A1025" s="254">
        <v>26</v>
      </c>
      <c r="B1025" s="294">
        <v>0</v>
      </c>
      <c r="C1025" s="294">
        <v>0</v>
      </c>
      <c r="D1025" s="294">
        <v>0</v>
      </c>
      <c r="E1025" s="294">
        <v>52.39</v>
      </c>
      <c r="F1025" s="294">
        <v>75.84</v>
      </c>
      <c r="G1025" s="294">
        <v>173.14</v>
      </c>
      <c r="H1025" s="294">
        <v>77.739999999999995</v>
      </c>
      <c r="I1025" s="294">
        <v>172.89</v>
      </c>
      <c r="J1025" s="294">
        <v>223.6</v>
      </c>
      <c r="K1025" s="294">
        <v>187.37</v>
      </c>
      <c r="L1025" s="294">
        <v>110.8</v>
      </c>
      <c r="M1025" s="294">
        <v>279.41000000000003</v>
      </c>
      <c r="N1025" s="294">
        <v>0</v>
      </c>
      <c r="O1025" s="294">
        <v>13.62</v>
      </c>
      <c r="P1025" s="294">
        <v>0</v>
      </c>
      <c r="Q1025" s="294">
        <v>4.01</v>
      </c>
      <c r="R1025" s="294">
        <v>78.05</v>
      </c>
      <c r="S1025" s="294">
        <v>66.86</v>
      </c>
      <c r="T1025" s="294">
        <v>63.97</v>
      </c>
      <c r="U1025" s="294">
        <v>0.01</v>
      </c>
      <c r="V1025" s="294">
        <v>54.42</v>
      </c>
      <c r="W1025" s="294">
        <v>0</v>
      </c>
      <c r="X1025" s="294">
        <v>0</v>
      </c>
      <c r="Y1025" s="294">
        <v>0</v>
      </c>
    </row>
    <row r="1026" spans="1:25" hidden="1" outlineLevel="1">
      <c r="A1026" s="254">
        <v>27</v>
      </c>
      <c r="B1026" s="294">
        <v>0</v>
      </c>
      <c r="C1026" s="294">
        <v>0</v>
      </c>
      <c r="D1026" s="294">
        <v>0</v>
      </c>
      <c r="E1026" s="294">
        <v>0</v>
      </c>
      <c r="F1026" s="294">
        <v>0</v>
      </c>
      <c r="G1026" s="294">
        <v>111.81</v>
      </c>
      <c r="H1026" s="294">
        <v>66.77</v>
      </c>
      <c r="I1026" s="294">
        <v>17.760000000000002</v>
      </c>
      <c r="J1026" s="294">
        <v>109.21</v>
      </c>
      <c r="K1026" s="294">
        <v>109.25</v>
      </c>
      <c r="L1026" s="294">
        <v>106.19</v>
      </c>
      <c r="M1026" s="294">
        <v>83.17</v>
      </c>
      <c r="N1026" s="294">
        <v>84.57</v>
      </c>
      <c r="O1026" s="294">
        <v>108.7</v>
      </c>
      <c r="P1026" s="294">
        <v>137.41</v>
      </c>
      <c r="Q1026" s="294">
        <v>149.24</v>
      </c>
      <c r="R1026" s="294">
        <v>292.95999999999998</v>
      </c>
      <c r="S1026" s="294">
        <v>123.38</v>
      </c>
      <c r="T1026" s="294">
        <v>78.41</v>
      </c>
      <c r="U1026" s="294">
        <v>38.46</v>
      </c>
      <c r="V1026" s="294">
        <v>74.22</v>
      </c>
      <c r="W1026" s="294">
        <v>0.41</v>
      </c>
      <c r="X1026" s="294">
        <v>0</v>
      </c>
      <c r="Y1026" s="294">
        <v>6.75</v>
      </c>
    </row>
    <row r="1027" spans="1:25" hidden="1" outlineLevel="1">
      <c r="A1027" s="254">
        <v>28</v>
      </c>
      <c r="B1027" s="294">
        <v>0</v>
      </c>
      <c r="C1027" s="294">
        <v>0</v>
      </c>
      <c r="D1027" s="294">
        <v>0</v>
      </c>
      <c r="E1027" s="294">
        <v>0</v>
      </c>
      <c r="F1027" s="294">
        <v>0</v>
      </c>
      <c r="G1027" s="294">
        <v>0</v>
      </c>
      <c r="H1027" s="294">
        <v>4.07</v>
      </c>
      <c r="I1027" s="294">
        <v>0</v>
      </c>
      <c r="J1027" s="294">
        <v>0</v>
      </c>
      <c r="K1027" s="294">
        <v>0</v>
      </c>
      <c r="L1027" s="294">
        <v>0</v>
      </c>
      <c r="M1027" s="294">
        <v>0</v>
      </c>
      <c r="N1027" s="294">
        <v>0</v>
      </c>
      <c r="O1027" s="294">
        <v>49.34</v>
      </c>
      <c r="P1027" s="294">
        <v>0</v>
      </c>
      <c r="Q1027" s="294">
        <v>0</v>
      </c>
      <c r="R1027" s="294">
        <v>0</v>
      </c>
      <c r="S1027" s="294">
        <v>0</v>
      </c>
      <c r="T1027" s="294">
        <v>0</v>
      </c>
      <c r="U1027" s="294">
        <v>0</v>
      </c>
      <c r="V1027" s="294">
        <v>0</v>
      </c>
      <c r="W1027" s="294">
        <v>0</v>
      </c>
      <c r="X1027" s="294">
        <v>0</v>
      </c>
      <c r="Y1027" s="294">
        <v>0</v>
      </c>
    </row>
    <row r="1028" spans="1:25" hidden="1" outlineLevel="1">
      <c r="A1028" s="254">
        <v>29</v>
      </c>
      <c r="B1028" s="294">
        <v>0</v>
      </c>
      <c r="C1028" s="294">
        <v>0</v>
      </c>
      <c r="D1028" s="294">
        <v>0</v>
      </c>
      <c r="E1028" s="294">
        <v>0</v>
      </c>
      <c r="F1028" s="294">
        <v>0</v>
      </c>
      <c r="G1028" s="294">
        <v>0</v>
      </c>
      <c r="H1028" s="294">
        <v>0</v>
      </c>
      <c r="I1028" s="294">
        <v>22.84</v>
      </c>
      <c r="J1028" s="294">
        <v>156.86000000000001</v>
      </c>
      <c r="K1028" s="294">
        <v>116.48</v>
      </c>
      <c r="L1028" s="294">
        <v>7.27</v>
      </c>
      <c r="M1028" s="294">
        <v>69.66</v>
      </c>
      <c r="N1028" s="294">
        <v>18.64</v>
      </c>
      <c r="O1028" s="294">
        <v>77</v>
      </c>
      <c r="P1028" s="294">
        <v>116.01</v>
      </c>
      <c r="Q1028" s="294">
        <v>142.4</v>
      </c>
      <c r="R1028" s="294">
        <v>177.13</v>
      </c>
      <c r="S1028" s="294">
        <v>0</v>
      </c>
      <c r="T1028" s="294">
        <v>0</v>
      </c>
      <c r="U1028" s="294">
        <v>0</v>
      </c>
      <c r="V1028" s="294">
        <v>35.869999999999997</v>
      </c>
      <c r="W1028" s="294">
        <v>0</v>
      </c>
      <c r="X1028" s="294">
        <v>0</v>
      </c>
      <c r="Y1028" s="294">
        <v>0</v>
      </c>
    </row>
    <row r="1029" spans="1:25" hidden="1" outlineLevel="1">
      <c r="A1029" s="254">
        <v>30</v>
      </c>
      <c r="B1029" s="294">
        <v>0</v>
      </c>
      <c r="C1029" s="294">
        <v>0</v>
      </c>
      <c r="D1029" s="294">
        <v>0</v>
      </c>
      <c r="E1029" s="294">
        <v>0</v>
      </c>
      <c r="F1029" s="294">
        <v>0</v>
      </c>
      <c r="G1029" s="294">
        <v>18.78</v>
      </c>
      <c r="H1029" s="294">
        <v>29.71</v>
      </c>
      <c r="I1029" s="294">
        <v>75.489999999999995</v>
      </c>
      <c r="J1029" s="294">
        <v>92.52</v>
      </c>
      <c r="K1029" s="294">
        <v>10.5</v>
      </c>
      <c r="L1029" s="294">
        <v>6.1</v>
      </c>
      <c r="M1029" s="294">
        <v>0</v>
      </c>
      <c r="N1029" s="294">
        <v>0</v>
      </c>
      <c r="O1029" s="294">
        <v>0</v>
      </c>
      <c r="P1029" s="294">
        <v>0</v>
      </c>
      <c r="Q1029" s="294">
        <v>0</v>
      </c>
      <c r="R1029" s="294">
        <v>14.61</v>
      </c>
      <c r="S1029" s="294">
        <v>29.87</v>
      </c>
      <c r="T1029" s="294">
        <v>20.96</v>
      </c>
      <c r="U1029" s="294">
        <v>73.3</v>
      </c>
      <c r="V1029" s="294">
        <v>67.72</v>
      </c>
      <c r="W1029" s="294">
        <v>0</v>
      </c>
      <c r="X1029" s="294">
        <v>0</v>
      </c>
      <c r="Y1029" s="294">
        <v>0</v>
      </c>
    </row>
    <row r="1030" spans="1:25" hidden="1" outlineLevel="1">
      <c r="A1030" s="254">
        <v>31</v>
      </c>
      <c r="B1030" s="294">
        <v>0</v>
      </c>
      <c r="C1030" s="294">
        <v>0</v>
      </c>
      <c r="D1030" s="294">
        <v>0</v>
      </c>
      <c r="E1030" s="294">
        <v>0</v>
      </c>
      <c r="F1030" s="294">
        <v>0</v>
      </c>
      <c r="G1030" s="294">
        <v>123.15</v>
      </c>
      <c r="H1030" s="294">
        <v>79.03</v>
      </c>
      <c r="I1030" s="294">
        <v>188.01</v>
      </c>
      <c r="J1030" s="294">
        <v>153.93</v>
      </c>
      <c r="K1030" s="294">
        <v>85.53</v>
      </c>
      <c r="L1030" s="294">
        <v>0.77</v>
      </c>
      <c r="M1030" s="294">
        <v>0.52</v>
      </c>
      <c r="N1030" s="294">
        <v>41.73</v>
      </c>
      <c r="O1030" s="294">
        <v>130.32</v>
      </c>
      <c r="P1030" s="294">
        <v>3.18</v>
      </c>
      <c r="Q1030" s="294">
        <v>326.91000000000003</v>
      </c>
      <c r="R1030" s="294">
        <v>184.48</v>
      </c>
      <c r="S1030" s="294">
        <v>68.02</v>
      </c>
      <c r="T1030" s="294">
        <v>134.27000000000001</v>
      </c>
      <c r="U1030" s="294">
        <v>106.84</v>
      </c>
      <c r="V1030" s="294">
        <v>53</v>
      </c>
      <c r="W1030" s="294">
        <v>0</v>
      </c>
      <c r="X1030" s="294">
        <v>0</v>
      </c>
      <c r="Y1030" s="294">
        <v>0</v>
      </c>
    </row>
    <row r="1031" spans="1:25" collapsed="1">
      <c r="B1031" s="328"/>
      <c r="C1031" s="328"/>
      <c r="D1031" s="328"/>
      <c r="E1031" s="328"/>
      <c r="F1031" s="328"/>
      <c r="G1031" s="328"/>
      <c r="H1031" s="328"/>
      <c r="I1031" s="328"/>
      <c r="J1031" s="328"/>
      <c r="K1031" s="328"/>
      <c r="L1031" s="328"/>
      <c r="M1031" s="328"/>
      <c r="N1031" s="328"/>
      <c r="O1031" s="328"/>
      <c r="P1031" s="328"/>
      <c r="Q1031" s="328"/>
      <c r="R1031" s="328"/>
      <c r="S1031" s="328"/>
      <c r="T1031" s="328"/>
      <c r="U1031" s="328"/>
      <c r="V1031" s="328"/>
      <c r="W1031" s="328"/>
      <c r="X1031" s="328"/>
      <c r="Y1031" s="328"/>
    </row>
    <row r="1032" spans="1:25">
      <c r="A1032" s="404" t="s">
        <v>208</v>
      </c>
      <c r="B1032" s="405" t="s">
        <v>310</v>
      </c>
      <c r="C1032" s="405"/>
      <c r="D1032" s="405"/>
      <c r="E1032" s="405"/>
      <c r="F1032" s="405"/>
      <c r="G1032" s="405"/>
      <c r="H1032" s="405"/>
      <c r="I1032" s="405"/>
      <c r="J1032" s="405"/>
      <c r="K1032" s="405"/>
      <c r="L1032" s="405"/>
      <c r="M1032" s="405"/>
      <c r="N1032" s="405"/>
      <c r="O1032" s="405"/>
      <c r="P1032" s="405"/>
      <c r="Q1032" s="405"/>
      <c r="R1032" s="405"/>
      <c r="S1032" s="405"/>
      <c r="T1032" s="405"/>
      <c r="U1032" s="405"/>
      <c r="V1032" s="405"/>
      <c r="W1032" s="405"/>
      <c r="X1032" s="405"/>
      <c r="Y1032" s="405"/>
    </row>
    <row r="1033" spans="1:25" ht="30" hidden="1" outlineLevel="1">
      <c r="A1033" s="404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 hidden="1" outlineLevel="1">
      <c r="A1034" s="254">
        <v>1</v>
      </c>
      <c r="B1034" s="279">
        <v>0</v>
      </c>
      <c r="C1034" s="279">
        <v>0</v>
      </c>
      <c r="D1034" s="279">
        <v>3.44</v>
      </c>
      <c r="E1034" s="279">
        <v>0</v>
      </c>
      <c r="F1034" s="279">
        <v>0</v>
      </c>
      <c r="G1034" s="279">
        <v>0</v>
      </c>
      <c r="H1034" s="279">
        <v>0</v>
      </c>
      <c r="I1034" s="279">
        <v>0</v>
      </c>
      <c r="J1034" s="279">
        <v>0</v>
      </c>
      <c r="K1034" s="279">
        <v>0</v>
      </c>
      <c r="L1034" s="279">
        <v>0</v>
      </c>
      <c r="M1034" s="279">
        <v>98.41</v>
      </c>
      <c r="N1034" s="279">
        <v>62.14</v>
      </c>
      <c r="O1034" s="279">
        <v>38.72</v>
      </c>
      <c r="P1034" s="279">
        <v>13.05</v>
      </c>
      <c r="Q1034" s="279">
        <v>17.75</v>
      </c>
      <c r="R1034" s="279">
        <v>0</v>
      </c>
      <c r="S1034" s="279">
        <v>56.94</v>
      </c>
      <c r="T1034" s="279">
        <v>0</v>
      </c>
      <c r="U1034" s="279">
        <v>26.57</v>
      </c>
      <c r="V1034" s="279">
        <v>0</v>
      </c>
      <c r="W1034" s="279">
        <v>72.28</v>
      </c>
      <c r="X1034" s="279">
        <v>171.23</v>
      </c>
      <c r="Y1034" s="279">
        <v>348.14</v>
      </c>
    </row>
    <row r="1035" spans="1:25" hidden="1" outlineLevel="1">
      <c r="A1035" s="254">
        <v>2</v>
      </c>
      <c r="B1035" s="279">
        <v>207.68</v>
      </c>
      <c r="C1035" s="279">
        <v>100.05</v>
      </c>
      <c r="D1035" s="279">
        <v>264.12</v>
      </c>
      <c r="E1035" s="279">
        <v>246.92</v>
      </c>
      <c r="F1035" s="279">
        <v>184.44</v>
      </c>
      <c r="G1035" s="279">
        <v>5.91</v>
      </c>
      <c r="H1035" s="279">
        <v>2.71</v>
      </c>
      <c r="I1035" s="279">
        <v>0</v>
      </c>
      <c r="J1035" s="279">
        <v>0.19</v>
      </c>
      <c r="K1035" s="279">
        <v>0</v>
      </c>
      <c r="L1035" s="279">
        <v>34.950000000000003</v>
      </c>
      <c r="M1035" s="279">
        <v>4.92</v>
      </c>
      <c r="N1035" s="279">
        <v>1.02</v>
      </c>
      <c r="O1035" s="279">
        <v>0</v>
      </c>
      <c r="P1035" s="279">
        <v>0</v>
      </c>
      <c r="Q1035" s="279">
        <v>7.0000000000000007E-2</v>
      </c>
      <c r="R1035" s="279">
        <v>0</v>
      </c>
      <c r="S1035" s="279">
        <v>0</v>
      </c>
      <c r="T1035" s="279">
        <v>0</v>
      </c>
      <c r="U1035" s="279">
        <v>0</v>
      </c>
      <c r="V1035" s="279">
        <v>0</v>
      </c>
      <c r="W1035" s="279">
        <v>0</v>
      </c>
      <c r="X1035" s="279">
        <v>44.62</v>
      </c>
      <c r="Y1035" s="279">
        <v>77.599999999999994</v>
      </c>
    </row>
    <row r="1036" spans="1:25" hidden="1" outlineLevel="1">
      <c r="A1036" s="254">
        <v>3</v>
      </c>
      <c r="B1036" s="279">
        <v>133.9</v>
      </c>
      <c r="C1036" s="279">
        <v>104.24</v>
      </c>
      <c r="D1036" s="279">
        <v>0</v>
      </c>
      <c r="E1036" s="279">
        <v>60.48</v>
      </c>
      <c r="F1036" s="279">
        <v>118.52</v>
      </c>
      <c r="G1036" s="279">
        <v>0</v>
      </c>
      <c r="H1036" s="279">
        <v>0</v>
      </c>
      <c r="I1036" s="279">
        <v>0</v>
      </c>
      <c r="J1036" s="279">
        <v>0</v>
      </c>
      <c r="K1036" s="279">
        <v>0</v>
      </c>
      <c r="L1036" s="279">
        <v>16.149999999999999</v>
      </c>
      <c r="M1036" s="279">
        <v>48.18</v>
      </c>
      <c r="N1036" s="279">
        <v>70.02</v>
      </c>
      <c r="O1036" s="279">
        <v>50.84</v>
      </c>
      <c r="P1036" s="279">
        <v>12.58</v>
      </c>
      <c r="Q1036" s="279">
        <v>15</v>
      </c>
      <c r="R1036" s="279">
        <v>0</v>
      </c>
      <c r="S1036" s="279">
        <v>0</v>
      </c>
      <c r="T1036" s="279">
        <v>0</v>
      </c>
      <c r="U1036" s="279">
        <v>83.19</v>
      </c>
      <c r="V1036" s="279">
        <v>11.65</v>
      </c>
      <c r="W1036" s="279">
        <v>174.31</v>
      </c>
      <c r="X1036" s="279">
        <v>96.72</v>
      </c>
      <c r="Y1036" s="279">
        <v>181.36</v>
      </c>
    </row>
    <row r="1037" spans="1:25" hidden="1" outlineLevel="1">
      <c r="A1037" s="254">
        <v>4</v>
      </c>
      <c r="B1037" s="279">
        <v>155.80000000000001</v>
      </c>
      <c r="C1037" s="279">
        <v>174.99</v>
      </c>
      <c r="D1037" s="279">
        <v>188.88</v>
      </c>
      <c r="E1037" s="279">
        <v>84.2</v>
      </c>
      <c r="F1037" s="279">
        <v>15.62</v>
      </c>
      <c r="G1037" s="279">
        <v>0</v>
      </c>
      <c r="H1037" s="279">
        <v>3.37</v>
      </c>
      <c r="I1037" s="279">
        <v>21.58</v>
      </c>
      <c r="J1037" s="279">
        <v>0</v>
      </c>
      <c r="K1037" s="279">
        <v>50.86</v>
      </c>
      <c r="L1037" s="279">
        <v>0</v>
      </c>
      <c r="M1037" s="279">
        <v>9.27</v>
      </c>
      <c r="N1037" s="279">
        <v>0</v>
      </c>
      <c r="O1037" s="279">
        <v>0.21</v>
      </c>
      <c r="P1037" s="279">
        <v>0</v>
      </c>
      <c r="Q1037" s="279">
        <v>0</v>
      </c>
      <c r="R1037" s="279">
        <v>0</v>
      </c>
      <c r="S1037" s="279">
        <v>0</v>
      </c>
      <c r="T1037" s="279">
        <v>0</v>
      </c>
      <c r="U1037" s="279">
        <v>18.38</v>
      </c>
      <c r="V1037" s="279">
        <v>11.19</v>
      </c>
      <c r="W1037" s="279">
        <v>187.08</v>
      </c>
      <c r="X1037" s="279">
        <v>150.4</v>
      </c>
      <c r="Y1037" s="279">
        <v>330.86</v>
      </c>
    </row>
    <row r="1038" spans="1:25" hidden="1" outlineLevel="1">
      <c r="A1038" s="254">
        <v>5</v>
      </c>
      <c r="B1038" s="279">
        <v>787.03</v>
      </c>
      <c r="C1038" s="279">
        <v>141.13</v>
      </c>
      <c r="D1038" s="279">
        <v>124.86</v>
      </c>
      <c r="E1038" s="279">
        <v>108.14</v>
      </c>
      <c r="F1038" s="279">
        <v>0</v>
      </c>
      <c r="G1038" s="279">
        <v>0</v>
      </c>
      <c r="H1038" s="279">
        <v>0</v>
      </c>
      <c r="I1038" s="279">
        <v>0</v>
      </c>
      <c r="J1038" s="279">
        <v>826.38</v>
      </c>
      <c r="K1038" s="279">
        <v>3.41</v>
      </c>
      <c r="L1038" s="279">
        <v>11.25</v>
      </c>
      <c r="M1038" s="279">
        <v>34.130000000000003</v>
      </c>
      <c r="N1038" s="279">
        <v>10.210000000000001</v>
      </c>
      <c r="O1038" s="279">
        <v>0</v>
      </c>
      <c r="P1038" s="279">
        <v>0</v>
      </c>
      <c r="Q1038" s="279">
        <v>0</v>
      </c>
      <c r="R1038" s="279">
        <v>0</v>
      </c>
      <c r="S1038" s="279">
        <v>0</v>
      </c>
      <c r="T1038" s="279">
        <v>0</v>
      </c>
      <c r="U1038" s="279">
        <v>0</v>
      </c>
      <c r="V1038" s="279">
        <v>0</v>
      </c>
      <c r="W1038" s="279">
        <v>0</v>
      </c>
      <c r="X1038" s="279">
        <v>67.48</v>
      </c>
      <c r="Y1038" s="279">
        <v>197.75</v>
      </c>
    </row>
    <row r="1039" spans="1:25" hidden="1" outlineLevel="1">
      <c r="A1039" s="254">
        <v>6</v>
      </c>
      <c r="B1039" s="279">
        <v>121.58</v>
      </c>
      <c r="C1039" s="279">
        <v>87.66</v>
      </c>
      <c r="D1039" s="279">
        <v>191.55</v>
      </c>
      <c r="E1039" s="279">
        <v>235.58</v>
      </c>
      <c r="F1039" s="279">
        <v>77.89</v>
      </c>
      <c r="G1039" s="279">
        <v>18.77</v>
      </c>
      <c r="H1039" s="279">
        <v>0</v>
      </c>
      <c r="I1039" s="279">
        <v>1120.05</v>
      </c>
      <c r="J1039" s="279">
        <v>0</v>
      </c>
      <c r="K1039" s="279">
        <v>0</v>
      </c>
      <c r="L1039" s="279">
        <v>0</v>
      </c>
      <c r="M1039" s="279">
        <v>0</v>
      </c>
      <c r="N1039" s="279">
        <v>0</v>
      </c>
      <c r="O1039" s="279">
        <v>0</v>
      </c>
      <c r="P1039" s="279">
        <v>0</v>
      </c>
      <c r="Q1039" s="279">
        <v>0</v>
      </c>
      <c r="R1039" s="279">
        <v>0</v>
      </c>
      <c r="S1039" s="279">
        <v>0</v>
      </c>
      <c r="T1039" s="279">
        <v>0</v>
      </c>
      <c r="U1039" s="279">
        <v>0</v>
      </c>
      <c r="V1039" s="279">
        <v>0</v>
      </c>
      <c r="W1039" s="279">
        <v>0</v>
      </c>
      <c r="X1039" s="279">
        <v>0</v>
      </c>
      <c r="Y1039" s="279">
        <v>0</v>
      </c>
    </row>
    <row r="1040" spans="1:25" hidden="1" outlineLevel="1">
      <c r="A1040" s="254">
        <v>7</v>
      </c>
      <c r="B1040" s="279">
        <v>0</v>
      </c>
      <c r="C1040" s="279">
        <v>0</v>
      </c>
      <c r="D1040" s="279">
        <v>0</v>
      </c>
      <c r="E1040" s="279">
        <v>0</v>
      </c>
      <c r="F1040" s="279">
        <v>0</v>
      </c>
      <c r="G1040" s="279">
        <v>0</v>
      </c>
      <c r="H1040" s="279">
        <v>0</v>
      </c>
      <c r="I1040" s="279">
        <v>0</v>
      </c>
      <c r="J1040" s="279">
        <v>0</v>
      </c>
      <c r="K1040" s="279">
        <v>0</v>
      </c>
      <c r="L1040" s="279">
        <v>0</v>
      </c>
      <c r="M1040" s="279">
        <v>0</v>
      </c>
      <c r="N1040" s="279">
        <v>0</v>
      </c>
      <c r="O1040" s="279">
        <v>0</v>
      </c>
      <c r="P1040" s="279">
        <v>0</v>
      </c>
      <c r="Q1040" s="279">
        <v>0</v>
      </c>
      <c r="R1040" s="279">
        <v>0</v>
      </c>
      <c r="S1040" s="279">
        <v>0</v>
      </c>
      <c r="T1040" s="279">
        <v>5.05</v>
      </c>
      <c r="U1040" s="279">
        <v>38.56</v>
      </c>
      <c r="V1040" s="279">
        <v>46.66</v>
      </c>
      <c r="W1040" s="279">
        <v>104.21</v>
      </c>
      <c r="X1040" s="279">
        <v>195.38</v>
      </c>
      <c r="Y1040" s="279">
        <v>188.48</v>
      </c>
    </row>
    <row r="1041" spans="1:25" hidden="1" outlineLevel="1">
      <c r="A1041" s="254">
        <v>8</v>
      </c>
      <c r="B1041" s="279">
        <v>178.93</v>
      </c>
      <c r="C1041" s="279">
        <v>69.72</v>
      </c>
      <c r="D1041" s="279">
        <v>56.37</v>
      </c>
      <c r="E1041" s="279">
        <v>11.63</v>
      </c>
      <c r="F1041" s="279">
        <v>0</v>
      </c>
      <c r="G1041" s="279">
        <v>0</v>
      </c>
      <c r="H1041" s="279">
        <v>0</v>
      </c>
      <c r="I1041" s="279">
        <v>0</v>
      </c>
      <c r="J1041" s="279">
        <v>0</v>
      </c>
      <c r="K1041" s="279">
        <v>0</v>
      </c>
      <c r="L1041" s="279">
        <v>0</v>
      </c>
      <c r="M1041" s="279">
        <v>0</v>
      </c>
      <c r="N1041" s="279">
        <v>0</v>
      </c>
      <c r="O1041" s="279">
        <v>1537.73</v>
      </c>
      <c r="P1041" s="279">
        <v>1535.32</v>
      </c>
      <c r="Q1041" s="279">
        <v>1516.38</v>
      </c>
      <c r="R1041" s="279">
        <v>1474.56</v>
      </c>
      <c r="S1041" s="279">
        <v>0</v>
      </c>
      <c r="T1041" s="279">
        <v>1368.36</v>
      </c>
      <c r="U1041" s="279">
        <v>1394.43</v>
      </c>
      <c r="V1041" s="279">
        <v>1377.82</v>
      </c>
      <c r="W1041" s="279">
        <v>1361.85</v>
      </c>
      <c r="X1041" s="279">
        <v>1368.28</v>
      </c>
      <c r="Y1041" s="279">
        <v>1206.0899999999999</v>
      </c>
    </row>
    <row r="1042" spans="1:25" hidden="1" outlineLevel="1">
      <c r="A1042" s="254">
        <v>9</v>
      </c>
      <c r="B1042" s="279">
        <v>51.44</v>
      </c>
      <c r="C1042" s="279">
        <v>65.5</v>
      </c>
      <c r="D1042" s="279">
        <v>27</v>
      </c>
      <c r="E1042" s="279">
        <v>47.64</v>
      </c>
      <c r="F1042" s="279">
        <v>13.73</v>
      </c>
      <c r="G1042" s="279">
        <v>0</v>
      </c>
      <c r="H1042" s="279">
        <v>67.400000000000006</v>
      </c>
      <c r="I1042" s="279">
        <v>0.02</v>
      </c>
      <c r="J1042" s="279">
        <v>0</v>
      </c>
      <c r="K1042" s="279">
        <v>0</v>
      </c>
      <c r="L1042" s="279">
        <v>0</v>
      </c>
      <c r="M1042" s="279">
        <v>0.21</v>
      </c>
      <c r="N1042" s="279">
        <v>0.01</v>
      </c>
      <c r="O1042" s="279">
        <v>0</v>
      </c>
      <c r="P1042" s="279">
        <v>0</v>
      </c>
      <c r="Q1042" s="279">
        <v>0</v>
      </c>
      <c r="R1042" s="279">
        <v>0</v>
      </c>
      <c r="S1042" s="279">
        <v>87.56</v>
      </c>
      <c r="T1042" s="279">
        <v>187.41</v>
      </c>
      <c r="U1042" s="279">
        <v>297.2</v>
      </c>
      <c r="V1042" s="279">
        <v>181.09</v>
      </c>
      <c r="W1042" s="279">
        <v>309.45999999999998</v>
      </c>
      <c r="X1042" s="279">
        <v>384.71</v>
      </c>
      <c r="Y1042" s="279">
        <v>227.27</v>
      </c>
    </row>
    <row r="1043" spans="1:25" hidden="1" outlineLevel="1">
      <c r="A1043" s="254">
        <v>10</v>
      </c>
      <c r="B1043" s="279">
        <v>192.19</v>
      </c>
      <c r="C1043" s="279">
        <v>249.42</v>
      </c>
      <c r="D1043" s="279">
        <v>274.73</v>
      </c>
      <c r="E1043" s="279">
        <v>190.77</v>
      </c>
      <c r="F1043" s="279">
        <v>44.24</v>
      </c>
      <c r="G1043" s="279">
        <v>0</v>
      </c>
      <c r="H1043" s="279">
        <v>0</v>
      </c>
      <c r="I1043" s="279">
        <v>14.64</v>
      </c>
      <c r="J1043" s="279">
        <v>0</v>
      </c>
      <c r="K1043" s="279">
        <v>0</v>
      </c>
      <c r="L1043" s="279">
        <v>89.39</v>
      </c>
      <c r="M1043" s="279">
        <v>165.74</v>
      </c>
      <c r="N1043" s="279">
        <v>176.09</v>
      </c>
      <c r="O1043" s="279">
        <v>171.55</v>
      </c>
      <c r="P1043" s="279">
        <v>211.27</v>
      </c>
      <c r="Q1043" s="279">
        <v>209.26</v>
      </c>
      <c r="R1043" s="279">
        <v>329.46</v>
      </c>
      <c r="S1043" s="279">
        <v>410.92</v>
      </c>
      <c r="T1043" s="279">
        <v>336.41</v>
      </c>
      <c r="U1043" s="279">
        <v>323.10000000000002</v>
      </c>
      <c r="V1043" s="279">
        <v>81.83</v>
      </c>
      <c r="W1043" s="279">
        <v>97.24</v>
      </c>
      <c r="X1043" s="279">
        <v>344.44</v>
      </c>
      <c r="Y1043" s="279">
        <v>300.11</v>
      </c>
    </row>
    <row r="1044" spans="1:25" hidden="1" outlineLevel="1">
      <c r="A1044" s="254">
        <v>11</v>
      </c>
      <c r="B1044" s="279">
        <v>181.97</v>
      </c>
      <c r="C1044" s="279">
        <v>133.62</v>
      </c>
      <c r="D1044" s="279">
        <v>85.78</v>
      </c>
      <c r="E1044" s="279">
        <v>559.1</v>
      </c>
      <c r="F1044" s="279">
        <v>31.88</v>
      </c>
      <c r="G1044" s="279">
        <v>693.4</v>
      </c>
      <c r="H1044" s="279">
        <v>0</v>
      </c>
      <c r="I1044" s="279">
        <v>0</v>
      </c>
      <c r="J1044" s="279">
        <v>0</v>
      </c>
      <c r="K1044" s="279">
        <v>0</v>
      </c>
      <c r="L1044" s="279">
        <v>0</v>
      </c>
      <c r="M1044" s="279">
        <v>16.649999999999999</v>
      </c>
      <c r="N1044" s="279">
        <v>224.11</v>
      </c>
      <c r="O1044" s="279">
        <v>292.04000000000002</v>
      </c>
      <c r="P1044" s="279">
        <v>1264.95</v>
      </c>
      <c r="Q1044" s="279">
        <v>1284.29</v>
      </c>
      <c r="R1044" s="279">
        <v>52.43</v>
      </c>
      <c r="S1044" s="279">
        <v>96.81</v>
      </c>
      <c r="T1044" s="279">
        <v>140.51</v>
      </c>
      <c r="U1044" s="279">
        <v>84.02</v>
      </c>
      <c r="V1044" s="279">
        <v>29.95</v>
      </c>
      <c r="W1044" s="279">
        <v>124.98</v>
      </c>
      <c r="X1044" s="279">
        <v>116.29</v>
      </c>
      <c r="Y1044" s="279">
        <v>241.76</v>
      </c>
    </row>
    <row r="1045" spans="1:25" hidden="1" outlineLevel="1">
      <c r="A1045" s="254">
        <v>12</v>
      </c>
      <c r="B1045" s="279">
        <v>256.55</v>
      </c>
      <c r="C1045" s="279">
        <v>269.25</v>
      </c>
      <c r="D1045" s="279">
        <v>221.25</v>
      </c>
      <c r="E1045" s="279">
        <v>185.23</v>
      </c>
      <c r="F1045" s="279">
        <v>152.41999999999999</v>
      </c>
      <c r="G1045" s="279">
        <v>0</v>
      </c>
      <c r="H1045" s="279">
        <v>0</v>
      </c>
      <c r="I1045" s="279">
        <v>0</v>
      </c>
      <c r="J1045" s="279">
        <v>0</v>
      </c>
      <c r="K1045" s="279">
        <v>0</v>
      </c>
      <c r="L1045" s="279">
        <v>37.71</v>
      </c>
      <c r="M1045" s="279">
        <v>64.650000000000006</v>
      </c>
      <c r="N1045" s="279">
        <v>95.27</v>
      </c>
      <c r="O1045" s="279">
        <v>142.06</v>
      </c>
      <c r="P1045" s="279">
        <v>91.26</v>
      </c>
      <c r="Q1045" s="279">
        <v>112.87</v>
      </c>
      <c r="R1045" s="279">
        <v>71.61</v>
      </c>
      <c r="S1045" s="279">
        <v>45.22</v>
      </c>
      <c r="T1045" s="279">
        <v>34.5</v>
      </c>
      <c r="U1045" s="279">
        <v>121.07</v>
      </c>
      <c r="V1045" s="279">
        <v>0</v>
      </c>
      <c r="W1045" s="279">
        <v>36.86</v>
      </c>
      <c r="X1045" s="279">
        <v>216.21</v>
      </c>
      <c r="Y1045" s="279">
        <v>176.68</v>
      </c>
    </row>
    <row r="1046" spans="1:25" hidden="1" outlineLevel="1">
      <c r="A1046" s="254">
        <v>13</v>
      </c>
      <c r="B1046" s="279">
        <v>247.51</v>
      </c>
      <c r="C1046" s="279">
        <v>212.3</v>
      </c>
      <c r="D1046" s="279">
        <v>143.80000000000001</v>
      </c>
      <c r="E1046" s="279">
        <v>112.05</v>
      </c>
      <c r="F1046" s="279">
        <v>96.71</v>
      </c>
      <c r="G1046" s="279">
        <v>0</v>
      </c>
      <c r="H1046" s="279">
        <v>0</v>
      </c>
      <c r="I1046" s="279">
        <v>0</v>
      </c>
      <c r="J1046" s="279">
        <v>0</v>
      </c>
      <c r="K1046" s="279">
        <v>0</v>
      </c>
      <c r="L1046" s="279">
        <v>66.7</v>
      </c>
      <c r="M1046" s="279">
        <v>55.69</v>
      </c>
      <c r="N1046" s="279">
        <v>0.03</v>
      </c>
      <c r="O1046" s="279">
        <v>0</v>
      </c>
      <c r="P1046" s="279">
        <v>0</v>
      </c>
      <c r="Q1046" s="279">
        <v>0</v>
      </c>
      <c r="R1046" s="279">
        <v>0</v>
      </c>
      <c r="S1046" s="279">
        <v>0</v>
      </c>
      <c r="T1046" s="279">
        <v>0</v>
      </c>
      <c r="U1046" s="279">
        <v>0</v>
      </c>
      <c r="V1046" s="279">
        <v>0</v>
      </c>
      <c r="W1046" s="279">
        <v>0</v>
      </c>
      <c r="X1046" s="279">
        <v>59.99</v>
      </c>
      <c r="Y1046" s="279">
        <v>0.02</v>
      </c>
    </row>
    <row r="1047" spans="1:25" hidden="1" outlineLevel="1">
      <c r="A1047" s="254">
        <v>14</v>
      </c>
      <c r="B1047" s="279">
        <v>948.43</v>
      </c>
      <c r="C1047" s="279">
        <v>0</v>
      </c>
      <c r="D1047" s="279">
        <v>355.18</v>
      </c>
      <c r="E1047" s="279">
        <v>0</v>
      </c>
      <c r="F1047" s="279">
        <v>0</v>
      </c>
      <c r="G1047" s="279">
        <v>0</v>
      </c>
      <c r="H1047" s="279">
        <v>0</v>
      </c>
      <c r="I1047" s="279">
        <v>0</v>
      </c>
      <c r="J1047" s="279">
        <v>0</v>
      </c>
      <c r="K1047" s="279">
        <v>0</v>
      </c>
      <c r="L1047" s="279">
        <v>0</v>
      </c>
      <c r="M1047" s="279">
        <v>0</v>
      </c>
      <c r="N1047" s="279">
        <v>0</v>
      </c>
      <c r="O1047" s="279">
        <v>0</v>
      </c>
      <c r="P1047" s="279">
        <v>0</v>
      </c>
      <c r="Q1047" s="279">
        <v>0</v>
      </c>
      <c r="R1047" s="279">
        <v>0</v>
      </c>
      <c r="S1047" s="279">
        <v>0</v>
      </c>
      <c r="T1047" s="279">
        <v>0</v>
      </c>
      <c r="U1047" s="279">
        <v>0</v>
      </c>
      <c r="V1047" s="279">
        <v>0</v>
      </c>
      <c r="W1047" s="279">
        <v>21.92</v>
      </c>
      <c r="X1047" s="279">
        <v>215.68</v>
      </c>
      <c r="Y1047" s="279">
        <v>90.7</v>
      </c>
    </row>
    <row r="1048" spans="1:25" hidden="1" outlineLevel="1">
      <c r="A1048" s="254">
        <v>15</v>
      </c>
      <c r="B1048" s="279">
        <v>116.28</v>
      </c>
      <c r="C1048" s="279">
        <v>158.59</v>
      </c>
      <c r="D1048" s="279">
        <v>94.93</v>
      </c>
      <c r="E1048" s="279">
        <v>29.72</v>
      </c>
      <c r="F1048" s="279">
        <v>0.21</v>
      </c>
      <c r="G1048" s="279">
        <v>0</v>
      </c>
      <c r="H1048" s="279">
        <v>0</v>
      </c>
      <c r="I1048" s="279">
        <v>0</v>
      </c>
      <c r="J1048" s="279">
        <v>0</v>
      </c>
      <c r="K1048" s="279">
        <v>0</v>
      </c>
      <c r="L1048" s="279">
        <v>50.12</v>
      </c>
      <c r="M1048" s="279">
        <v>0.33</v>
      </c>
      <c r="N1048" s="279">
        <v>0</v>
      </c>
      <c r="O1048" s="279">
        <v>0</v>
      </c>
      <c r="P1048" s="279">
        <v>0</v>
      </c>
      <c r="Q1048" s="279">
        <v>21.46</v>
      </c>
      <c r="R1048" s="279">
        <v>1459.75</v>
      </c>
      <c r="S1048" s="279">
        <v>948.31</v>
      </c>
      <c r="T1048" s="279">
        <v>912.32</v>
      </c>
      <c r="U1048" s="279">
        <v>889.62</v>
      </c>
      <c r="V1048" s="279">
        <v>874.13</v>
      </c>
      <c r="W1048" s="279">
        <v>0.01</v>
      </c>
      <c r="X1048" s="279">
        <v>1231.01</v>
      </c>
      <c r="Y1048" s="279">
        <v>64.62</v>
      </c>
    </row>
    <row r="1049" spans="1:25" hidden="1" outlineLevel="1">
      <c r="A1049" s="254">
        <v>16</v>
      </c>
      <c r="B1049" s="279">
        <v>0</v>
      </c>
      <c r="C1049" s="279">
        <v>14.6</v>
      </c>
      <c r="D1049" s="279">
        <v>72.56</v>
      </c>
      <c r="E1049" s="279">
        <v>89.29</v>
      </c>
      <c r="F1049" s="279">
        <v>18.72</v>
      </c>
      <c r="G1049" s="279">
        <v>42.93</v>
      </c>
      <c r="H1049" s="279">
        <v>0.92</v>
      </c>
      <c r="I1049" s="279">
        <v>0</v>
      </c>
      <c r="J1049" s="279">
        <v>0</v>
      </c>
      <c r="K1049" s="279">
        <v>45.2</v>
      </c>
      <c r="L1049" s="279">
        <v>55.97</v>
      </c>
      <c r="M1049" s="279">
        <v>69.84</v>
      </c>
      <c r="N1049" s="279">
        <v>189.51</v>
      </c>
      <c r="O1049" s="279">
        <v>215.48</v>
      </c>
      <c r="P1049" s="279">
        <v>128.9</v>
      </c>
      <c r="Q1049" s="279">
        <v>88.4</v>
      </c>
      <c r="R1049" s="279">
        <v>77.87</v>
      </c>
      <c r="S1049" s="279">
        <v>122.58</v>
      </c>
      <c r="T1049" s="279">
        <v>90.72</v>
      </c>
      <c r="U1049" s="279">
        <v>112.6</v>
      </c>
      <c r="V1049" s="279">
        <v>1096.72</v>
      </c>
      <c r="W1049" s="279">
        <v>86.77</v>
      </c>
      <c r="X1049" s="279">
        <v>320.33</v>
      </c>
      <c r="Y1049" s="279">
        <v>397.43</v>
      </c>
    </row>
    <row r="1050" spans="1:25" hidden="1" outlineLevel="1">
      <c r="A1050" s="254">
        <v>17</v>
      </c>
      <c r="B1050" s="279">
        <v>185.58</v>
      </c>
      <c r="C1050" s="279">
        <v>237.52</v>
      </c>
      <c r="D1050" s="279">
        <v>236.89</v>
      </c>
      <c r="E1050" s="279">
        <v>174.28</v>
      </c>
      <c r="F1050" s="279">
        <v>26.49</v>
      </c>
      <c r="G1050" s="279">
        <v>0</v>
      </c>
      <c r="H1050" s="279">
        <v>0</v>
      </c>
      <c r="I1050" s="279">
        <v>0</v>
      </c>
      <c r="J1050" s="279">
        <v>0</v>
      </c>
      <c r="K1050" s="279">
        <v>30.13</v>
      </c>
      <c r="L1050" s="279">
        <v>54.73</v>
      </c>
      <c r="M1050" s="279">
        <v>98.78</v>
      </c>
      <c r="N1050" s="279">
        <v>58.54</v>
      </c>
      <c r="O1050" s="279">
        <v>46.98</v>
      </c>
      <c r="P1050" s="279">
        <v>57.79</v>
      </c>
      <c r="Q1050" s="279">
        <v>24.5</v>
      </c>
      <c r="R1050" s="279">
        <v>33.29</v>
      </c>
      <c r="S1050" s="279">
        <v>48.96</v>
      </c>
      <c r="T1050" s="279">
        <v>42.55</v>
      </c>
      <c r="U1050" s="279">
        <v>0</v>
      </c>
      <c r="V1050" s="279">
        <v>0</v>
      </c>
      <c r="W1050" s="279">
        <v>82.77</v>
      </c>
      <c r="X1050" s="279">
        <v>144.63</v>
      </c>
      <c r="Y1050" s="279">
        <v>34.840000000000003</v>
      </c>
    </row>
    <row r="1051" spans="1:25" hidden="1" outlineLevel="1">
      <c r="A1051" s="254">
        <v>18</v>
      </c>
      <c r="B1051" s="279">
        <v>112.9</v>
      </c>
      <c r="C1051" s="279">
        <v>53.23</v>
      </c>
      <c r="D1051" s="279">
        <v>94.88</v>
      </c>
      <c r="E1051" s="279">
        <v>52.18</v>
      </c>
      <c r="F1051" s="279">
        <v>55.8</v>
      </c>
      <c r="G1051" s="279">
        <v>0</v>
      </c>
      <c r="H1051" s="279">
        <v>0</v>
      </c>
      <c r="I1051" s="279">
        <v>0</v>
      </c>
      <c r="J1051" s="279">
        <v>0</v>
      </c>
      <c r="K1051" s="279">
        <v>0</v>
      </c>
      <c r="L1051" s="279">
        <v>0</v>
      </c>
      <c r="M1051" s="279">
        <v>0</v>
      </c>
      <c r="N1051" s="279">
        <v>0</v>
      </c>
      <c r="O1051" s="279">
        <v>0</v>
      </c>
      <c r="P1051" s="279">
        <v>0</v>
      </c>
      <c r="Q1051" s="279">
        <v>0</v>
      </c>
      <c r="R1051" s="279">
        <v>0</v>
      </c>
      <c r="S1051" s="279">
        <v>0</v>
      </c>
      <c r="T1051" s="279">
        <v>17.18</v>
      </c>
      <c r="U1051" s="279">
        <v>3.34</v>
      </c>
      <c r="V1051" s="279">
        <v>0</v>
      </c>
      <c r="W1051" s="279">
        <v>0.01</v>
      </c>
      <c r="X1051" s="279">
        <v>100.45</v>
      </c>
      <c r="Y1051" s="279">
        <v>135.9</v>
      </c>
    </row>
    <row r="1052" spans="1:25" hidden="1" outlineLevel="1">
      <c r="A1052" s="254">
        <v>19</v>
      </c>
      <c r="B1052" s="279">
        <v>253.24</v>
      </c>
      <c r="C1052" s="279">
        <v>224.95</v>
      </c>
      <c r="D1052" s="279">
        <v>127.69</v>
      </c>
      <c r="E1052" s="279">
        <v>86.54</v>
      </c>
      <c r="F1052" s="279">
        <v>49.42</v>
      </c>
      <c r="G1052" s="279">
        <v>0</v>
      </c>
      <c r="H1052" s="279">
        <v>0</v>
      </c>
      <c r="I1052" s="279">
        <v>0</v>
      </c>
      <c r="J1052" s="279">
        <v>0</v>
      </c>
      <c r="K1052" s="279">
        <v>36.56</v>
      </c>
      <c r="L1052" s="279">
        <v>71.36</v>
      </c>
      <c r="M1052" s="279">
        <v>38.630000000000003</v>
      </c>
      <c r="N1052" s="279">
        <v>39.130000000000003</v>
      </c>
      <c r="O1052" s="279">
        <v>23.85</v>
      </c>
      <c r="P1052" s="279">
        <v>64.37</v>
      </c>
      <c r="Q1052" s="279">
        <v>25.51</v>
      </c>
      <c r="R1052" s="279">
        <v>3.24</v>
      </c>
      <c r="S1052" s="279">
        <v>7.95</v>
      </c>
      <c r="T1052" s="279">
        <v>50.94</v>
      </c>
      <c r="U1052" s="279">
        <v>86.11</v>
      </c>
      <c r="V1052" s="279">
        <v>0</v>
      </c>
      <c r="W1052" s="279">
        <v>361.71</v>
      </c>
      <c r="X1052" s="279">
        <v>539.9</v>
      </c>
      <c r="Y1052" s="279">
        <v>453.57</v>
      </c>
    </row>
    <row r="1053" spans="1:25" hidden="1" outlineLevel="1">
      <c r="A1053" s="254">
        <v>20</v>
      </c>
      <c r="B1053" s="279">
        <v>167.94</v>
      </c>
      <c r="C1053" s="279">
        <v>109.36</v>
      </c>
      <c r="D1053" s="279">
        <v>0</v>
      </c>
      <c r="E1053" s="279">
        <v>0</v>
      </c>
      <c r="F1053" s="279">
        <v>0</v>
      </c>
      <c r="G1053" s="279">
        <v>0</v>
      </c>
      <c r="H1053" s="279">
        <v>0</v>
      </c>
      <c r="I1053" s="279">
        <v>0</v>
      </c>
      <c r="J1053" s="279">
        <v>0</v>
      </c>
      <c r="K1053" s="279">
        <v>0</v>
      </c>
      <c r="L1053" s="279">
        <v>0</v>
      </c>
      <c r="M1053" s="279">
        <v>0</v>
      </c>
      <c r="N1053" s="279">
        <v>0</v>
      </c>
      <c r="O1053" s="279">
        <v>0</v>
      </c>
      <c r="P1053" s="279">
        <v>0</v>
      </c>
      <c r="Q1053" s="279">
        <v>0</v>
      </c>
      <c r="R1053" s="279">
        <v>0</v>
      </c>
      <c r="S1053" s="279">
        <v>0</v>
      </c>
      <c r="T1053" s="279">
        <v>0</v>
      </c>
      <c r="U1053" s="279">
        <v>1.66</v>
      </c>
      <c r="V1053" s="279">
        <v>9.2799999999999994</v>
      </c>
      <c r="W1053" s="279">
        <v>172.14</v>
      </c>
      <c r="X1053" s="279">
        <v>258.08999999999997</v>
      </c>
      <c r="Y1053" s="279">
        <v>99.3</v>
      </c>
    </row>
    <row r="1054" spans="1:25" hidden="1" outlineLevel="1">
      <c r="A1054" s="254">
        <v>21</v>
      </c>
      <c r="B1054" s="279">
        <v>88.55</v>
      </c>
      <c r="C1054" s="279">
        <v>87.73</v>
      </c>
      <c r="D1054" s="279">
        <v>91.85</v>
      </c>
      <c r="E1054" s="279">
        <v>79.260000000000005</v>
      </c>
      <c r="F1054" s="279">
        <v>24.13</v>
      </c>
      <c r="G1054" s="279">
        <v>0</v>
      </c>
      <c r="H1054" s="279">
        <v>0</v>
      </c>
      <c r="I1054" s="279">
        <v>0</v>
      </c>
      <c r="J1054" s="279">
        <v>0</v>
      </c>
      <c r="K1054" s="279">
        <v>14.62</v>
      </c>
      <c r="L1054" s="279">
        <v>35.64</v>
      </c>
      <c r="M1054" s="279">
        <v>46.92</v>
      </c>
      <c r="N1054" s="279">
        <v>30.44</v>
      </c>
      <c r="O1054" s="279">
        <v>40.770000000000003</v>
      </c>
      <c r="P1054" s="279">
        <v>44.3</v>
      </c>
      <c r="Q1054" s="279">
        <v>41.11</v>
      </c>
      <c r="R1054" s="279">
        <v>27.34</v>
      </c>
      <c r="S1054" s="279">
        <v>19.71</v>
      </c>
      <c r="T1054" s="279">
        <v>18.14</v>
      </c>
      <c r="U1054" s="279">
        <v>35.58</v>
      </c>
      <c r="V1054" s="279">
        <v>27.53</v>
      </c>
      <c r="W1054" s="279">
        <v>159.47</v>
      </c>
      <c r="X1054" s="279">
        <v>423.89</v>
      </c>
      <c r="Y1054" s="279">
        <v>170.17</v>
      </c>
    </row>
    <row r="1055" spans="1:25" hidden="1" outlineLevel="1">
      <c r="A1055" s="254">
        <v>22</v>
      </c>
      <c r="B1055" s="279">
        <v>254.18</v>
      </c>
      <c r="C1055" s="279">
        <v>153.76</v>
      </c>
      <c r="D1055" s="279">
        <v>144.33000000000001</v>
      </c>
      <c r="E1055" s="279">
        <v>157.46</v>
      </c>
      <c r="F1055" s="279">
        <v>103.41</v>
      </c>
      <c r="G1055" s="279">
        <v>0</v>
      </c>
      <c r="H1055" s="279">
        <v>33.6</v>
      </c>
      <c r="I1055" s="279">
        <v>0</v>
      </c>
      <c r="J1055" s="279">
        <v>0</v>
      </c>
      <c r="K1055" s="279">
        <v>28.96</v>
      </c>
      <c r="L1055" s="279">
        <v>36.56</v>
      </c>
      <c r="M1055" s="279">
        <v>26.9</v>
      </c>
      <c r="N1055" s="279">
        <v>30.24</v>
      </c>
      <c r="O1055" s="279">
        <v>40.82</v>
      </c>
      <c r="P1055" s="279">
        <v>45.04</v>
      </c>
      <c r="Q1055" s="279">
        <v>38.21</v>
      </c>
      <c r="R1055" s="279">
        <v>37.93</v>
      </c>
      <c r="S1055" s="279">
        <v>98.82</v>
      </c>
      <c r="T1055" s="279">
        <v>115.31</v>
      </c>
      <c r="U1055" s="279">
        <v>112.51</v>
      </c>
      <c r="V1055" s="279">
        <v>119.28</v>
      </c>
      <c r="W1055" s="279">
        <v>309.33999999999997</v>
      </c>
      <c r="X1055" s="279">
        <v>312.02</v>
      </c>
      <c r="Y1055" s="279">
        <v>190.87</v>
      </c>
    </row>
    <row r="1056" spans="1:25" hidden="1" outlineLevel="1">
      <c r="A1056" s="254">
        <v>23</v>
      </c>
      <c r="B1056" s="279">
        <v>277.83999999999997</v>
      </c>
      <c r="C1056" s="279">
        <v>187.95</v>
      </c>
      <c r="D1056" s="279">
        <v>104.62</v>
      </c>
      <c r="E1056" s="279">
        <v>72.7</v>
      </c>
      <c r="F1056" s="279">
        <v>39.46</v>
      </c>
      <c r="G1056" s="279">
        <v>0</v>
      </c>
      <c r="H1056" s="279">
        <v>0</v>
      </c>
      <c r="I1056" s="279">
        <v>0</v>
      </c>
      <c r="J1056" s="279">
        <v>0</v>
      </c>
      <c r="K1056" s="279">
        <v>0</v>
      </c>
      <c r="L1056" s="279">
        <v>361.5</v>
      </c>
      <c r="M1056" s="279">
        <v>73.819999999999993</v>
      </c>
      <c r="N1056" s="279">
        <v>93.73</v>
      </c>
      <c r="O1056" s="279">
        <v>371.48</v>
      </c>
      <c r="P1056" s="279">
        <v>349.51</v>
      </c>
      <c r="Q1056" s="279">
        <v>324.97000000000003</v>
      </c>
      <c r="R1056" s="279">
        <v>92.88</v>
      </c>
      <c r="S1056" s="279">
        <v>222.42</v>
      </c>
      <c r="T1056" s="279">
        <v>256</v>
      </c>
      <c r="U1056" s="279">
        <v>216.6</v>
      </c>
      <c r="V1056" s="279">
        <v>122.9</v>
      </c>
      <c r="W1056" s="279">
        <v>237.8</v>
      </c>
      <c r="X1056" s="279">
        <v>237.03</v>
      </c>
      <c r="Y1056" s="279">
        <v>298.25</v>
      </c>
    </row>
    <row r="1057" spans="1:129" hidden="1" outlineLevel="1">
      <c r="A1057" s="254">
        <v>24</v>
      </c>
      <c r="B1057" s="279">
        <v>202.95</v>
      </c>
      <c r="C1057" s="279">
        <v>190.53</v>
      </c>
      <c r="D1057" s="279">
        <v>250.43</v>
      </c>
      <c r="E1057" s="279">
        <v>349.51</v>
      </c>
      <c r="F1057" s="279">
        <v>89.74</v>
      </c>
      <c r="G1057" s="279">
        <v>0</v>
      </c>
      <c r="H1057" s="279">
        <v>47.09</v>
      </c>
      <c r="I1057" s="279">
        <v>0</v>
      </c>
      <c r="J1057" s="279">
        <v>10.6</v>
      </c>
      <c r="K1057" s="279">
        <v>330.45</v>
      </c>
      <c r="L1057" s="279">
        <v>397.36</v>
      </c>
      <c r="M1057" s="279">
        <v>441.2</v>
      </c>
      <c r="N1057" s="279">
        <v>459.35</v>
      </c>
      <c r="O1057" s="279">
        <v>408.04</v>
      </c>
      <c r="P1057" s="279">
        <v>404.7</v>
      </c>
      <c r="Q1057" s="279">
        <v>430.43</v>
      </c>
      <c r="R1057" s="279">
        <v>461.75</v>
      </c>
      <c r="S1057" s="279">
        <v>508.74</v>
      </c>
      <c r="T1057" s="279">
        <v>477.57</v>
      </c>
      <c r="U1057" s="279">
        <v>381.69</v>
      </c>
      <c r="V1057" s="279">
        <v>286.23</v>
      </c>
      <c r="W1057" s="279">
        <v>390.23</v>
      </c>
      <c r="X1057" s="279">
        <v>220.35</v>
      </c>
      <c r="Y1057" s="279">
        <v>138.16</v>
      </c>
    </row>
    <row r="1058" spans="1:129" hidden="1" outlineLevel="1">
      <c r="A1058" s="254">
        <v>25</v>
      </c>
      <c r="B1058" s="279">
        <v>0</v>
      </c>
      <c r="C1058" s="279">
        <v>0</v>
      </c>
      <c r="D1058" s="279">
        <v>0</v>
      </c>
      <c r="E1058" s="279">
        <v>0</v>
      </c>
      <c r="F1058" s="279">
        <v>0</v>
      </c>
      <c r="G1058" s="279">
        <v>0</v>
      </c>
      <c r="H1058" s="279">
        <v>0</v>
      </c>
      <c r="I1058" s="279">
        <v>0</v>
      </c>
      <c r="J1058" s="279">
        <v>0</v>
      </c>
      <c r="K1058" s="279">
        <v>0</v>
      </c>
      <c r="L1058" s="279">
        <v>0</v>
      </c>
      <c r="M1058" s="279">
        <v>0</v>
      </c>
      <c r="N1058" s="279">
        <v>0</v>
      </c>
      <c r="O1058" s="279">
        <v>0</v>
      </c>
      <c r="P1058" s="279">
        <v>0</v>
      </c>
      <c r="Q1058" s="279">
        <v>0</v>
      </c>
      <c r="R1058" s="279">
        <v>0</v>
      </c>
      <c r="S1058" s="279">
        <v>0</v>
      </c>
      <c r="T1058" s="279">
        <v>0</v>
      </c>
      <c r="U1058" s="279">
        <v>0</v>
      </c>
      <c r="V1058" s="279">
        <v>0</v>
      </c>
      <c r="W1058" s="279">
        <v>0</v>
      </c>
      <c r="X1058" s="279">
        <v>36.200000000000003</v>
      </c>
      <c r="Y1058" s="279">
        <v>79.67</v>
      </c>
    </row>
    <row r="1059" spans="1:129" hidden="1" outlineLevel="1">
      <c r="A1059" s="254">
        <v>26</v>
      </c>
      <c r="B1059" s="279">
        <v>166.75</v>
      </c>
      <c r="C1059" s="279">
        <v>93.99</v>
      </c>
      <c r="D1059" s="279">
        <v>90.93</v>
      </c>
      <c r="E1059" s="279">
        <v>0</v>
      </c>
      <c r="F1059" s="279">
        <v>0</v>
      </c>
      <c r="G1059" s="279">
        <v>0</v>
      </c>
      <c r="H1059" s="279">
        <v>0</v>
      </c>
      <c r="I1059" s="279">
        <v>0</v>
      </c>
      <c r="J1059" s="279">
        <v>0</v>
      </c>
      <c r="K1059" s="279">
        <v>0</v>
      </c>
      <c r="L1059" s="279">
        <v>0</v>
      </c>
      <c r="M1059" s="279">
        <v>0</v>
      </c>
      <c r="N1059" s="279">
        <v>11.26</v>
      </c>
      <c r="O1059" s="279">
        <v>0.1</v>
      </c>
      <c r="P1059" s="279">
        <v>13.12</v>
      </c>
      <c r="Q1059" s="279">
        <v>0.88</v>
      </c>
      <c r="R1059" s="279">
        <v>0</v>
      </c>
      <c r="S1059" s="279">
        <v>0</v>
      </c>
      <c r="T1059" s="279">
        <v>0</v>
      </c>
      <c r="U1059" s="279">
        <v>9.51</v>
      </c>
      <c r="V1059" s="279">
        <v>0</v>
      </c>
      <c r="W1059" s="279">
        <v>138.47</v>
      </c>
      <c r="X1059" s="279">
        <v>174.3</v>
      </c>
      <c r="Y1059" s="279">
        <v>210.05</v>
      </c>
    </row>
    <row r="1060" spans="1:129" hidden="1" outlineLevel="1">
      <c r="A1060" s="254">
        <v>27</v>
      </c>
      <c r="B1060" s="279">
        <v>175.72</v>
      </c>
      <c r="C1060" s="279">
        <v>158.46</v>
      </c>
      <c r="D1060" s="279">
        <v>63.01</v>
      </c>
      <c r="E1060" s="279">
        <v>74.94</v>
      </c>
      <c r="F1060" s="279">
        <v>37.67</v>
      </c>
      <c r="G1060" s="279">
        <v>0</v>
      </c>
      <c r="H1060" s="279">
        <v>0</v>
      </c>
      <c r="I1060" s="279">
        <v>0.01</v>
      </c>
      <c r="J1060" s="279">
        <v>0</v>
      </c>
      <c r="K1060" s="279">
        <v>0</v>
      </c>
      <c r="L1060" s="279">
        <v>0</v>
      </c>
      <c r="M1060" s="279">
        <v>0</v>
      </c>
      <c r="N1060" s="279">
        <v>0</v>
      </c>
      <c r="O1060" s="279">
        <v>0</v>
      </c>
      <c r="P1060" s="279">
        <v>0</v>
      </c>
      <c r="Q1060" s="279">
        <v>0</v>
      </c>
      <c r="R1060" s="279">
        <v>0</v>
      </c>
      <c r="S1060" s="279">
        <v>0</v>
      </c>
      <c r="T1060" s="279">
        <v>0</v>
      </c>
      <c r="U1060" s="279">
        <v>0</v>
      </c>
      <c r="V1060" s="279">
        <v>0</v>
      </c>
      <c r="W1060" s="279">
        <v>3.53</v>
      </c>
      <c r="X1060" s="279">
        <v>129.47999999999999</v>
      </c>
      <c r="Y1060" s="279">
        <v>1.04</v>
      </c>
    </row>
    <row r="1061" spans="1:129" hidden="1" outlineLevel="1">
      <c r="A1061" s="254">
        <v>28</v>
      </c>
      <c r="B1061" s="279">
        <v>937.12</v>
      </c>
      <c r="C1061" s="279">
        <v>790.26</v>
      </c>
      <c r="D1061" s="279">
        <v>669.09</v>
      </c>
      <c r="E1061" s="279">
        <v>607.75</v>
      </c>
      <c r="F1061" s="279">
        <v>586.96</v>
      </c>
      <c r="G1061" s="279">
        <v>750.64</v>
      </c>
      <c r="H1061" s="279">
        <v>0.39</v>
      </c>
      <c r="I1061" s="279">
        <v>182.54</v>
      </c>
      <c r="J1061" s="279">
        <v>441.05</v>
      </c>
      <c r="K1061" s="279">
        <v>515.12</v>
      </c>
      <c r="L1061" s="279">
        <v>547.70000000000005</v>
      </c>
      <c r="M1061" s="279">
        <v>548.80999999999995</v>
      </c>
      <c r="N1061" s="279">
        <v>174.51</v>
      </c>
      <c r="O1061" s="279">
        <v>0</v>
      </c>
      <c r="P1061" s="279">
        <v>196.16</v>
      </c>
      <c r="Q1061" s="279">
        <v>280.86</v>
      </c>
      <c r="R1061" s="279">
        <v>555.19000000000005</v>
      </c>
      <c r="S1061" s="279">
        <v>1316.98</v>
      </c>
      <c r="T1061" s="279">
        <v>898.29</v>
      </c>
      <c r="U1061" s="279">
        <v>1294.18</v>
      </c>
      <c r="V1061" s="279">
        <v>1338.5</v>
      </c>
      <c r="W1061" s="279">
        <v>1446.8</v>
      </c>
      <c r="X1061" s="279">
        <v>1314.11</v>
      </c>
      <c r="Y1061" s="279">
        <v>1193.0999999999999</v>
      </c>
    </row>
    <row r="1062" spans="1:129" hidden="1" outlineLevel="1">
      <c r="A1062" s="254">
        <v>29</v>
      </c>
      <c r="B1062" s="279">
        <v>1117.8499999999999</v>
      </c>
      <c r="C1062" s="279">
        <v>977.17</v>
      </c>
      <c r="D1062" s="279">
        <v>879.25</v>
      </c>
      <c r="E1062" s="279">
        <v>789.04</v>
      </c>
      <c r="F1062" s="279">
        <v>753.63</v>
      </c>
      <c r="G1062" s="279">
        <v>812.88</v>
      </c>
      <c r="H1062" s="279">
        <v>465.19</v>
      </c>
      <c r="I1062" s="279">
        <v>0.01</v>
      </c>
      <c r="J1062" s="279">
        <v>0</v>
      </c>
      <c r="K1062" s="279">
        <v>0</v>
      </c>
      <c r="L1062" s="279">
        <v>0.84</v>
      </c>
      <c r="M1062" s="279">
        <v>0</v>
      </c>
      <c r="N1062" s="279">
        <v>0.01</v>
      </c>
      <c r="O1062" s="279">
        <v>0</v>
      </c>
      <c r="P1062" s="279">
        <v>0</v>
      </c>
      <c r="Q1062" s="279">
        <v>0</v>
      </c>
      <c r="R1062" s="279">
        <v>0</v>
      </c>
      <c r="S1062" s="279">
        <v>142.22</v>
      </c>
      <c r="T1062" s="279">
        <v>149.19999999999999</v>
      </c>
      <c r="U1062" s="279">
        <v>20.14</v>
      </c>
      <c r="V1062" s="279">
        <v>0</v>
      </c>
      <c r="W1062" s="279">
        <v>85.73</v>
      </c>
      <c r="X1062" s="279">
        <v>298.29000000000002</v>
      </c>
      <c r="Y1062" s="279">
        <v>407.43</v>
      </c>
    </row>
    <row r="1063" spans="1:129" hidden="1" outlineLevel="1">
      <c r="A1063" s="254">
        <v>30</v>
      </c>
      <c r="B1063" s="279">
        <v>278.49</v>
      </c>
      <c r="C1063" s="279">
        <v>215.98</v>
      </c>
      <c r="D1063" s="279">
        <v>173.49</v>
      </c>
      <c r="E1063" s="279">
        <v>144.32</v>
      </c>
      <c r="F1063" s="279">
        <v>99.53</v>
      </c>
      <c r="G1063" s="279">
        <v>0</v>
      </c>
      <c r="H1063" s="279">
        <v>0</v>
      </c>
      <c r="I1063" s="279">
        <v>0</v>
      </c>
      <c r="J1063" s="279">
        <v>0</v>
      </c>
      <c r="K1063" s="279">
        <v>0.36</v>
      </c>
      <c r="L1063" s="279">
        <v>0.48</v>
      </c>
      <c r="M1063" s="279">
        <v>8.8800000000000008</v>
      </c>
      <c r="N1063" s="279">
        <v>39.79</v>
      </c>
      <c r="O1063" s="279">
        <v>46.78</v>
      </c>
      <c r="P1063" s="279">
        <v>54.46</v>
      </c>
      <c r="Q1063" s="279">
        <v>45.18</v>
      </c>
      <c r="R1063" s="279">
        <v>0.18</v>
      </c>
      <c r="S1063" s="279">
        <v>0.01</v>
      </c>
      <c r="T1063" s="279">
        <v>0.01</v>
      </c>
      <c r="U1063" s="279">
        <v>0</v>
      </c>
      <c r="V1063" s="279">
        <v>0</v>
      </c>
      <c r="W1063" s="279">
        <v>64.77</v>
      </c>
      <c r="X1063" s="279">
        <v>358.55</v>
      </c>
      <c r="Y1063" s="279">
        <v>230.36</v>
      </c>
    </row>
    <row r="1064" spans="1:129" hidden="1" outlineLevel="1">
      <c r="A1064" s="254">
        <v>31</v>
      </c>
      <c r="B1064" s="279">
        <v>221.29</v>
      </c>
      <c r="C1064" s="279">
        <v>201.02</v>
      </c>
      <c r="D1064" s="279">
        <v>149.04</v>
      </c>
      <c r="E1064" s="279">
        <v>199.35</v>
      </c>
      <c r="F1064" s="279">
        <v>158.33000000000001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1.04</v>
      </c>
      <c r="M1064" s="279">
        <v>1.45</v>
      </c>
      <c r="N1064" s="279">
        <v>0</v>
      </c>
      <c r="O1064" s="279">
        <v>0</v>
      </c>
      <c r="P1064" s="279">
        <v>0.48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70.52</v>
      </c>
      <c r="X1064" s="279">
        <v>128.97</v>
      </c>
      <c r="Y1064" s="279">
        <v>302.98</v>
      </c>
    </row>
    <row r="1065" spans="1:129" s="284" customFormat="1" collapsed="1">
      <c r="B1065" s="287"/>
      <c r="C1065" s="287"/>
      <c r="D1065" s="287"/>
      <c r="E1065" s="287"/>
      <c r="F1065" s="287"/>
      <c r="G1065" s="287"/>
      <c r="H1065" s="287"/>
      <c r="I1065" s="287"/>
      <c r="J1065" s="287"/>
      <c r="K1065" s="287"/>
      <c r="L1065" s="287"/>
      <c r="M1065" s="287"/>
      <c r="N1065" s="287"/>
      <c r="O1065" s="287"/>
      <c r="P1065" s="287"/>
      <c r="Q1065" s="287"/>
      <c r="R1065" s="287"/>
      <c r="S1065" s="287"/>
      <c r="T1065" s="287"/>
      <c r="U1065" s="287"/>
      <c r="V1065" s="287"/>
      <c r="W1065" s="287"/>
      <c r="X1065" s="287"/>
      <c r="Y1065" s="287"/>
      <c r="Z1065" s="287"/>
      <c r="AA1065" s="287"/>
      <c r="AB1065" s="287"/>
      <c r="AC1065" s="287"/>
      <c r="AD1065" s="287"/>
      <c r="AE1065" s="287"/>
      <c r="AF1065" s="287"/>
      <c r="AG1065" s="287"/>
      <c r="AH1065" s="287"/>
      <c r="AI1065" s="287"/>
      <c r="AJ1065" s="287"/>
      <c r="AK1065" s="287"/>
      <c r="AL1065" s="287"/>
      <c r="AM1065" s="287"/>
      <c r="AN1065" s="287"/>
      <c r="AO1065" s="287"/>
      <c r="AP1065" s="287"/>
      <c r="AQ1065" s="287"/>
      <c r="AR1065" s="287"/>
      <c r="AS1065" s="287"/>
      <c r="AT1065" s="287"/>
      <c r="AU1065" s="287"/>
      <c r="AV1065" s="287"/>
      <c r="AW1065" s="287"/>
      <c r="AX1065" s="287"/>
      <c r="AY1065" s="287"/>
      <c r="AZ1065" s="287"/>
      <c r="BA1065" s="287"/>
      <c r="BB1065" s="287"/>
      <c r="BC1065" s="287"/>
      <c r="BD1065" s="287"/>
      <c r="BE1065" s="287"/>
      <c r="BF1065" s="287"/>
      <c r="BG1065" s="287"/>
      <c r="BH1065" s="287"/>
      <c r="BI1065" s="287"/>
      <c r="BJ1065" s="287"/>
      <c r="BK1065" s="287"/>
      <c r="BL1065" s="287"/>
      <c r="BM1065" s="287"/>
      <c r="BN1065" s="287"/>
      <c r="BO1065" s="287"/>
      <c r="BP1065" s="287"/>
      <c r="BQ1065" s="287"/>
      <c r="BR1065" s="287"/>
      <c r="BS1065" s="287"/>
      <c r="BT1065" s="287"/>
      <c r="BU1065" s="287"/>
      <c r="BV1065" s="287"/>
      <c r="BW1065" s="287"/>
      <c r="BX1065" s="287"/>
      <c r="BY1065" s="287"/>
      <c r="BZ1065" s="287"/>
      <c r="CA1065" s="287"/>
      <c r="CB1065" s="287"/>
      <c r="CC1065" s="287"/>
      <c r="CD1065" s="287"/>
      <c r="CE1065" s="287"/>
      <c r="CF1065" s="287"/>
      <c r="CG1065" s="287"/>
      <c r="CH1065" s="287"/>
      <c r="CI1065" s="287"/>
      <c r="CJ1065" s="287"/>
      <c r="CK1065" s="287"/>
      <c r="CL1065" s="287"/>
      <c r="CM1065" s="287"/>
      <c r="CN1065" s="287"/>
      <c r="CO1065" s="287"/>
      <c r="CP1065" s="287"/>
      <c r="CQ1065" s="287"/>
      <c r="CR1065" s="287"/>
      <c r="CS1065" s="287"/>
      <c r="CT1065" s="287"/>
      <c r="CU1065" s="287"/>
      <c r="CV1065" s="287"/>
      <c r="CW1065" s="287"/>
      <c r="CX1065" s="287"/>
      <c r="CY1065" s="287"/>
      <c r="CZ1065" s="287"/>
      <c r="DA1065" s="287"/>
      <c r="DB1065" s="287"/>
      <c r="DC1065" s="287"/>
      <c r="DD1065" s="287"/>
      <c r="DE1065" s="287"/>
      <c r="DF1065" s="287"/>
      <c r="DG1065" s="287"/>
      <c r="DH1065" s="287"/>
      <c r="DI1065" s="287"/>
      <c r="DJ1065" s="287"/>
      <c r="DK1065" s="287"/>
      <c r="DL1065" s="287"/>
      <c r="DM1065" s="287"/>
      <c r="DN1065" s="287"/>
      <c r="DO1065" s="287"/>
      <c r="DP1065" s="287"/>
      <c r="DQ1065" s="287"/>
      <c r="DR1065" s="287"/>
      <c r="DS1065" s="287"/>
      <c r="DT1065" s="287"/>
      <c r="DU1065" s="287"/>
      <c r="DV1065" s="287"/>
      <c r="DW1065" s="287"/>
      <c r="DX1065" s="287"/>
      <c r="DY1065" s="287"/>
    </row>
    <row r="1066" spans="1:129" s="284" customFormat="1" ht="15.75" customHeight="1">
      <c r="B1066" s="423" t="s">
        <v>220</v>
      </c>
      <c r="C1066" s="423"/>
      <c r="D1066" s="423"/>
      <c r="E1066" s="423"/>
      <c r="F1066" s="423"/>
      <c r="G1066" s="423"/>
      <c r="H1066" s="423"/>
      <c r="I1066" s="423"/>
      <c r="J1066" s="423"/>
      <c r="K1066" s="423"/>
      <c r="L1066" s="423"/>
      <c r="M1066" s="423"/>
      <c r="N1066" s="423"/>
      <c r="O1066" s="423"/>
      <c r="P1066" s="423"/>
      <c r="Q1066" s="423"/>
      <c r="R1066" s="288">
        <v>9.61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4" customFormat="1" ht="15.75" customHeight="1">
      <c r="B1067" s="423" t="s">
        <v>221</v>
      </c>
      <c r="C1067" s="423"/>
      <c r="D1067" s="423"/>
      <c r="E1067" s="423"/>
      <c r="F1067" s="423"/>
      <c r="G1067" s="423"/>
      <c r="H1067" s="423"/>
      <c r="I1067" s="423"/>
      <c r="J1067" s="423"/>
      <c r="K1067" s="423"/>
      <c r="L1067" s="423"/>
      <c r="M1067" s="423"/>
      <c r="N1067" s="423"/>
      <c r="O1067" s="423"/>
      <c r="P1067" s="423"/>
      <c r="Q1067" s="423"/>
      <c r="R1067" s="288">
        <v>306.61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93" t="s">
        <v>328</v>
      </c>
    </row>
    <row r="1071" spans="1:129">
      <c r="B1071" s="277" t="s">
        <v>74</v>
      </c>
    </row>
    <row r="1073" spans="1:18">
      <c r="B1073" s="419"/>
      <c r="C1073" s="419"/>
      <c r="D1073" s="419"/>
      <c r="E1073" s="419"/>
      <c r="F1073" s="419"/>
      <c r="G1073" s="419"/>
      <c r="H1073" s="419"/>
      <c r="I1073" s="419"/>
      <c r="J1073" s="419"/>
      <c r="K1073" s="419"/>
      <c r="L1073" s="419"/>
      <c r="M1073" s="419"/>
      <c r="N1073" s="419" t="s">
        <v>30</v>
      </c>
      <c r="O1073" s="419"/>
      <c r="P1073" s="419"/>
      <c r="Q1073" s="419"/>
      <c r="R1073" s="419"/>
    </row>
    <row r="1074" spans="1:18">
      <c r="A1074" s="284"/>
      <c r="B1074" s="419"/>
      <c r="C1074" s="419"/>
      <c r="D1074" s="419"/>
      <c r="E1074" s="419"/>
      <c r="F1074" s="419"/>
      <c r="G1074" s="419"/>
      <c r="H1074" s="419"/>
      <c r="I1074" s="419"/>
      <c r="J1074" s="419"/>
      <c r="K1074" s="419"/>
      <c r="L1074" s="419"/>
      <c r="M1074" s="419"/>
      <c r="N1074" s="285" t="s">
        <v>25</v>
      </c>
      <c r="O1074" s="285" t="s">
        <v>26</v>
      </c>
      <c r="P1074" s="285" t="s">
        <v>27</v>
      </c>
      <c r="Q1074" s="285" t="s">
        <v>28</v>
      </c>
      <c r="R1074" s="285" t="s">
        <v>29</v>
      </c>
    </row>
    <row r="1075" spans="1:18">
      <c r="A1075" s="271"/>
      <c r="B1075" s="420" t="s">
        <v>217</v>
      </c>
      <c r="C1075" s="420"/>
      <c r="D1075" s="420"/>
      <c r="E1075" s="420"/>
      <c r="F1075" s="420"/>
      <c r="G1075" s="420"/>
      <c r="H1075" s="420"/>
      <c r="I1075" s="420"/>
      <c r="J1075" s="420"/>
      <c r="K1075" s="420"/>
      <c r="L1075" s="420"/>
      <c r="M1075" s="420"/>
      <c r="N1075" s="279">
        <v>361866.03</v>
      </c>
      <c r="O1075" s="279">
        <v>361866.03</v>
      </c>
      <c r="P1075" s="279">
        <v>947815.65</v>
      </c>
      <c r="Q1075" s="279">
        <v>1016331.72</v>
      </c>
      <c r="R1075" s="279">
        <v>789448.05</v>
      </c>
    </row>
    <row r="1077" spans="1:18">
      <c r="B1077" s="277" t="s">
        <v>89</v>
      </c>
    </row>
    <row r="1079" spans="1:18">
      <c r="B1079" s="419"/>
      <c r="C1079" s="419"/>
      <c r="D1079" s="419"/>
      <c r="E1079" s="419"/>
      <c r="F1079" s="419"/>
      <c r="G1079" s="419"/>
      <c r="H1079" s="419"/>
      <c r="I1079" s="419"/>
      <c r="J1079" s="419"/>
      <c r="K1079" s="419"/>
      <c r="L1079" s="419"/>
      <c r="M1079" s="419"/>
      <c r="N1079" s="322" t="s">
        <v>326</v>
      </c>
    </row>
    <row r="1080" spans="1:18" ht="49.5" customHeight="1">
      <c r="B1080" s="466" t="s">
        <v>327</v>
      </c>
      <c r="C1080" s="467"/>
      <c r="D1080" s="467"/>
      <c r="E1080" s="467"/>
      <c r="F1080" s="467"/>
      <c r="G1080" s="467"/>
      <c r="H1080" s="467"/>
      <c r="I1080" s="467"/>
      <c r="J1080" s="467"/>
      <c r="K1080" s="467"/>
      <c r="L1080" s="467"/>
      <c r="M1080" s="467"/>
      <c r="N1080" s="279">
        <v>256086.62</v>
      </c>
    </row>
  </sheetData>
  <mergeCells count="89"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  <mergeCell ref="B1080:M1080"/>
    <mergeCell ref="A1032:A1033"/>
    <mergeCell ref="B1032:Y1032"/>
    <mergeCell ref="B1066:Q1066"/>
    <mergeCell ref="B1067:Q1067"/>
    <mergeCell ref="B1073:M1073"/>
    <mergeCell ref="N1073:R1073"/>
    <mergeCell ref="A998:A999"/>
    <mergeCell ref="B998:Y998"/>
    <mergeCell ref="B1074:M1074"/>
    <mergeCell ref="B1075:M1075"/>
    <mergeCell ref="B1079:M1079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4:Y724"/>
    <mergeCell ref="A726:A727"/>
    <mergeCell ref="B726:Y726"/>
    <mergeCell ref="A760:A761"/>
    <mergeCell ref="B760:Y760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view="pageBreakPreview" zoomScaleNormal="100" zoomScaleSheetLayoutView="100" workbookViewId="0">
      <selection activeCell="B11" sqref="B11"/>
    </sheetView>
  </sheetViews>
  <sheetFormatPr defaultColWidth="9.140625" defaultRowHeight="15"/>
  <cols>
    <col min="1" max="1" width="156" style="295" customWidth="1"/>
    <col min="2" max="2" width="25.28515625" style="295" customWidth="1"/>
    <col min="3" max="16384" width="9.140625" style="295"/>
  </cols>
  <sheetData>
    <row r="1" spans="1:2">
      <c r="A1" s="470" t="s">
        <v>316</v>
      </c>
      <c r="B1" s="470"/>
    </row>
    <row r="2" spans="1:2">
      <c r="A2" s="296" t="s">
        <v>331</v>
      </c>
      <c r="B2" s="297"/>
    </row>
    <row r="3" spans="1:2">
      <c r="A3" s="298"/>
    </row>
    <row r="4" spans="1:2">
      <c r="A4" s="471" t="s">
        <v>31</v>
      </c>
      <c r="B4" s="471"/>
    </row>
    <row r="5" spans="1:2" ht="24.75" customHeight="1">
      <c r="A5" s="472" t="s">
        <v>32</v>
      </c>
      <c r="B5" s="472"/>
    </row>
    <row r="6" spans="1:2">
      <c r="A6" s="299"/>
      <c r="B6" s="299"/>
    </row>
    <row r="7" spans="1:2" ht="24.75" customHeight="1" thickBot="1">
      <c r="A7" s="473" t="s">
        <v>105</v>
      </c>
      <c r="B7" s="473"/>
    </row>
    <row r="8" spans="1:2" ht="53.25" customHeight="1">
      <c r="A8" s="474" t="s">
        <v>106</v>
      </c>
      <c r="B8" s="476" t="s">
        <v>33</v>
      </c>
    </row>
    <row r="9" spans="1:2" ht="21" customHeight="1">
      <c r="A9" s="475"/>
      <c r="B9" s="477"/>
    </row>
    <row r="10" spans="1:2" ht="30">
      <c r="A10" s="320" t="s">
        <v>324</v>
      </c>
      <c r="B10" s="300">
        <v>3222.07</v>
      </c>
    </row>
    <row r="11" spans="1:2" ht="30.75" thickBot="1">
      <c r="A11" s="321" t="s">
        <v>325</v>
      </c>
      <c r="B11" s="301">
        <v>2741.11</v>
      </c>
    </row>
    <row r="12" spans="1:2" ht="17.25" customHeight="1">
      <c r="B12" s="302"/>
    </row>
    <row r="13" spans="1:2">
      <c r="A13" s="303" t="s">
        <v>107</v>
      </c>
    </row>
    <row r="14" spans="1:2" ht="34.5" customHeight="1">
      <c r="A14" s="468" t="s">
        <v>321</v>
      </c>
      <c r="B14" s="468"/>
    </row>
    <row r="15" spans="1:2" ht="35.25" customHeight="1">
      <c r="A15" s="469" t="s">
        <v>108</v>
      </c>
      <c r="B15" s="469"/>
    </row>
    <row r="16" spans="1:2" ht="50.25" customHeight="1">
      <c r="A16" s="469" t="s">
        <v>109</v>
      </c>
      <c r="B16" s="469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82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502" t="s">
        <v>313</v>
      </c>
      <c r="B1" s="502"/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  <c r="X1" s="502"/>
      <c r="Y1" s="502"/>
      <c r="AB1" s="143"/>
      <c r="AC1" s="143"/>
    </row>
    <row r="2" spans="1:30" ht="15.75" customHeight="1">
      <c r="A2" s="504" t="s">
        <v>287</v>
      </c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</row>
    <row r="3" spans="1:30">
      <c r="A3" s="504"/>
      <c r="B3" s="504"/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AB3" s="143"/>
      <c r="AC3" s="143"/>
    </row>
    <row r="4" spans="1:30" ht="39" customHeight="1">
      <c r="A4" s="478" t="s">
        <v>285</v>
      </c>
      <c r="B4" s="478"/>
      <c r="C4" s="478"/>
      <c r="D4" s="478"/>
      <c r="E4" s="478"/>
      <c r="F4" s="478"/>
      <c r="G4" s="478" t="s">
        <v>249</v>
      </c>
      <c r="H4" s="479" t="s">
        <v>249</v>
      </c>
      <c r="I4" s="479"/>
      <c r="J4" s="479"/>
      <c r="K4" s="480" t="e">
        <f>#REF!</f>
        <v>#REF!</v>
      </c>
      <c r="L4" s="481"/>
      <c r="M4" s="481"/>
      <c r="N4" s="481"/>
      <c r="O4" s="481"/>
      <c r="P4" s="482"/>
      <c r="Q4" s="224"/>
    </row>
    <row r="5" spans="1:30" ht="15.75" customHeight="1">
      <c r="A5" s="504" t="s">
        <v>289</v>
      </c>
      <c r="B5" s="504"/>
      <c r="C5" s="504"/>
      <c r="D5" s="504"/>
      <c r="E5" s="504"/>
      <c r="F5" s="504"/>
      <c r="G5" s="504"/>
      <c r="H5" s="504"/>
      <c r="I5" s="504"/>
      <c r="J5" s="504"/>
      <c r="K5" s="504"/>
      <c r="L5" s="504"/>
      <c r="M5" s="504"/>
      <c r="N5" s="504"/>
      <c r="O5" s="504"/>
      <c r="P5" s="504"/>
      <c r="Q5" s="504"/>
      <c r="R5" s="504"/>
      <c r="S5" s="504"/>
      <c r="T5" s="504"/>
      <c r="U5" s="504"/>
      <c r="V5" s="504"/>
      <c r="W5" s="504"/>
      <c r="X5" s="504"/>
      <c r="Y5" s="504"/>
    </row>
    <row r="6" spans="1:30" ht="27.75" customHeight="1">
      <c r="A6" s="504"/>
      <c r="B6" s="504"/>
      <c r="C6" s="504"/>
      <c r="D6" s="504"/>
      <c r="E6" s="504"/>
      <c r="F6" s="504"/>
      <c r="G6" s="504"/>
      <c r="H6" s="504"/>
      <c r="I6" s="504"/>
      <c r="J6" s="504"/>
      <c r="K6" s="504"/>
      <c r="L6" s="504"/>
      <c r="M6" s="504"/>
      <c r="N6" s="504"/>
      <c r="O6" s="504"/>
      <c r="P6" s="504"/>
      <c r="Q6" s="504"/>
      <c r="R6" s="504"/>
      <c r="S6" s="504"/>
      <c r="T6" s="504"/>
      <c r="U6" s="504"/>
      <c r="V6" s="504"/>
      <c r="W6" s="504"/>
      <c r="X6" s="504"/>
      <c r="Y6" s="504"/>
    </row>
    <row r="7" spans="1:30" ht="42.75" customHeight="1">
      <c r="A7" s="503" t="s">
        <v>286</v>
      </c>
      <c r="B7" s="503"/>
      <c r="C7" s="503"/>
      <c r="D7" s="503"/>
      <c r="E7" s="503"/>
      <c r="F7" s="503"/>
      <c r="G7" s="503"/>
      <c r="H7" s="503"/>
      <c r="I7" s="503"/>
      <c r="J7" s="503"/>
      <c r="K7" s="503"/>
      <c r="L7" s="503"/>
      <c r="M7" s="503"/>
      <c r="N7" s="503"/>
      <c r="O7" s="503"/>
      <c r="P7" s="503"/>
      <c r="Q7" s="224"/>
    </row>
    <row r="8" spans="1:30">
      <c r="A8" s="484" t="s">
        <v>250</v>
      </c>
      <c r="B8" s="484"/>
      <c r="C8" s="484"/>
      <c r="D8" s="484"/>
      <c r="E8" s="484"/>
      <c r="F8" s="484"/>
      <c r="G8" s="484"/>
      <c r="H8" s="484"/>
      <c r="I8" s="484"/>
      <c r="J8" s="484"/>
      <c r="K8" s="484"/>
      <c r="L8" s="484"/>
      <c r="M8" s="484"/>
      <c r="N8" s="484"/>
      <c r="O8" s="484"/>
      <c r="P8" s="484"/>
    </row>
    <row r="9" spans="1:30" ht="15.75" customHeight="1">
      <c r="A9" s="485" t="s">
        <v>251</v>
      </c>
      <c r="B9" s="485"/>
      <c r="C9" s="485"/>
      <c r="D9" s="485"/>
      <c r="E9" s="485"/>
      <c r="F9" s="485"/>
      <c r="G9" s="485"/>
      <c r="H9" s="483" t="s">
        <v>249</v>
      </c>
      <c r="I9" s="483"/>
      <c r="J9" s="483"/>
      <c r="K9" s="486" t="e">
        <f>#REF!</f>
        <v>#REF!</v>
      </c>
      <c r="L9" s="486"/>
      <c r="M9" s="486"/>
      <c r="N9" s="486"/>
      <c r="O9" s="486"/>
      <c r="P9" s="486"/>
      <c r="Q9" s="224"/>
      <c r="AB9" s="143"/>
      <c r="AC9" s="143"/>
    </row>
    <row r="10" spans="1:30">
      <c r="A10" s="485" t="s">
        <v>252</v>
      </c>
      <c r="B10" s="485"/>
      <c r="C10" s="485"/>
      <c r="D10" s="485"/>
      <c r="E10" s="485"/>
      <c r="F10" s="485"/>
      <c r="G10" s="485"/>
      <c r="H10" s="483" t="s">
        <v>249</v>
      </c>
      <c r="I10" s="483"/>
      <c r="J10" s="483"/>
      <c r="K10" s="486" t="e">
        <f>#REF!</f>
        <v>#REF!</v>
      </c>
      <c r="L10" s="486"/>
      <c r="M10" s="486"/>
      <c r="N10" s="486"/>
      <c r="O10" s="486"/>
      <c r="P10" s="486"/>
      <c r="Q10" s="224"/>
    </row>
    <row r="11" spans="1:30">
      <c r="A11" s="485" t="s">
        <v>253</v>
      </c>
      <c r="B11" s="485"/>
      <c r="C11" s="485"/>
      <c r="D11" s="485"/>
      <c r="E11" s="485"/>
      <c r="F11" s="485"/>
      <c r="G11" s="485"/>
      <c r="H11" s="483" t="s">
        <v>249</v>
      </c>
      <c r="I11" s="483"/>
      <c r="J11" s="483"/>
      <c r="K11" s="486" t="e">
        <f>#REF!</f>
        <v>#REF!</v>
      </c>
      <c r="L11" s="486"/>
      <c r="M11" s="486"/>
      <c r="N11" s="486"/>
      <c r="O11" s="486"/>
      <c r="P11" s="486"/>
      <c r="Q11" s="224"/>
    </row>
    <row r="12" spans="1:30">
      <c r="A12" s="483" t="s">
        <v>254</v>
      </c>
      <c r="B12" s="483"/>
      <c r="C12" s="483"/>
      <c r="D12" s="483"/>
      <c r="E12" s="483"/>
      <c r="F12" s="483"/>
      <c r="G12" s="483"/>
      <c r="H12" s="483"/>
      <c r="I12" s="483"/>
      <c r="J12" s="483"/>
      <c r="K12" s="483"/>
      <c r="L12" s="483"/>
      <c r="M12" s="483"/>
      <c r="N12" s="483"/>
      <c r="O12" s="483"/>
      <c r="P12" s="483"/>
      <c r="AB12" s="225"/>
      <c r="AC12" s="225"/>
      <c r="AD12" s="226"/>
    </row>
    <row r="13" spans="1:30">
      <c r="A13" s="485" t="s">
        <v>251</v>
      </c>
      <c r="B13" s="485"/>
      <c r="C13" s="485"/>
      <c r="D13" s="485"/>
      <c r="E13" s="485"/>
      <c r="F13" s="485"/>
      <c r="G13" s="485"/>
      <c r="H13" s="483" t="s">
        <v>249</v>
      </c>
      <c r="I13" s="483"/>
      <c r="J13" s="483"/>
      <c r="K13" s="480" t="e">
        <f>#REF!</f>
        <v>#REF!</v>
      </c>
      <c r="L13" s="481"/>
      <c r="M13" s="481"/>
      <c r="N13" s="481"/>
      <c r="O13" s="481"/>
      <c r="P13" s="482"/>
      <c r="Q13" s="224"/>
      <c r="AB13" s="226"/>
      <c r="AC13" s="226"/>
      <c r="AD13" s="226"/>
    </row>
    <row r="14" spans="1:30">
      <c r="A14" s="485" t="s">
        <v>255</v>
      </c>
      <c r="B14" s="485"/>
      <c r="C14" s="485"/>
      <c r="D14" s="485"/>
      <c r="E14" s="485"/>
      <c r="F14" s="485"/>
      <c r="G14" s="485"/>
      <c r="H14" s="483" t="s">
        <v>249</v>
      </c>
      <c r="I14" s="483"/>
      <c r="J14" s="483"/>
      <c r="K14" s="480" t="e">
        <f>#REF!</f>
        <v>#REF!</v>
      </c>
      <c r="L14" s="481"/>
      <c r="M14" s="481"/>
      <c r="N14" s="481"/>
      <c r="O14" s="481"/>
      <c r="P14" s="482"/>
      <c r="Q14" s="224"/>
      <c r="AB14" s="226"/>
      <c r="AC14" s="226"/>
      <c r="AD14" s="226"/>
    </row>
    <row r="15" spans="1:30">
      <c r="A15" s="487"/>
      <c r="B15" s="487"/>
      <c r="C15" s="487"/>
      <c r="D15" s="487"/>
      <c r="E15" s="487"/>
      <c r="F15" s="487"/>
      <c r="G15" s="487"/>
      <c r="H15" s="487"/>
      <c r="I15" s="487"/>
      <c r="J15" s="487"/>
      <c r="K15" s="487"/>
      <c r="L15" s="487"/>
      <c r="M15" s="487"/>
      <c r="N15" s="487"/>
      <c r="O15" s="487"/>
      <c r="P15" s="487"/>
      <c r="Q15" s="224"/>
      <c r="AB15" s="226"/>
      <c r="AC15" s="226"/>
      <c r="AD15" s="226"/>
    </row>
    <row r="16" spans="1:30" ht="30" customHeight="1">
      <c r="A16" s="504" t="s">
        <v>290</v>
      </c>
      <c r="B16" s="504"/>
      <c r="C16" s="504"/>
      <c r="D16" s="504"/>
      <c r="E16" s="504"/>
      <c r="F16" s="504"/>
      <c r="G16" s="504"/>
      <c r="H16" s="504"/>
      <c r="I16" s="504"/>
      <c r="J16" s="504"/>
      <c r="K16" s="504"/>
      <c r="L16" s="504"/>
      <c r="M16" s="504"/>
      <c r="N16" s="504"/>
      <c r="O16" s="504"/>
      <c r="P16" s="504"/>
      <c r="Q16" s="504"/>
      <c r="R16" s="504"/>
      <c r="S16" s="504"/>
      <c r="T16" s="504"/>
      <c r="U16" s="504"/>
      <c r="V16" s="504"/>
      <c r="W16" s="504"/>
      <c r="X16" s="504"/>
      <c r="Y16" s="504"/>
      <c r="AB16" s="225"/>
      <c r="AC16" s="225"/>
      <c r="AD16" s="226"/>
    </row>
    <row r="17" spans="1:75" ht="67.5" customHeight="1">
      <c r="A17" s="488" t="s">
        <v>293</v>
      </c>
      <c r="B17" s="489"/>
      <c r="C17" s="489"/>
      <c r="D17" s="489"/>
      <c r="E17" s="489"/>
      <c r="F17" s="489"/>
      <c r="G17" s="489"/>
      <c r="H17" s="489"/>
      <c r="I17" s="489"/>
      <c r="J17" s="489"/>
      <c r="K17" s="489"/>
      <c r="L17" s="489"/>
      <c r="M17" s="489"/>
      <c r="N17" s="489"/>
      <c r="O17" s="489"/>
      <c r="P17" s="489"/>
      <c r="Q17" s="489"/>
      <c r="R17" s="489"/>
      <c r="S17" s="489"/>
      <c r="T17" s="489"/>
      <c r="U17" s="489"/>
      <c r="V17" s="489"/>
      <c r="W17" s="489"/>
      <c r="X17" s="489"/>
      <c r="Y17" s="489"/>
      <c r="AB17" s="226"/>
      <c r="AC17" s="226"/>
      <c r="AD17" s="226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90" t="s">
        <v>280</v>
      </c>
      <c r="B51" s="490"/>
      <c r="C51" s="490"/>
      <c r="D51" s="490"/>
      <c r="E51" s="490"/>
      <c r="F51" s="490"/>
      <c r="G51" s="490"/>
      <c r="H51" s="490"/>
      <c r="I51" s="491" t="s">
        <v>281</v>
      </c>
      <c r="J51" s="491"/>
      <c r="K51" s="491"/>
      <c r="L51" s="492" t="e">
        <f>#REF!</f>
        <v>#REF!</v>
      </c>
      <c r="M51" s="493"/>
      <c r="N51" s="493"/>
      <c r="O51" s="493"/>
      <c r="P51" s="494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504" t="s">
        <v>291</v>
      </c>
      <c r="B53" s="504"/>
      <c r="C53" s="504"/>
      <c r="D53" s="504"/>
      <c r="E53" s="504"/>
      <c r="F53" s="504"/>
      <c r="G53" s="504"/>
      <c r="H53" s="504"/>
      <c r="I53" s="504"/>
      <c r="J53" s="504"/>
      <c r="K53" s="504"/>
      <c r="L53" s="504"/>
      <c r="M53" s="504"/>
      <c r="N53" s="504"/>
      <c r="O53" s="504"/>
      <c r="P53" s="504"/>
      <c r="Q53" s="504"/>
      <c r="R53" s="504"/>
      <c r="S53" s="504"/>
      <c r="T53" s="504"/>
      <c r="U53" s="504"/>
      <c r="V53" s="504"/>
      <c r="W53" s="504"/>
      <c r="X53" s="504"/>
      <c r="Y53" s="504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488" t="s">
        <v>294</v>
      </c>
      <c r="B54" s="489"/>
      <c r="C54" s="489"/>
      <c r="D54" s="489"/>
      <c r="E54" s="489"/>
      <c r="F54" s="489"/>
      <c r="G54" s="489"/>
      <c r="H54" s="489"/>
      <c r="I54" s="489"/>
      <c r="J54" s="489"/>
      <c r="K54" s="489"/>
      <c r="L54" s="489"/>
      <c r="M54" s="489"/>
      <c r="N54" s="489"/>
      <c r="O54" s="489"/>
      <c r="P54" s="489"/>
      <c r="Q54" s="489"/>
      <c r="R54" s="489"/>
      <c r="S54" s="489"/>
      <c r="T54" s="489"/>
      <c r="U54" s="489"/>
      <c r="V54" s="489"/>
      <c r="W54" s="489"/>
      <c r="X54" s="489"/>
      <c r="Y54" s="489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95" t="s">
        <v>295</v>
      </c>
      <c r="B88" s="495"/>
      <c r="C88" s="495"/>
      <c r="D88" s="495"/>
      <c r="E88" s="495"/>
      <c r="F88" s="495"/>
      <c r="G88" s="495"/>
      <c r="H88" s="495"/>
      <c r="I88" s="495"/>
      <c r="J88" s="495"/>
      <c r="K88" s="495"/>
      <c r="L88" s="495"/>
      <c r="M88" s="495"/>
      <c r="N88" s="495"/>
      <c r="O88" s="495"/>
      <c r="P88" s="495"/>
      <c r="Q88" s="495"/>
      <c r="R88" s="495"/>
      <c r="S88" s="495"/>
      <c r="T88" s="495"/>
      <c r="U88" s="495"/>
      <c r="V88" s="495"/>
      <c r="W88" s="495"/>
      <c r="X88" s="495"/>
      <c r="Y88" s="495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95" t="s">
        <v>296</v>
      </c>
      <c r="B122" s="495"/>
      <c r="C122" s="495"/>
      <c r="D122" s="495"/>
      <c r="E122" s="495"/>
      <c r="F122" s="495"/>
      <c r="G122" s="495"/>
      <c r="H122" s="495"/>
      <c r="I122" s="495"/>
      <c r="J122" s="495"/>
      <c r="K122" s="495"/>
      <c r="L122" s="495"/>
      <c r="M122" s="495"/>
      <c r="N122" s="495"/>
      <c r="O122" s="495"/>
      <c r="P122" s="495"/>
      <c r="Q122" s="495"/>
      <c r="R122" s="495"/>
      <c r="S122" s="495"/>
      <c r="T122" s="495"/>
      <c r="U122" s="495"/>
      <c r="V122" s="495"/>
      <c r="W122" s="495"/>
      <c r="X122" s="495"/>
      <c r="Y122" s="495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505"/>
      <c r="B156" s="505"/>
      <c r="C156" s="505"/>
      <c r="D156" s="505"/>
      <c r="E156" s="505"/>
      <c r="F156" s="505"/>
      <c r="G156" s="505"/>
      <c r="H156" s="505"/>
      <c r="I156" s="505"/>
      <c r="J156" s="505"/>
      <c r="K156" s="505"/>
      <c r="L156" s="505"/>
      <c r="M156" s="505"/>
      <c r="N156" s="505"/>
      <c r="O156" s="505"/>
      <c r="P156" s="505"/>
      <c r="Q156" s="224"/>
    </row>
    <row r="157" spans="1:75" ht="47.25" customHeight="1">
      <c r="A157" s="506" t="s">
        <v>283</v>
      </c>
      <c r="B157" s="507"/>
      <c r="C157" s="507"/>
      <c r="D157" s="507"/>
      <c r="E157" s="507"/>
      <c r="F157" s="507"/>
      <c r="G157" s="507"/>
      <c r="H157" s="507"/>
      <c r="I157" s="507"/>
      <c r="J157" s="507"/>
      <c r="K157" s="508"/>
      <c r="L157" s="499" t="e">
        <f>#REF!</f>
        <v>#REF!</v>
      </c>
      <c r="M157" s="500"/>
      <c r="N157" s="500"/>
      <c r="O157" s="500"/>
      <c r="P157" s="501"/>
      <c r="Q157" s="224"/>
    </row>
    <row r="158" spans="1:75" ht="48.75" customHeight="1">
      <c r="A158" s="506" t="s">
        <v>284</v>
      </c>
      <c r="B158" s="507"/>
      <c r="C158" s="507"/>
      <c r="D158" s="507"/>
      <c r="E158" s="507"/>
      <c r="F158" s="507"/>
      <c r="G158" s="507"/>
      <c r="H158" s="507"/>
      <c r="I158" s="507"/>
      <c r="J158" s="507"/>
      <c r="K158" s="508"/>
      <c r="L158" s="499" t="e">
        <f>#REF!</f>
        <v>#REF!</v>
      </c>
      <c r="M158" s="500"/>
      <c r="N158" s="500"/>
      <c r="O158" s="500"/>
      <c r="P158" s="501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96" t="s">
        <v>280</v>
      </c>
      <c r="B160" s="497"/>
      <c r="C160" s="497"/>
      <c r="D160" s="497"/>
      <c r="E160" s="497"/>
      <c r="F160" s="497"/>
      <c r="G160" s="497"/>
      <c r="H160" s="498"/>
      <c r="I160" s="491" t="s">
        <v>281</v>
      </c>
      <c r="J160" s="491"/>
      <c r="K160" s="491"/>
      <c r="L160" s="499" t="e">
        <f>#REF!</f>
        <v>#REF!</v>
      </c>
      <c r="M160" s="500"/>
      <c r="N160" s="500"/>
      <c r="O160" s="500"/>
      <c r="P160" s="501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topLeftCell="A7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502" t="s">
        <v>314</v>
      </c>
      <c r="B1" s="502"/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  <c r="X1" s="502"/>
      <c r="Y1" s="502"/>
    </row>
    <row r="2" spans="1:25" ht="15.75" customHeight="1">
      <c r="A2" s="504" t="s">
        <v>287</v>
      </c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</row>
    <row r="3" spans="1:25">
      <c r="A3" s="504"/>
      <c r="B3" s="504"/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</row>
    <row r="4" spans="1:25" ht="39" customHeight="1">
      <c r="A4" s="478" t="s">
        <v>285</v>
      </c>
      <c r="B4" s="478"/>
      <c r="C4" s="478"/>
      <c r="D4" s="478"/>
      <c r="E4" s="478"/>
      <c r="F4" s="478"/>
      <c r="G4" s="478" t="s">
        <v>249</v>
      </c>
      <c r="H4" s="479" t="s">
        <v>249</v>
      </c>
      <c r="I4" s="479"/>
      <c r="J4" s="479"/>
      <c r="K4" s="509" t="e">
        <f>#REF!</f>
        <v>#REF!</v>
      </c>
      <c r="L4" s="510"/>
      <c r="M4" s="510"/>
      <c r="N4" s="510"/>
      <c r="O4" s="510"/>
      <c r="P4" s="511"/>
      <c r="Q4" s="224"/>
    </row>
    <row r="5" spans="1:25" ht="15.75" customHeight="1">
      <c r="A5" s="504" t="s">
        <v>288</v>
      </c>
      <c r="B5" s="504"/>
      <c r="C5" s="504"/>
      <c r="D5" s="504"/>
      <c r="E5" s="504"/>
      <c r="F5" s="504"/>
      <c r="G5" s="504"/>
      <c r="H5" s="504"/>
      <c r="I5" s="504"/>
      <c r="J5" s="504"/>
      <c r="K5" s="504"/>
      <c r="L5" s="504"/>
      <c r="M5" s="504"/>
      <c r="N5" s="504"/>
      <c r="O5" s="504"/>
      <c r="P5" s="504"/>
      <c r="Q5" s="504"/>
      <c r="R5" s="504"/>
      <c r="S5" s="504"/>
      <c r="T5" s="504"/>
      <c r="U5" s="504"/>
      <c r="V5" s="504"/>
      <c r="W5" s="504"/>
      <c r="X5" s="504"/>
      <c r="Y5" s="504"/>
    </row>
    <row r="6" spans="1:25" ht="27.75" customHeight="1">
      <c r="A6" s="504"/>
      <c r="B6" s="504"/>
      <c r="C6" s="504"/>
      <c r="D6" s="504"/>
      <c r="E6" s="504"/>
      <c r="F6" s="504"/>
      <c r="G6" s="504"/>
      <c r="H6" s="504"/>
      <c r="I6" s="504"/>
      <c r="J6" s="504"/>
      <c r="K6" s="504"/>
      <c r="L6" s="504"/>
      <c r="M6" s="504"/>
      <c r="N6" s="504"/>
      <c r="O6" s="504"/>
      <c r="P6" s="504"/>
      <c r="Q6" s="504"/>
      <c r="R6" s="504"/>
      <c r="S6" s="504"/>
      <c r="T6" s="504"/>
      <c r="U6" s="504"/>
      <c r="V6" s="504"/>
      <c r="W6" s="504"/>
      <c r="X6" s="504"/>
      <c r="Y6" s="504"/>
    </row>
    <row r="7" spans="1:25" ht="42.75" customHeight="1">
      <c r="A7" s="503" t="s">
        <v>286</v>
      </c>
      <c r="B7" s="503"/>
      <c r="C7" s="503"/>
      <c r="D7" s="503"/>
      <c r="E7" s="503"/>
      <c r="F7" s="503"/>
      <c r="G7" s="503"/>
      <c r="H7" s="503"/>
      <c r="I7" s="503"/>
      <c r="J7" s="503"/>
      <c r="K7" s="503"/>
      <c r="L7" s="503"/>
      <c r="M7" s="503"/>
      <c r="N7" s="503"/>
      <c r="O7" s="503"/>
      <c r="P7" s="503"/>
      <c r="Q7" s="224"/>
    </row>
    <row r="8" spans="1:25">
      <c r="A8" s="484" t="s">
        <v>250</v>
      </c>
      <c r="B8" s="484"/>
      <c r="C8" s="484"/>
      <c r="D8" s="484"/>
      <c r="E8" s="484"/>
      <c r="F8" s="484"/>
      <c r="G8" s="484"/>
      <c r="H8" s="484"/>
      <c r="I8" s="484"/>
      <c r="J8" s="484"/>
      <c r="K8" s="484"/>
      <c r="L8" s="484"/>
      <c r="M8" s="484"/>
      <c r="N8" s="484"/>
      <c r="O8" s="484"/>
      <c r="P8" s="484"/>
    </row>
    <row r="9" spans="1:25" ht="15.75" customHeight="1">
      <c r="A9" s="478" t="s">
        <v>251</v>
      </c>
      <c r="B9" s="478"/>
      <c r="C9" s="478"/>
      <c r="D9" s="478"/>
      <c r="E9" s="478"/>
      <c r="F9" s="478"/>
      <c r="G9" s="478"/>
      <c r="H9" s="479" t="s">
        <v>249</v>
      </c>
      <c r="I9" s="479"/>
      <c r="J9" s="479"/>
      <c r="K9" s="515" t="e">
        <f>#REF!</f>
        <v>#REF!</v>
      </c>
      <c r="L9" s="515"/>
      <c r="M9" s="515"/>
      <c r="N9" s="515"/>
      <c r="O9" s="515"/>
      <c r="P9" s="515"/>
      <c r="Q9" s="224"/>
    </row>
    <row r="10" spans="1:25">
      <c r="A10" s="478" t="s">
        <v>252</v>
      </c>
      <c r="B10" s="478"/>
      <c r="C10" s="478"/>
      <c r="D10" s="478"/>
      <c r="E10" s="478"/>
      <c r="F10" s="478"/>
      <c r="G10" s="478"/>
      <c r="H10" s="479" t="s">
        <v>249</v>
      </c>
      <c r="I10" s="479"/>
      <c r="J10" s="479"/>
      <c r="K10" s="515" t="e">
        <f>#REF!</f>
        <v>#REF!</v>
      </c>
      <c r="L10" s="515"/>
      <c r="M10" s="515"/>
      <c r="N10" s="515"/>
      <c r="O10" s="515"/>
      <c r="P10" s="515"/>
      <c r="Q10" s="224"/>
    </row>
    <row r="11" spans="1:25">
      <c r="A11" s="478" t="s">
        <v>253</v>
      </c>
      <c r="B11" s="478"/>
      <c r="C11" s="478"/>
      <c r="D11" s="478"/>
      <c r="E11" s="478"/>
      <c r="F11" s="478"/>
      <c r="G11" s="478"/>
      <c r="H11" s="479" t="s">
        <v>249</v>
      </c>
      <c r="I11" s="479"/>
      <c r="J11" s="479"/>
      <c r="K11" s="515" t="e">
        <f>#REF!</f>
        <v>#REF!</v>
      </c>
      <c r="L11" s="515"/>
      <c r="M11" s="515"/>
      <c r="N11" s="515"/>
      <c r="O11" s="515"/>
      <c r="P11" s="515"/>
      <c r="Q11" s="224"/>
    </row>
    <row r="12" spans="1:25">
      <c r="A12" s="484" t="s">
        <v>254</v>
      </c>
      <c r="B12" s="484"/>
      <c r="C12" s="484"/>
      <c r="D12" s="484"/>
      <c r="E12" s="484"/>
      <c r="F12" s="484"/>
      <c r="G12" s="484"/>
      <c r="H12" s="484"/>
      <c r="I12" s="484"/>
      <c r="J12" s="484"/>
      <c r="K12" s="484"/>
      <c r="L12" s="484"/>
      <c r="M12" s="484"/>
      <c r="N12" s="484"/>
      <c r="O12" s="484"/>
      <c r="P12" s="484"/>
    </row>
    <row r="13" spans="1:25">
      <c r="A13" s="478" t="s">
        <v>251</v>
      </c>
      <c r="B13" s="478"/>
      <c r="C13" s="478"/>
      <c r="D13" s="478"/>
      <c r="E13" s="478"/>
      <c r="F13" s="478"/>
      <c r="G13" s="478"/>
      <c r="H13" s="479" t="s">
        <v>249</v>
      </c>
      <c r="I13" s="479"/>
      <c r="J13" s="479"/>
      <c r="K13" s="512" t="e">
        <f>#REF!</f>
        <v>#REF!</v>
      </c>
      <c r="L13" s="513"/>
      <c r="M13" s="513"/>
      <c r="N13" s="513"/>
      <c r="O13" s="513"/>
      <c r="P13" s="514"/>
      <c r="Q13" s="224"/>
    </row>
    <row r="14" spans="1:25">
      <c r="A14" s="478" t="s">
        <v>255</v>
      </c>
      <c r="B14" s="478"/>
      <c r="C14" s="478"/>
      <c r="D14" s="478"/>
      <c r="E14" s="478"/>
      <c r="F14" s="478"/>
      <c r="G14" s="478"/>
      <c r="H14" s="479" t="s">
        <v>249</v>
      </c>
      <c r="I14" s="479"/>
      <c r="J14" s="479"/>
      <c r="K14" s="512" t="e">
        <f>#REF!</f>
        <v>#REF!</v>
      </c>
      <c r="L14" s="513"/>
      <c r="M14" s="513"/>
      <c r="N14" s="513"/>
      <c r="O14" s="513"/>
      <c r="P14" s="514"/>
      <c r="Q14" s="224"/>
    </row>
    <row r="15" spans="1:25">
      <c r="A15" s="487"/>
      <c r="B15" s="487"/>
      <c r="C15" s="487"/>
      <c r="D15" s="487"/>
      <c r="E15" s="487"/>
      <c r="F15" s="487"/>
      <c r="G15" s="487"/>
      <c r="H15" s="487"/>
      <c r="I15" s="487"/>
      <c r="J15" s="487"/>
      <c r="K15" s="487"/>
      <c r="L15" s="487"/>
      <c r="M15" s="487"/>
      <c r="N15" s="487"/>
      <c r="O15" s="487"/>
      <c r="P15" s="487"/>
      <c r="Q15" s="224"/>
    </row>
    <row r="16" spans="1:25" ht="30" customHeight="1">
      <c r="A16" s="504" t="s">
        <v>290</v>
      </c>
      <c r="B16" s="504"/>
      <c r="C16" s="504"/>
      <c r="D16" s="504"/>
      <c r="E16" s="504"/>
      <c r="F16" s="504"/>
      <c r="G16" s="504"/>
      <c r="H16" s="504"/>
      <c r="I16" s="504"/>
      <c r="J16" s="504"/>
      <c r="K16" s="504"/>
      <c r="L16" s="504"/>
      <c r="M16" s="504"/>
      <c r="N16" s="504"/>
      <c r="O16" s="504"/>
      <c r="P16" s="504"/>
      <c r="Q16" s="504"/>
      <c r="R16" s="504"/>
      <c r="S16" s="504"/>
      <c r="T16" s="504"/>
      <c r="U16" s="504"/>
      <c r="V16" s="504"/>
      <c r="W16" s="504"/>
      <c r="X16" s="504"/>
      <c r="Y16" s="504"/>
    </row>
    <row r="17" spans="1:75" ht="45.75" customHeight="1">
      <c r="A17" s="488" t="s">
        <v>293</v>
      </c>
      <c r="B17" s="489"/>
      <c r="C17" s="489"/>
      <c r="D17" s="489"/>
      <c r="E17" s="489"/>
      <c r="F17" s="489"/>
      <c r="G17" s="489"/>
      <c r="H17" s="489"/>
      <c r="I17" s="489"/>
      <c r="J17" s="489"/>
      <c r="K17" s="489"/>
      <c r="L17" s="489"/>
      <c r="M17" s="489"/>
      <c r="N17" s="489"/>
      <c r="O17" s="489"/>
      <c r="P17" s="489"/>
      <c r="Q17" s="489"/>
      <c r="R17" s="489"/>
      <c r="S17" s="489"/>
      <c r="T17" s="489"/>
      <c r="U17" s="489"/>
      <c r="V17" s="489"/>
      <c r="W17" s="489"/>
      <c r="X17" s="489"/>
      <c r="Y17" s="489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s">
        <v>308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90" t="s">
        <v>280</v>
      </c>
      <c r="B51" s="490"/>
      <c r="C51" s="490"/>
      <c r="D51" s="490"/>
      <c r="E51" s="490"/>
      <c r="F51" s="490"/>
      <c r="G51" s="490"/>
      <c r="H51" s="490"/>
      <c r="I51" s="491" t="s">
        <v>281</v>
      </c>
      <c r="J51" s="491"/>
      <c r="K51" s="491"/>
      <c r="L51" s="492" t="e">
        <f>#REF!</f>
        <v>#REF!</v>
      </c>
      <c r="M51" s="493"/>
      <c r="N51" s="493"/>
      <c r="O51" s="493"/>
      <c r="P51" s="494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504" t="s">
        <v>292</v>
      </c>
      <c r="B53" s="504"/>
      <c r="C53" s="504"/>
      <c r="D53" s="504"/>
      <c r="E53" s="504"/>
      <c r="F53" s="504"/>
      <c r="G53" s="504"/>
      <c r="H53" s="504"/>
      <c r="I53" s="504"/>
      <c r="J53" s="504"/>
      <c r="K53" s="504"/>
      <c r="L53" s="504"/>
      <c r="M53" s="504"/>
      <c r="N53" s="504"/>
      <c r="O53" s="504"/>
      <c r="P53" s="504"/>
      <c r="Q53" s="504"/>
      <c r="R53" s="504"/>
      <c r="S53" s="504"/>
      <c r="T53" s="504"/>
      <c r="U53" s="504"/>
      <c r="V53" s="504"/>
      <c r="W53" s="504"/>
      <c r="X53" s="504"/>
      <c r="Y53" s="504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488" t="s">
        <v>294</v>
      </c>
      <c r="B54" s="489"/>
      <c r="C54" s="489"/>
      <c r="D54" s="489"/>
      <c r="E54" s="489"/>
      <c r="F54" s="489"/>
      <c r="G54" s="489"/>
      <c r="H54" s="489"/>
      <c r="I54" s="489"/>
      <c r="J54" s="489"/>
      <c r="K54" s="489"/>
      <c r="L54" s="489"/>
      <c r="M54" s="489"/>
      <c r="N54" s="489"/>
      <c r="O54" s="489"/>
      <c r="P54" s="489"/>
      <c r="Q54" s="489"/>
      <c r="R54" s="489"/>
      <c r="S54" s="489"/>
      <c r="T54" s="489"/>
      <c r="U54" s="489"/>
      <c r="V54" s="489"/>
      <c r="W54" s="489"/>
      <c r="X54" s="489"/>
      <c r="Y54" s="489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95" t="s">
        <v>295</v>
      </c>
      <c r="B88" s="495"/>
      <c r="C88" s="495"/>
      <c r="D88" s="495"/>
      <c r="E88" s="495"/>
      <c r="F88" s="495"/>
      <c r="G88" s="495"/>
      <c r="H88" s="495"/>
      <c r="I88" s="495"/>
      <c r="J88" s="495"/>
      <c r="K88" s="495"/>
      <c r="L88" s="495"/>
      <c r="M88" s="495"/>
      <c r="N88" s="495"/>
      <c r="O88" s="495"/>
      <c r="P88" s="495"/>
      <c r="Q88" s="495"/>
      <c r="R88" s="495"/>
      <c r="S88" s="495"/>
      <c r="T88" s="495"/>
      <c r="U88" s="495"/>
      <c r="V88" s="495"/>
      <c r="W88" s="495"/>
      <c r="X88" s="495"/>
      <c r="Y88" s="495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95" t="s">
        <v>296</v>
      </c>
      <c r="B122" s="495"/>
      <c r="C122" s="495"/>
      <c r="D122" s="495"/>
      <c r="E122" s="495"/>
      <c r="F122" s="495"/>
      <c r="G122" s="495"/>
      <c r="H122" s="495"/>
      <c r="I122" s="495"/>
      <c r="J122" s="495"/>
      <c r="K122" s="495"/>
      <c r="L122" s="495"/>
      <c r="M122" s="495"/>
      <c r="N122" s="495"/>
      <c r="O122" s="495"/>
      <c r="P122" s="495"/>
      <c r="Q122" s="495"/>
      <c r="R122" s="495"/>
      <c r="S122" s="495"/>
      <c r="T122" s="495"/>
      <c r="U122" s="495"/>
      <c r="V122" s="495"/>
      <c r="W122" s="495"/>
      <c r="X122" s="495"/>
      <c r="Y122" s="495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505"/>
      <c r="B156" s="505"/>
      <c r="C156" s="505"/>
      <c r="D156" s="505"/>
      <c r="E156" s="505"/>
      <c r="F156" s="505"/>
      <c r="G156" s="505"/>
      <c r="H156" s="505"/>
      <c r="I156" s="505"/>
      <c r="J156" s="505"/>
      <c r="K156" s="505"/>
      <c r="L156" s="505"/>
      <c r="M156" s="505"/>
      <c r="N156" s="505"/>
      <c r="O156" s="505"/>
      <c r="P156" s="505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506" t="s">
        <v>283</v>
      </c>
      <c r="B157" s="507"/>
      <c r="C157" s="507"/>
      <c r="D157" s="507"/>
      <c r="E157" s="507"/>
      <c r="F157" s="507"/>
      <c r="G157" s="507"/>
      <c r="H157" s="507"/>
      <c r="I157" s="507"/>
      <c r="J157" s="507"/>
      <c r="K157" s="508"/>
      <c r="L157" s="499" t="e">
        <f>#REF!</f>
        <v>#REF!</v>
      </c>
      <c r="M157" s="500"/>
      <c r="N157" s="500"/>
      <c r="O157" s="500"/>
      <c r="P157" s="501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506" t="s">
        <v>284</v>
      </c>
      <c r="B158" s="507"/>
      <c r="C158" s="507"/>
      <c r="D158" s="507"/>
      <c r="E158" s="507"/>
      <c r="F158" s="507"/>
      <c r="G158" s="507"/>
      <c r="H158" s="507"/>
      <c r="I158" s="507"/>
      <c r="J158" s="507"/>
      <c r="K158" s="508"/>
      <c r="L158" s="499" t="e">
        <f>#REF!</f>
        <v>#REF!</v>
      </c>
      <c r="M158" s="500"/>
      <c r="N158" s="500"/>
      <c r="O158" s="500"/>
      <c r="P158" s="501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96" t="s">
        <v>280</v>
      </c>
      <c r="B160" s="497"/>
      <c r="C160" s="497"/>
      <c r="D160" s="497"/>
      <c r="E160" s="497"/>
      <c r="F160" s="497"/>
      <c r="G160" s="497"/>
      <c r="H160" s="498"/>
      <c r="I160" s="491" t="s">
        <v>281</v>
      </c>
      <c r="J160" s="491"/>
      <c r="K160" s="491"/>
      <c r="L160" s="499" t="e">
        <f>#REF!</f>
        <v>#REF!</v>
      </c>
      <c r="M160" s="500"/>
      <c r="N160" s="500"/>
      <c r="O160" s="500"/>
      <c r="P160" s="501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Мальцев Андрей Иванович</cp:lastModifiedBy>
  <cp:lastPrinted>2022-08-31T12:20:50Z</cp:lastPrinted>
  <dcterms:created xsi:type="dcterms:W3CDTF">2011-02-14T10:57:00Z</dcterms:created>
  <dcterms:modified xsi:type="dcterms:W3CDTF">2023-08-14T12:34:48Z</dcterms:modified>
</cp:coreProperties>
</file>